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mpresa" sheetId="1" r:id="rId3"/>
    <sheet state="visible" name="Punto_venta" sheetId="2" r:id="rId4"/>
    <sheet state="visible" name="Ubigeo" sheetId="3" r:id="rId5"/>
    <sheet state="visible" name="Producto" sheetId="4" r:id="rId6"/>
    <sheet state="visible" name="Cliente" sheetId="5" r:id="rId7"/>
    <sheet state="visible" name="Transacción" sheetId="6" r:id="rId8"/>
    <sheet state="visible" name="Vendedor" sheetId="7" r:id="rId9"/>
    <sheet state="visible" name="Tiempo" sheetId="8" r:id="rId10"/>
    <sheet state="visible" name="TH_Boleta Venta" sheetId="9" r:id="rId11"/>
  </sheets>
  <definedNames/>
  <calcPr/>
</workbook>
</file>

<file path=xl/sharedStrings.xml><?xml version="1.0" encoding="utf-8"?>
<sst xmlns="http://schemas.openxmlformats.org/spreadsheetml/2006/main" count="32372" uniqueCount="13954">
  <si>
    <t>co_empresa</t>
  </si>
  <si>
    <t>DEPARTAMENTO</t>
  </si>
  <si>
    <t>co_pto_venta</t>
  </si>
  <si>
    <t>emp_nombre</t>
  </si>
  <si>
    <t>ruc</t>
  </si>
  <si>
    <t>pto_vta_nombre</t>
  </si>
  <si>
    <t>pto_vta_departamento</t>
  </si>
  <si>
    <t>emp_sede(direccion)</t>
  </si>
  <si>
    <t>pto_vta_provincia</t>
  </si>
  <si>
    <t>emp_distrito</t>
  </si>
  <si>
    <t>pto_vta_distrito</t>
  </si>
  <si>
    <t>emp_provincia</t>
  </si>
  <si>
    <t>pto_vta_direccion</t>
  </si>
  <si>
    <t>pto_venta_ubigeo</t>
  </si>
  <si>
    <t>emp_departamento</t>
  </si>
  <si>
    <t>emp_email</t>
  </si>
  <si>
    <t>emp_telefono_contac</t>
  </si>
  <si>
    <t>emp_ubigeo</t>
  </si>
  <si>
    <t>PROVINCIA</t>
  </si>
  <si>
    <t>DISTRITO</t>
  </si>
  <si>
    <t>CONCA</t>
  </si>
  <si>
    <t>UBIGEO</t>
  </si>
  <si>
    <t>E0001</t>
  </si>
  <si>
    <t>ALTITUD</t>
  </si>
  <si>
    <t>SUPERFICIE</t>
  </si>
  <si>
    <t>ESTADO_ALTITUD</t>
  </si>
  <si>
    <t>LATITUD GOOGLE</t>
  </si>
  <si>
    <t>SUPERMERCADOS PERUANOS SOCIEDAD ANONIMA</t>
  </si>
  <si>
    <t>CAL.MORELLI NRO. 181 INT. P-2</t>
  </si>
  <si>
    <t>SAN BORJA</t>
  </si>
  <si>
    <t>LIMA</t>
  </si>
  <si>
    <t>LONGITUD GOOGLE</t>
  </si>
  <si>
    <t>LATITUD</t>
  </si>
  <si>
    <t>LONGITUD</t>
  </si>
  <si>
    <t>01 Amazonas</t>
  </si>
  <si>
    <t>AMAZONAS</t>
  </si>
  <si>
    <t>0101 Chachapoyas</t>
  </si>
  <si>
    <t>CHACHAPOYAS</t>
  </si>
  <si>
    <t>010100 Rodriguez</t>
  </si>
  <si>
    <t>RODRIGUEZ</t>
  </si>
  <si>
    <t>AMAZONASCHACHAPOYASRODRIGUEZ</t>
  </si>
  <si>
    <t>PV_0001</t>
  </si>
  <si>
    <t>E0001@supermercados.com.pe</t>
  </si>
  <si>
    <t>TIENDA_LURIGANCHO_001</t>
  </si>
  <si>
    <t>E0002</t>
  </si>
  <si>
    <t>ACS INDUSTRIA METAL MECÁNICA E.I.R.L.</t>
  </si>
  <si>
    <t>153.78</t>
  </si>
  <si>
    <t>VALOR REAL</t>
  </si>
  <si>
    <t>06°13'46"S</t>
  </si>
  <si>
    <t>77°52'21"W</t>
  </si>
  <si>
    <t>LURIGANCHO</t>
  </si>
  <si>
    <t>PARCELACION CAJAMARQUILLA PARCELA 63</t>
  </si>
  <si>
    <t>150118</t>
  </si>
  <si>
    <t>010101 Chachapoyas</t>
  </si>
  <si>
    <t>AMAZONASCHACHAPOYASCHACHAPOYAS</t>
  </si>
  <si>
    <t>010102 Asunción</t>
  </si>
  <si>
    <t>ASUNCIÓN</t>
  </si>
  <si>
    <t>AMAZONASCHACHAPOYASASUNCIÓN</t>
  </si>
  <si>
    <t>25.71</t>
  </si>
  <si>
    <t>06°01'55"S</t>
  </si>
  <si>
    <t>77°42'44"W</t>
  </si>
  <si>
    <t>PV_0002</t>
  </si>
  <si>
    <t>TIENDA_CERRO COLORADO_001</t>
  </si>
  <si>
    <t>AREQUIPA</t>
  </si>
  <si>
    <t>010103 Balsas</t>
  </si>
  <si>
    <t>CERRO COLORADO</t>
  </si>
  <si>
    <t>BALSAS</t>
  </si>
  <si>
    <t>AMAZONASCHACHAPOYASBALSAS</t>
  </si>
  <si>
    <t>VIA DE EVITAMIENTO KM. 7.5 LOS DESAMPARADOS</t>
  </si>
  <si>
    <t>40104</t>
  </si>
  <si>
    <t>357.09</t>
  </si>
  <si>
    <t>06°50'08"S</t>
  </si>
  <si>
    <t>78°01'06"W</t>
  </si>
  <si>
    <t>PV_0003</t>
  </si>
  <si>
    <t>TIENDA_ATE_001</t>
  </si>
  <si>
    <t>010104 Cheto</t>
  </si>
  <si>
    <t>AV. JAVIER PRADO OESTE N° 850</t>
  </si>
  <si>
    <t>ATE</t>
  </si>
  <si>
    <t>MAGDALENA DEL MAR</t>
  </si>
  <si>
    <t>CHETO</t>
  </si>
  <si>
    <t>CARRETERA CENTRAL KM. 14.5 MZ. B LT. 9</t>
  </si>
  <si>
    <t>150103</t>
  </si>
  <si>
    <t>AMAZONASCHACHAPOYASCHETO</t>
  </si>
  <si>
    <t>PV_0004</t>
  </si>
  <si>
    <t>E0002@supermercados.com.pe</t>
  </si>
  <si>
    <t>56.97</t>
  </si>
  <si>
    <t>TIENDA_JULIACA_001</t>
  </si>
  <si>
    <t>PUNO</t>
  </si>
  <si>
    <t>06°15'19"S</t>
  </si>
  <si>
    <t>SAN ROMAN</t>
  </si>
  <si>
    <t>JULIACA</t>
  </si>
  <si>
    <t>77°42'01"W</t>
  </si>
  <si>
    <t>AV. EMILIO CANO MULLISACA MZA. I2 LOTE. 22</t>
  </si>
  <si>
    <t>211101</t>
  </si>
  <si>
    <t>E0003</t>
  </si>
  <si>
    <t>PV_0005</t>
  </si>
  <si>
    <t>ALX PERU S.A.C.</t>
  </si>
  <si>
    <t>TIENDA_INDEPENDENCIA</t>
  </si>
  <si>
    <t>010105 Chiliquin</t>
  </si>
  <si>
    <t>AV. LOS CONDORES  MZ. D1 LOTE 02 SANTA MARIA DE HUACHIPA</t>
  </si>
  <si>
    <t>CHILIQUIN</t>
  </si>
  <si>
    <t>AMAZONASCHACHAPOYASCHILIQUIN</t>
  </si>
  <si>
    <t>INDEPENDENCIA</t>
  </si>
  <si>
    <t>JR. LOS ANDES Nº 510</t>
  </si>
  <si>
    <t>143.43</t>
  </si>
  <si>
    <t>150112</t>
  </si>
  <si>
    <t>E0003@supermercados.com.pe</t>
  </si>
  <si>
    <t>06°04'40"S</t>
  </si>
  <si>
    <t>77°44'21"W</t>
  </si>
  <si>
    <t>PV_0006</t>
  </si>
  <si>
    <t>TIENDA_SAN_LUIS_001</t>
  </si>
  <si>
    <t>SAN LUIS</t>
  </si>
  <si>
    <t>E0004</t>
  </si>
  <si>
    <t>AV. MARISCAL NIETO N° 231 URB. EL PINO</t>
  </si>
  <si>
    <t>150134</t>
  </si>
  <si>
    <t>AQUILES MARCELINO AGUILAR ZACARÍAS</t>
  </si>
  <si>
    <t>PV_0007</t>
  </si>
  <si>
    <t>TIENDA_HUALHUAS_001</t>
  </si>
  <si>
    <t>JR. PALMA DE MALLORCA 117  JAVIER PRADO 5TA. ETAPA</t>
  </si>
  <si>
    <t>JUNIN</t>
  </si>
  <si>
    <t>HUANCAYO</t>
  </si>
  <si>
    <t>HUALHUAS</t>
  </si>
  <si>
    <t>CARRETERA CENTRAL KM. 10.5</t>
  </si>
  <si>
    <t>120117</t>
  </si>
  <si>
    <t>E0004@supermercados.com.pe</t>
  </si>
  <si>
    <t>PV_0008</t>
  </si>
  <si>
    <t>TIENDA_CHICLAYO</t>
  </si>
  <si>
    <t>LAMBAYEQUE</t>
  </si>
  <si>
    <t>CHICLAYO</t>
  </si>
  <si>
    <t>010106 Chuquibamba</t>
  </si>
  <si>
    <t>E0005</t>
  </si>
  <si>
    <t>CHUQUIBAMBA</t>
  </si>
  <si>
    <t>ATLAS MOTOS E.I.R.LTDA.</t>
  </si>
  <si>
    <t>AMAZONASCHACHAPOYASCHUQUIBAMBA</t>
  </si>
  <si>
    <t>SALVADOR ALLENDE Nº 241 PJE SANTA ROSA</t>
  </si>
  <si>
    <t>140101</t>
  </si>
  <si>
    <t>278.63</t>
  </si>
  <si>
    <t>AV. BOLIVIA 1161</t>
  </si>
  <si>
    <t>PV_0009</t>
  </si>
  <si>
    <t>BREÑA</t>
  </si>
  <si>
    <t>TIENDA_ATE_002</t>
  </si>
  <si>
    <t>06°56'05"S</t>
  </si>
  <si>
    <t>77°51'17"W</t>
  </si>
  <si>
    <t>E0005@supermercados.com.pe</t>
  </si>
  <si>
    <t>CA. BETA MZ. Z LT. 18 Z.I. ASOC. PARQUE INDUSTRIAL EL ASESOR (FRENTE A LAS RUINAS DE PURUCHUCO)</t>
  </si>
  <si>
    <t>PV_0010</t>
  </si>
  <si>
    <t>E0006</t>
  </si>
  <si>
    <t>TIENDA_MORALES_001</t>
  </si>
  <si>
    <t>010107 Granada</t>
  </si>
  <si>
    <t>SAN MARTIN</t>
  </si>
  <si>
    <t>CARROCERIAS INTEGRADAS S.A. - CAISA</t>
  </si>
  <si>
    <t>GRANADA</t>
  </si>
  <si>
    <t>AMAZONASCHACHAPOYASGRANADA</t>
  </si>
  <si>
    <t>MORALES</t>
  </si>
  <si>
    <t>AV. VENEZUELA. 5415</t>
  </si>
  <si>
    <t>JR. FRANCISCO TORRES N° 835</t>
  </si>
  <si>
    <t>SAN MIGUEL</t>
  </si>
  <si>
    <t>220910</t>
  </si>
  <si>
    <t>181.41</t>
  </si>
  <si>
    <t>06°06'01"S</t>
  </si>
  <si>
    <t>PV_0011</t>
  </si>
  <si>
    <t>E0006@supermercados.com.pe</t>
  </si>
  <si>
    <t>77°37'27"W</t>
  </si>
  <si>
    <t>TIENDA_CALLAO_001</t>
  </si>
  <si>
    <t>CONSTITUCIONAL CALLAO</t>
  </si>
  <si>
    <t>CALLAO</t>
  </si>
  <si>
    <t>E0007</t>
  </si>
  <si>
    <t>MZ. A LT. 4 PROG. VIV. VILLA LOS ANGELES FUNDO OQUENDO (PARADERO EL TRIANGULITO ALISOS Y CANTA CALLAO)</t>
  </si>
  <si>
    <t>CARROCERIAS SAN LUIS E.I.R.L.</t>
  </si>
  <si>
    <t>70101</t>
  </si>
  <si>
    <t>010108 Huancas</t>
  </si>
  <si>
    <t>HUANCAS</t>
  </si>
  <si>
    <t>AMAZONASCHACHAPOYASHUANCAS</t>
  </si>
  <si>
    <t>JR. BATALLA DE SAN JUAN 190  SANTA TERESA</t>
  </si>
  <si>
    <t>PV_0012</t>
  </si>
  <si>
    <t>SANTIAGO DE SURCO</t>
  </si>
  <si>
    <t>48.79</t>
  </si>
  <si>
    <t>TIENDA_ATE_003</t>
  </si>
  <si>
    <t>E0007@supermercados.com.pe</t>
  </si>
  <si>
    <t>CALLE C MZ. D LT. 4 SUB-LOTE 7</t>
  </si>
  <si>
    <t>E0008</t>
  </si>
  <si>
    <t>PV_0013</t>
  </si>
  <si>
    <t>CENTRO DE INVERSIONES - FACTORIA BALTAZAR FBK E.I.R.L.</t>
  </si>
  <si>
    <t>TIENDA_CALLAO_002</t>
  </si>
  <si>
    <t>CALLE PARQUE DE LA EQUITACION VISTA ALEGRE 135 MZ. K, LOTE 38 LA ENCANTADA</t>
  </si>
  <si>
    <t>CHORRILLOS</t>
  </si>
  <si>
    <t>E0008@supermercados.com.pe</t>
  </si>
  <si>
    <t>PJ. OCEÁNICA Nº 164 Z.I. EX FUNDO MÁRQUEZ</t>
  </si>
  <si>
    <t>E0009</t>
  </si>
  <si>
    <t>CESAR AUGUSTO COBOS AVILA</t>
  </si>
  <si>
    <t>PV_0014</t>
  </si>
  <si>
    <t>06°10'26"S</t>
  </si>
  <si>
    <t>AV. UNIVERSITARIA 602  PANDO</t>
  </si>
  <si>
    <t>77°51'53"W</t>
  </si>
  <si>
    <t>TIENDA_HUANCHACO_001</t>
  </si>
  <si>
    <t>LA LIBERTAD</t>
  </si>
  <si>
    <t>TRUJILLO</t>
  </si>
  <si>
    <t>E0009@supermercados.com.pe</t>
  </si>
  <si>
    <t>HUANCHACO</t>
  </si>
  <si>
    <t>LT. VD- 247 MZ. 1 A.H. HUANCHAQUITO ALTO 3 ETAPA (VIA EVITAMIENTO - CARRETERA)</t>
  </si>
  <si>
    <t>130104</t>
  </si>
  <si>
    <t>010109 La Jalca</t>
  </si>
  <si>
    <t>E0010</t>
  </si>
  <si>
    <t>LA JALCA</t>
  </si>
  <si>
    <t>AMAZONASCHACHAPOYASLA JALCA</t>
  </si>
  <si>
    <t>CESAR AUGUSTO GARCIA SALAZAR</t>
  </si>
  <si>
    <t>PV_0015</t>
  </si>
  <si>
    <t>TIENDA_ATE_004</t>
  </si>
  <si>
    <t>380.39</t>
  </si>
  <si>
    <t>AV. LOS PINOS S/N MZ. H, LOTE 7 LOS HUERTOS DE SANTA GENOVEVA</t>
  </si>
  <si>
    <t>06°29'05"S</t>
  </si>
  <si>
    <t>LURIN</t>
  </si>
  <si>
    <t>77°48'55"W</t>
  </si>
  <si>
    <t>MZ. B LOTE 17 URB. LA RONCADORA</t>
  </si>
  <si>
    <t>E0010@supermercados.com.pe</t>
  </si>
  <si>
    <t>PV_0016</t>
  </si>
  <si>
    <t>010110 Leimebamba</t>
  </si>
  <si>
    <t>LEIMEBAMBA</t>
  </si>
  <si>
    <t>TIENDA_TARAPOTO_001</t>
  </si>
  <si>
    <t>AMAZONASCHACHAPOYASLEIMEBAMBA</t>
  </si>
  <si>
    <t>E0011</t>
  </si>
  <si>
    <t>373.14</t>
  </si>
  <si>
    <t>CHIN SELVA E.I.R.L.</t>
  </si>
  <si>
    <t>TARAPOTO</t>
  </si>
  <si>
    <t>06°42'28"S</t>
  </si>
  <si>
    <t>JR. JIMENEZ PIMENTEL N° 458 - 470; Y</t>
  </si>
  <si>
    <t>77°48'13"W</t>
  </si>
  <si>
    <t>CARRETERA CENTRAL 1315 KM 3.0</t>
  </si>
  <si>
    <t>220901</t>
  </si>
  <si>
    <t>SANTA ANITA</t>
  </si>
  <si>
    <t>PV_0017</t>
  </si>
  <si>
    <t>E0011@supermercados.com.pe</t>
  </si>
  <si>
    <t>TIENDA_CALLAO_003</t>
  </si>
  <si>
    <t>010111 Levanto</t>
  </si>
  <si>
    <t>LEVANTO</t>
  </si>
  <si>
    <t>AMAZONASCHACHAPOYASLEVANTO</t>
  </si>
  <si>
    <t>77.54</t>
  </si>
  <si>
    <t>E0012</t>
  </si>
  <si>
    <t>AV. ALFREDO PALACIOS Nº 776 URB. CENTENARIO</t>
  </si>
  <si>
    <t>COMPANY BUSINESSES S.A.C.</t>
  </si>
  <si>
    <t>06°18'29"S</t>
  </si>
  <si>
    <t>77°53'56"W</t>
  </si>
  <si>
    <t>PV_0018</t>
  </si>
  <si>
    <t>JR. MARISCAL MILLER  N° 2151 Y CARLOS ALAYZA Y ROEL N° 2180</t>
  </si>
  <si>
    <t>TIENDA_VILLA EL SALVADOR_001</t>
  </si>
  <si>
    <t>LINCE</t>
  </si>
  <si>
    <t>010112 Magdalena</t>
  </si>
  <si>
    <t>VILLA EL SALVADOR</t>
  </si>
  <si>
    <t>E0012@supermercados.com.pe</t>
  </si>
  <si>
    <t>MAGDALENA</t>
  </si>
  <si>
    <t>MZ. G LT. 8 Z.I. PQUE. INDUSTRIAL 1ER SECTOR (ESPALDA DE SEDAPAL</t>
  </si>
  <si>
    <t>AMAZONASCHACHAPOYASMAGDALENA</t>
  </si>
  <si>
    <t>150142</t>
  </si>
  <si>
    <t>E0013</t>
  </si>
  <si>
    <t>135.47</t>
  </si>
  <si>
    <t>PV_0019</t>
  </si>
  <si>
    <t>06°22'22"S</t>
  </si>
  <si>
    <t>COMPAÑIA INDUSTRIAL DE CARROCERIAS S.A.C.</t>
  </si>
  <si>
    <t>77°54'06"W</t>
  </si>
  <si>
    <t>TIENDA_CHICAMA</t>
  </si>
  <si>
    <t>AV. PETIT THOUARS # 2136</t>
  </si>
  <si>
    <t>ASCOPE</t>
  </si>
  <si>
    <t>CHICAMA</t>
  </si>
  <si>
    <t>CARRETERA PANAMERICANA NORTE KM. 590 (COSTADO DEL PEAJE CHICAMA)</t>
  </si>
  <si>
    <t>E0013@supermercados.com.pe</t>
  </si>
  <si>
    <t>130202</t>
  </si>
  <si>
    <t>010113 Mariscal Castilla</t>
  </si>
  <si>
    <t>MARISCAL CASTILLA</t>
  </si>
  <si>
    <t>PV_0020</t>
  </si>
  <si>
    <t>E0014</t>
  </si>
  <si>
    <t>AMAZONASCHACHAPOYASMARISCAL CASTILLA</t>
  </si>
  <si>
    <t>TIENDA_SANTA ANITA_002</t>
  </si>
  <si>
    <t>COMPAÑIA PERUANA DE REMOLQUES S.A.</t>
  </si>
  <si>
    <t>83.58</t>
  </si>
  <si>
    <t>MADRE DE DIOS</t>
  </si>
  <si>
    <t>AV. VENEZUELA # 1654</t>
  </si>
  <si>
    <t>TAMBOPATA</t>
  </si>
  <si>
    <t>06°35'39"S</t>
  </si>
  <si>
    <t>77°48'32"W</t>
  </si>
  <si>
    <t>PSJ. MIRAFLORES MZ. 17 LT. B2 (FRENTE A LA COMISERIA)</t>
  </si>
  <si>
    <t>E0014@supermercados.com.pe</t>
  </si>
  <si>
    <t>170101</t>
  </si>
  <si>
    <t>PV_0021</t>
  </si>
  <si>
    <t>E0015</t>
  </si>
  <si>
    <t>010114 Molinopampa</t>
  </si>
  <si>
    <t>TIENDA_CAMPOVERDE</t>
  </si>
  <si>
    <t>MOLINOPAMPA</t>
  </si>
  <si>
    <t>UCAYALI</t>
  </si>
  <si>
    <t>AMAZONASCHACHAPOYASMOLINOPAMPA</t>
  </si>
  <si>
    <t>CONSTRUCCIONES Y SERVICIOS METALICOS S.A.C. - CONSERMET S.A.C.</t>
  </si>
  <si>
    <t>CORONEL PORTILLO</t>
  </si>
  <si>
    <t>333.86</t>
  </si>
  <si>
    <t>CAMPOVERDE</t>
  </si>
  <si>
    <t>JR. LAS VALERIANAS 762  COOPERATIVA LAS FLORES</t>
  </si>
  <si>
    <t>06°12'32"S</t>
  </si>
  <si>
    <t>CARRETERA FEDERICO BASADRE KM.28 FUNDO LA ESPERANZA</t>
  </si>
  <si>
    <t>77°40'09"W</t>
  </si>
  <si>
    <t>SAN JUAN DE LURIGANCHO</t>
  </si>
  <si>
    <t>250102</t>
  </si>
  <si>
    <t>E0015@supermercados.com.pe</t>
  </si>
  <si>
    <t>PV_0022</t>
  </si>
  <si>
    <t>TIENDA_CERRO COLORADO_002</t>
  </si>
  <si>
    <t>010115 Montevideo</t>
  </si>
  <si>
    <t>MONTEVIDEO</t>
  </si>
  <si>
    <t>E0016</t>
  </si>
  <si>
    <t>AMAZONASCHACHAPOYASMONTEVIDEO</t>
  </si>
  <si>
    <t>CONTROLTEMP S.A.C.</t>
  </si>
  <si>
    <t>119.01</t>
  </si>
  <si>
    <t>SECTOR BOLIVIA III MZ. B LOTE 11 ASOCIACIÓN PERUARBO</t>
  </si>
  <si>
    <t>AV. LOS FRUTALES 245</t>
  </si>
  <si>
    <t>06°37'06"S</t>
  </si>
  <si>
    <t>77°48'08"W</t>
  </si>
  <si>
    <t>PV_0023</t>
  </si>
  <si>
    <t>E0016@supermercados.com.pe</t>
  </si>
  <si>
    <t>TIENDA_LA VICTORIA</t>
  </si>
  <si>
    <t>E0017</t>
  </si>
  <si>
    <t>LA VICTORIA</t>
  </si>
  <si>
    <t>010116 Olleros</t>
  </si>
  <si>
    <t>CORPORACION CAYMAN S.A.C.</t>
  </si>
  <si>
    <t>OLLEROS</t>
  </si>
  <si>
    <t>MZ. 11 LOTE. 01 A.H. SAGRADO CORAZON DE JESUS</t>
  </si>
  <si>
    <t>AMAZONASCHACHAPOYASOLLEROS</t>
  </si>
  <si>
    <t>AV. SANTA ROSA 350  FUNDO EL INQUISIDOR</t>
  </si>
  <si>
    <t>140106</t>
  </si>
  <si>
    <t>125.16</t>
  </si>
  <si>
    <t>06°01'26"S</t>
  </si>
  <si>
    <t>PV_0024</t>
  </si>
  <si>
    <t>77°40'35"W</t>
  </si>
  <si>
    <t>TIENDA_ATE_005</t>
  </si>
  <si>
    <t>E0017@supermercados.com.pe</t>
  </si>
  <si>
    <t>AV. LOS VIERREYES MZ. B LT. 11 - LOTIZACION ZAVALETA</t>
  </si>
  <si>
    <t>E0018</t>
  </si>
  <si>
    <t>010117 Quinjalca</t>
  </si>
  <si>
    <t>CORPORACIÓN METÁLICA DEL ACERO S.A.C.</t>
  </si>
  <si>
    <t>QUINJALCA</t>
  </si>
  <si>
    <t>AMAZONASCHACHAPOYASQUINJALCA</t>
  </si>
  <si>
    <t>JR. LIBERTAD 651  MIRAMAR</t>
  </si>
  <si>
    <t>PV_0025</t>
  </si>
  <si>
    <t>91.59</t>
  </si>
  <si>
    <t>TIENDA_CERRO COLORADO_003</t>
  </si>
  <si>
    <t>06°05'30"S</t>
  </si>
  <si>
    <t>E0018@supermercados.com.pe</t>
  </si>
  <si>
    <t>77°40'21"W</t>
  </si>
  <si>
    <t>MZ. B LT. 9 ASOC. LA ALBORADA</t>
  </si>
  <si>
    <t>E0019</t>
  </si>
  <si>
    <t>CORPORACION WRT S.A.C. - WRT S.A.C.</t>
  </si>
  <si>
    <t>010118 San Francisco de Daguas</t>
  </si>
  <si>
    <t>SAN FRANCISCO DE DAGUAS</t>
  </si>
  <si>
    <t>JR. MANUEL IRRIBARREN 1325</t>
  </si>
  <si>
    <t>AMAZONASCHACHAPOYASSAN FRANCISCO DE DAGUAS</t>
  </si>
  <si>
    <t>SURQUILLO</t>
  </si>
  <si>
    <t>47.41</t>
  </si>
  <si>
    <t>06°13'45"S</t>
  </si>
  <si>
    <t>E0019@supermercados.com.pe</t>
  </si>
  <si>
    <t>77°43'59"W</t>
  </si>
  <si>
    <t>PV_0026</t>
  </si>
  <si>
    <t>TIENDA_VILLA EL SALVADOR_002</t>
  </si>
  <si>
    <t>E0020</t>
  </si>
  <si>
    <t>DC EXPREES S.A.C.</t>
  </si>
  <si>
    <t>ANEXO 3A MZ. B LT. 15 HOYADA ALTA</t>
  </si>
  <si>
    <t>010119 San Isidro de Maino</t>
  </si>
  <si>
    <t>SAN ISIDRO DE MAINO</t>
  </si>
  <si>
    <t>AV. ALFREDO MENDIOLA 5648  INDUSTRIAL INFANTAS</t>
  </si>
  <si>
    <t>PV_0027</t>
  </si>
  <si>
    <t>LOS OLIVOS</t>
  </si>
  <si>
    <t>AMAZONASCHACHAPOYASSAN ISIDRO DE MAINO</t>
  </si>
  <si>
    <t>TIENDA_HUANCHACO_002</t>
  </si>
  <si>
    <t>101.67</t>
  </si>
  <si>
    <t>E0020@supermercados.com.pe</t>
  </si>
  <si>
    <t>06°20'14"S</t>
  </si>
  <si>
    <t>77°52'49"W</t>
  </si>
  <si>
    <t>MZA. 01 LT. 10 SECTOR VILLA INDUSTRIAL</t>
  </si>
  <si>
    <t>E0021</t>
  </si>
  <si>
    <t>DECO HOGAR E.I.R.L.</t>
  </si>
  <si>
    <t>PV_0028</t>
  </si>
  <si>
    <t>CALLE TENIENTE JIMENEZ CHAVEZ 369  LA CAMPIÑA</t>
  </si>
  <si>
    <t>010120 Soloco</t>
  </si>
  <si>
    <t>TIENDA_PAUCARPATA_001</t>
  </si>
  <si>
    <t>SOLOCO</t>
  </si>
  <si>
    <t>AMAZONASCHACHAPOYASSOLOCO</t>
  </si>
  <si>
    <t>PAUCARPATA</t>
  </si>
  <si>
    <t>84.48</t>
  </si>
  <si>
    <t>MZ. J LOTE 07 AV. INDUSTRIAL N° 115 APIMA</t>
  </si>
  <si>
    <t>06°15'41"S</t>
  </si>
  <si>
    <t>E0021@supermercados.com.pe</t>
  </si>
  <si>
    <t>40112</t>
  </si>
  <si>
    <t>77°44'39"W</t>
  </si>
  <si>
    <t>PV_0029</t>
  </si>
  <si>
    <t>E0022</t>
  </si>
  <si>
    <t>TIENDA_CHILCA</t>
  </si>
  <si>
    <t>ECOENERGY S.A.C.</t>
  </si>
  <si>
    <t>010121 Sonche</t>
  </si>
  <si>
    <t>SONCHE</t>
  </si>
  <si>
    <t>CAÑETE</t>
  </si>
  <si>
    <t>CALLE LOS JUNCALES 114 -120</t>
  </si>
  <si>
    <t>AMAZONASCHACHAPOYASSONCHE</t>
  </si>
  <si>
    <t>CHILCA</t>
  </si>
  <si>
    <t>BELLAVISTA</t>
  </si>
  <si>
    <t>P.J. OLOF PALME MZA. B' LOTE. 2</t>
  </si>
  <si>
    <t>113.26</t>
  </si>
  <si>
    <t>150505</t>
  </si>
  <si>
    <t>06°13'09"S</t>
  </si>
  <si>
    <t>77°46'30"W</t>
  </si>
  <si>
    <t>E0022@supermercados.com.pe</t>
  </si>
  <si>
    <t>PV_0030</t>
  </si>
  <si>
    <t>TIENDA_MOCHE_001</t>
  </si>
  <si>
    <t>0102 Bagua</t>
  </si>
  <si>
    <t>E0023</t>
  </si>
  <si>
    <t>BAGUA</t>
  </si>
  <si>
    <t>010201 Bagua</t>
  </si>
  <si>
    <t>EMPRESA DE REMOLQUES APOLO E.I.R.L.</t>
  </si>
  <si>
    <t>AMAZONASBAGUABAGUA</t>
  </si>
  <si>
    <t>AV. ARENALES 500-538-550</t>
  </si>
  <si>
    <t>150.99</t>
  </si>
  <si>
    <t>JESUS MARIA</t>
  </si>
  <si>
    <t>05°38'21"S</t>
  </si>
  <si>
    <t>78°31'54"W</t>
  </si>
  <si>
    <t>E0023@supermercados.com.pe</t>
  </si>
  <si>
    <t>E0024</t>
  </si>
  <si>
    <t>010202 Aramango</t>
  </si>
  <si>
    <t>ARAMANGO</t>
  </si>
  <si>
    <t>EMPRESA INDUSTRIAL SARABIA S.A.C.</t>
  </si>
  <si>
    <t>AMAZONASBAGUAARAMANGO</t>
  </si>
  <si>
    <t>MOCHE</t>
  </si>
  <si>
    <t>809.07</t>
  </si>
  <si>
    <t>CALLE PARQUE DE LA EQUITACION VISTA ALEGRE 135 MZ.K.LT.38 LA ENCANTADA</t>
  </si>
  <si>
    <t>PARCELA RUSTICA Nº 4808 EX FUNDO LARREA</t>
  </si>
  <si>
    <t>05°24'59"S</t>
  </si>
  <si>
    <t>130107</t>
  </si>
  <si>
    <t>78°26'17"W</t>
  </si>
  <si>
    <t>E0024@supermercados.com.pe</t>
  </si>
  <si>
    <t>PV_0031</t>
  </si>
  <si>
    <t>TIENDA_CERRO COLORADO_004</t>
  </si>
  <si>
    <t>010203 Copallin</t>
  </si>
  <si>
    <t>E0025</t>
  </si>
  <si>
    <t>COPALLIN</t>
  </si>
  <si>
    <t>AMAZONASBAGUACOPALLIN</t>
  </si>
  <si>
    <t>ESTRUCTURAS METALICAS OLMEDO E.I.R.L.</t>
  </si>
  <si>
    <t>CALLE CANADA MZ. C LOTE. 9 ASOCIACIÓN APTASA - PARQUE INDUSTRIAL RIO SECO</t>
  </si>
  <si>
    <t>99.05</t>
  </si>
  <si>
    <t>JR. RUFINO TORRICO # 442</t>
  </si>
  <si>
    <t>05°40'29"S</t>
  </si>
  <si>
    <t>PV_0032</t>
  </si>
  <si>
    <t>78°25'22"W</t>
  </si>
  <si>
    <t>TIENDA_HUANCHACO_003</t>
  </si>
  <si>
    <t>AV. MIGUEL GRAU MZA. S LOTE. 1 CPME. EL MILAGRO VIII</t>
  </si>
  <si>
    <t>010204 El Parco</t>
  </si>
  <si>
    <t>E0025@supermercados.com.pe</t>
  </si>
  <si>
    <t>EL PARCO</t>
  </si>
  <si>
    <t>AMAZONASBAGUAEL PARCO</t>
  </si>
  <si>
    <t>PV_0033</t>
  </si>
  <si>
    <t>TIENDA_MOCHE_002</t>
  </si>
  <si>
    <t>18.48</t>
  </si>
  <si>
    <t>E0026</t>
  </si>
  <si>
    <t>05°37'31"S</t>
  </si>
  <si>
    <t>78°28'32"W</t>
  </si>
  <si>
    <t>FA’SEPA FACTORÍA SEÑOR DE PAMPACUCHO E.I.R.L.</t>
  </si>
  <si>
    <t>CARRETERA PANAMERICANA NORTE KM. 561 PARQUE INDUSTRIAL SUR</t>
  </si>
  <si>
    <t>CALLE MACHUPICCHU # 104-106-108 (ESQ.CON AV.INDEPENDENCIA # 165   LOS JARDINES</t>
  </si>
  <si>
    <t>EL AGUSTINO</t>
  </si>
  <si>
    <t>PV_0034</t>
  </si>
  <si>
    <t>010205 Imaza</t>
  </si>
  <si>
    <t>TIENDA_TRUJILLO_001</t>
  </si>
  <si>
    <t>IMAZA</t>
  </si>
  <si>
    <t>AMAZONASBAGUAIMAZA</t>
  </si>
  <si>
    <t>E0026@supermercados.com.pe</t>
  </si>
  <si>
    <t>4430.84</t>
  </si>
  <si>
    <t>05°09'50"S</t>
  </si>
  <si>
    <t>78°17'20"W</t>
  </si>
  <si>
    <t>AV. FEDERICO VILLARREAL MZ. Y LOTE 05 SEMIRRUSTICA EL BOSQUE</t>
  </si>
  <si>
    <t>E0027</t>
  </si>
  <si>
    <t>130101</t>
  </si>
  <si>
    <t>FABRICACION DE REMOLQUES, SEMIREMOLQUES Y MAQUINARIAS E.I.R.L.</t>
  </si>
  <si>
    <t>PV_0035</t>
  </si>
  <si>
    <t>AV. DEL EJERCITO 945</t>
  </si>
  <si>
    <t>TIENDA_ATE_006</t>
  </si>
  <si>
    <t>MIRAFLORES</t>
  </si>
  <si>
    <t>010206 La Peca</t>
  </si>
  <si>
    <t>LA PECA</t>
  </si>
  <si>
    <t>AMAZONASBAGUALA PECA</t>
  </si>
  <si>
    <t>E0027@supermercados.com.pe</t>
  </si>
  <si>
    <t>AV. ATE Nº 194</t>
  </si>
  <si>
    <t>144.29</t>
  </si>
  <si>
    <t>05°36'44"S</t>
  </si>
  <si>
    <t>E0028</t>
  </si>
  <si>
    <t>PV_0036</t>
  </si>
  <si>
    <t>78°26'16"W</t>
  </si>
  <si>
    <t>FABRICACION Y SERVICIOS MULTIPLES UCEDA S.A.C.</t>
  </si>
  <si>
    <t>TIENDA_TARAPOTO_002</t>
  </si>
  <si>
    <t>JR. HUIRACOCHA 1559 INT.B</t>
  </si>
  <si>
    <t>JR. JIMENEZ PIMENTEL N° 1323</t>
  </si>
  <si>
    <t>E0028@supermercados.com.pe</t>
  </si>
  <si>
    <t>0103 Bongará</t>
  </si>
  <si>
    <t>BONGARÁ</t>
  </si>
  <si>
    <t>PV_0037</t>
  </si>
  <si>
    <t>010301 Jumbilla</t>
  </si>
  <si>
    <t>JUMBILLA</t>
  </si>
  <si>
    <t>TIENDA_ATE_007</t>
  </si>
  <si>
    <t>E0029</t>
  </si>
  <si>
    <t>AMAZONASBONGARÁJUMBILLA</t>
  </si>
  <si>
    <t>FABRICACION Y SERVICIOS ROLANDO MARQUEZ MACHADO E.I.R.L. - FAB. Y SERV. R.M. Y M. E.I.R.L.</t>
  </si>
  <si>
    <t>154.18</t>
  </si>
  <si>
    <t>CALLE LAS BEGONIAS 441 PISO 11 CENTRO COMERCIAL SAN ISIDRO</t>
  </si>
  <si>
    <t>05°54'16"S</t>
  </si>
  <si>
    <t>77°47'53"W</t>
  </si>
  <si>
    <t>SAN ISIDRO</t>
  </si>
  <si>
    <t>AV. CORONEL MARCO PUENTE LLANOS N° 702</t>
  </si>
  <si>
    <t>E0029@supermercados.com.pe</t>
  </si>
  <si>
    <t>PV_0038</t>
  </si>
  <si>
    <t>TIENDA_CERRO COLORADO_005</t>
  </si>
  <si>
    <t>010302 Chisquilla</t>
  </si>
  <si>
    <t>CHISQUILLA</t>
  </si>
  <si>
    <t>E0030</t>
  </si>
  <si>
    <t>AMAZONASBONGARÁCHISQUILLA</t>
  </si>
  <si>
    <t>ARTEMPA MZA. B LOTE. 11</t>
  </si>
  <si>
    <t>FABRICACIONES ALCANTARA E.I.R.L.</t>
  </si>
  <si>
    <t>174.96</t>
  </si>
  <si>
    <t>JR. INDEPENDENCIA 481</t>
  </si>
  <si>
    <t>05°53'46"S</t>
  </si>
  <si>
    <t>77°45'08"W</t>
  </si>
  <si>
    <t>PV_0039</t>
  </si>
  <si>
    <t>TIENDA_ATE_008</t>
  </si>
  <si>
    <t>E0030@supermercados.com.pe</t>
  </si>
  <si>
    <t>AV. LOS CASTILLOS MZ. A LT. 3 URB. STA. ROSA</t>
  </si>
  <si>
    <t>010303 Churuja</t>
  </si>
  <si>
    <t>CHURUJA</t>
  </si>
  <si>
    <t>AMAZONASBONGARÁCHURUJA</t>
  </si>
  <si>
    <t>E0031</t>
  </si>
  <si>
    <t>33.34</t>
  </si>
  <si>
    <t>FABRICACIONES BRA S.A.C.</t>
  </si>
  <si>
    <t>PV_0040</t>
  </si>
  <si>
    <t>06°01'10"S</t>
  </si>
  <si>
    <t>AV. PETIT THOUARS 2140</t>
  </si>
  <si>
    <t>TIENDA_EL TAMBO_001</t>
  </si>
  <si>
    <t>77°57'08"W</t>
  </si>
  <si>
    <t>E0031@supermercados.com.pe</t>
  </si>
  <si>
    <t>EL TAMBO</t>
  </si>
  <si>
    <t>PROLG. JUNIN N° 2785 -PARQUE INDUSTRIAL EL TAMBO</t>
  </si>
  <si>
    <t>120114</t>
  </si>
  <si>
    <t>E0032</t>
  </si>
  <si>
    <t>010304 Corosha</t>
  </si>
  <si>
    <t>COROSHA</t>
  </si>
  <si>
    <t>AMAZONASBONGARÁCOROSHA</t>
  </si>
  <si>
    <t>FABRICACIONES CORREDOR S.R.L.</t>
  </si>
  <si>
    <t>PV_0041</t>
  </si>
  <si>
    <t>45.67</t>
  </si>
  <si>
    <t>TIENDA_CERRO COLORADO_006</t>
  </si>
  <si>
    <t>JR. ECUADOR 787</t>
  </si>
  <si>
    <t>05°49'33"S</t>
  </si>
  <si>
    <t>77°50'04"W</t>
  </si>
  <si>
    <t>E0032@supermercados.com.pe</t>
  </si>
  <si>
    <t>AV. 28 DE JULIO</t>
  </si>
  <si>
    <t>E0033</t>
  </si>
  <si>
    <t>FABRICACIONES METÁLICAS ARNOLD S.A.C.</t>
  </si>
  <si>
    <t>PV_0042</t>
  </si>
  <si>
    <t>TIENDA_YURA_001</t>
  </si>
  <si>
    <t>JR. RICARDO REY BASADRE 385  OYAGUE</t>
  </si>
  <si>
    <t>YURA</t>
  </si>
  <si>
    <t>ASOCIACION APIAAR ZONA 2</t>
  </si>
  <si>
    <t>40128</t>
  </si>
  <si>
    <t>E0033@supermercados.com.pe</t>
  </si>
  <si>
    <t>010305 Cuispes</t>
  </si>
  <si>
    <t>CUISPES</t>
  </si>
  <si>
    <t>PV_0043</t>
  </si>
  <si>
    <t>AMAZONASBONGARÁCUISPES</t>
  </si>
  <si>
    <t>TIENDA_CERRO COLORADO_007</t>
  </si>
  <si>
    <t>E0034</t>
  </si>
  <si>
    <t>110.72</t>
  </si>
  <si>
    <t>FABRICACIONES METALICAS CARRANZA S.A.C. FAMECA S.A.C.</t>
  </si>
  <si>
    <t>AV. 28 JULIO G.25 MZ. G30 LT. 1 SEMI-RURAL PACHACUTEC</t>
  </si>
  <si>
    <t>05°55'41"S</t>
  </si>
  <si>
    <t>JR. SEBASTIAN TELLERIA 253</t>
  </si>
  <si>
    <t>PV_0044</t>
  </si>
  <si>
    <t>77°56'45"W</t>
  </si>
  <si>
    <t>TIENDA_CERRO COLORADO_008</t>
  </si>
  <si>
    <t>PERUARBO</t>
  </si>
  <si>
    <t>PV_0045</t>
  </si>
  <si>
    <t>E0034@supermercados.com.pe</t>
  </si>
  <si>
    <t>TIENDA_CERRO COLORADO_009</t>
  </si>
  <si>
    <t>010306 Florida</t>
  </si>
  <si>
    <t>FLORIDA</t>
  </si>
  <si>
    <t>AMAZONASBONGARÁFLORIDA</t>
  </si>
  <si>
    <t>E0035</t>
  </si>
  <si>
    <t>AV. ITALIA MZ. G</t>
  </si>
  <si>
    <t>203.22</t>
  </si>
  <si>
    <t>FABRICACIONES METALICAS LUJAN S.A.C</t>
  </si>
  <si>
    <t>PV_0046</t>
  </si>
  <si>
    <t>05°49'34"S</t>
  </si>
  <si>
    <t>AV. BOLIVAR 2100</t>
  </si>
  <si>
    <t>77°58'09"W</t>
  </si>
  <si>
    <t>TIENDA_CERRO COLORADO_010</t>
  </si>
  <si>
    <t>PUEBLO LIBRE</t>
  </si>
  <si>
    <t>E0035@supermercados.com.pe</t>
  </si>
  <si>
    <t>MZ. D LT. 9 CALLE ESTADOS UNIDOS URB. APTASA</t>
  </si>
  <si>
    <t>010307 Jazan</t>
  </si>
  <si>
    <t>JAZAN</t>
  </si>
  <si>
    <t>AMAZONASBONGARÁJAZAN</t>
  </si>
  <si>
    <t>E0036</t>
  </si>
  <si>
    <t>PV_0047</t>
  </si>
  <si>
    <t>88.83</t>
  </si>
  <si>
    <t>TIENDA_CERRO COLORADO_011</t>
  </si>
  <si>
    <t>FABRICACIONES METALICAS Y SERVICIOS DIESEL S.A.C - FAMEDI S.A.C.</t>
  </si>
  <si>
    <t>05°56'31"S</t>
  </si>
  <si>
    <t>JR. MIGUEL SEMINARIO 220 2DO.PISO</t>
  </si>
  <si>
    <t>77°58'51"W</t>
  </si>
  <si>
    <t>ASOC. INDUSTRIAL LAS CANTERAS MZ. B</t>
  </si>
  <si>
    <t>PV_0048</t>
  </si>
  <si>
    <t>E0036@supermercados.com.pe</t>
  </si>
  <si>
    <t>TIENDA_CERRO COLORADO_012</t>
  </si>
  <si>
    <t>010308 Recta</t>
  </si>
  <si>
    <t>RECTA</t>
  </si>
  <si>
    <t>AMAZONASBONGARÁRECTA</t>
  </si>
  <si>
    <t>CA. CANADA MZ. B LOTE. 18 ASC. APTASA (A DOS CUADRAS DE INKABOR)</t>
  </si>
  <si>
    <t>24.58</t>
  </si>
  <si>
    <t>E0037</t>
  </si>
  <si>
    <t>FABRICACIONES MONTOYA S.R.L.</t>
  </si>
  <si>
    <t>05°55'03"S</t>
  </si>
  <si>
    <t>77°47'20"W</t>
  </si>
  <si>
    <t>PV_0049</t>
  </si>
  <si>
    <t>TIENDA_PAUCARPATA_002</t>
  </si>
  <si>
    <t>CALLE DIONISIO DERTEANO 144 INT. 1201</t>
  </si>
  <si>
    <t>010309 San Carlos</t>
  </si>
  <si>
    <t>E0037@supermercados.com.pe</t>
  </si>
  <si>
    <t>AV. AREQUIPA Nº 219 - APIMA</t>
  </si>
  <si>
    <t>SAN CARLOS</t>
  </si>
  <si>
    <t>AMAZONASBONGARÁSAN CARLOS</t>
  </si>
  <si>
    <t>100.76</t>
  </si>
  <si>
    <t>PV_0050</t>
  </si>
  <si>
    <t>E0038</t>
  </si>
  <si>
    <t>TIENDA_JULIACA_002</t>
  </si>
  <si>
    <t>05°57'50"S</t>
  </si>
  <si>
    <t>FABRIMETAL S.A.C.</t>
  </si>
  <si>
    <t>77°56'42"W</t>
  </si>
  <si>
    <t>CALLE CASAGRANDE 113  C.C.MONTERRICO</t>
  </si>
  <si>
    <t>JR. SANGARARA Nº 365 (A MEDIA CDRA. DEL MCDO CINC. CANCOLLANI)</t>
  </si>
  <si>
    <t>010310 Shipasbamba</t>
  </si>
  <si>
    <t>PV_0051</t>
  </si>
  <si>
    <t>SHIPASBAMBA</t>
  </si>
  <si>
    <t>TIENDA_LA ESPERANZA</t>
  </si>
  <si>
    <t>AMAZONASBONGARÁSHIPASBAMBA</t>
  </si>
  <si>
    <t>127.29</t>
  </si>
  <si>
    <t>LA ESPERANZA</t>
  </si>
  <si>
    <t>05°52'28"S</t>
  </si>
  <si>
    <t>MZ. A2 LT. 19 PARQUE INDUSTRIAL</t>
  </si>
  <si>
    <t>78°04'09"W</t>
  </si>
  <si>
    <t>130105</t>
  </si>
  <si>
    <t>PV_0052</t>
  </si>
  <si>
    <t>TIENDA_ATE_009</t>
  </si>
  <si>
    <t>010311 Valera</t>
  </si>
  <si>
    <t>VALERA</t>
  </si>
  <si>
    <t>AMAZONASBONGARÁVALERA</t>
  </si>
  <si>
    <t>MZ. C LOTE 16</t>
  </si>
  <si>
    <t>90.14</t>
  </si>
  <si>
    <t>06°02'33"S</t>
  </si>
  <si>
    <t>PV_0053</t>
  </si>
  <si>
    <t>77°54'50"W</t>
  </si>
  <si>
    <t>TIENDA_SAN MARTIN_DE_PORRES_001</t>
  </si>
  <si>
    <t>SAN MARTIN DE PORRES</t>
  </si>
  <si>
    <t>010312 Yambrasbamba</t>
  </si>
  <si>
    <t>YAMBRASBAMBA</t>
  </si>
  <si>
    <t>AMAZONASBONGARÁYAMBRASBAMBA</t>
  </si>
  <si>
    <t>AV. GERARDO UNGER Nº 6239</t>
  </si>
  <si>
    <t>1715.96</t>
  </si>
  <si>
    <t>150135</t>
  </si>
  <si>
    <t>05°42'17"S</t>
  </si>
  <si>
    <t>77°57'09"W</t>
  </si>
  <si>
    <t>PV_0054</t>
  </si>
  <si>
    <t>TIENDA_VENTANILLA_001</t>
  </si>
  <si>
    <t>E0038@supermercados.com.pe</t>
  </si>
  <si>
    <t>VENTANILLA</t>
  </si>
  <si>
    <t>AV. REVOLUCION MZ. I15</t>
  </si>
  <si>
    <t>E0039</t>
  </si>
  <si>
    <t>70106</t>
  </si>
  <si>
    <t>FACAMESUR E.I.R.L.</t>
  </si>
  <si>
    <t>PV_0055</t>
  </si>
  <si>
    <t>CALLE 3 (LAS ORQUIDEAS) 145 1RO,2DO.3ERO.4TO. Y 5TO.PISOPI HUERTOS DE SAN ANTONIO</t>
  </si>
  <si>
    <t>TIENDA_MORALES_002</t>
  </si>
  <si>
    <t>0104 Condorcanqui</t>
  </si>
  <si>
    <t>CONDORCANQUI</t>
  </si>
  <si>
    <t>010401 Nieva</t>
  </si>
  <si>
    <t>E0039@supermercados.com.pe</t>
  </si>
  <si>
    <t>NIEVA</t>
  </si>
  <si>
    <t>PJ. TRINIDAD TEXEIRA Nº 178 INT. B</t>
  </si>
  <si>
    <t>AMAZONASCONDORCANQUINIEVA</t>
  </si>
  <si>
    <t>4481.63</t>
  </si>
  <si>
    <t>E0040</t>
  </si>
  <si>
    <t>PV_0056</t>
  </si>
  <si>
    <t>04°35'32"S</t>
  </si>
  <si>
    <t>77°51'52"W</t>
  </si>
  <si>
    <t>FACTORIA ANTONIO PINTO S.A.</t>
  </si>
  <si>
    <t>TIENDA_HUANCHACO_004</t>
  </si>
  <si>
    <t>CALLE GAMMA 172  PARQUE INTER.DE INDUSTRIA Y COMERCIO</t>
  </si>
  <si>
    <t>E0040@supermercados.com.pe</t>
  </si>
  <si>
    <t>010402 El Cenepa</t>
  </si>
  <si>
    <t>PANAMERICANA NORTE KM. 572 - 573</t>
  </si>
  <si>
    <t>EL CENEPA</t>
  </si>
  <si>
    <t>AMAZONASCONDORCANQUIEL CENEPA</t>
  </si>
  <si>
    <t>5458.48</t>
  </si>
  <si>
    <t>PV_0057</t>
  </si>
  <si>
    <t>E0041</t>
  </si>
  <si>
    <t>04°27'20"S</t>
  </si>
  <si>
    <t>TIENDA_SAN JUAN BAUTISTA</t>
  </si>
  <si>
    <t>FACTORIA BARBOZA S.R.L.</t>
  </si>
  <si>
    <t>78°09'33"W</t>
  </si>
  <si>
    <t>LORETO</t>
  </si>
  <si>
    <t>MAYNAS</t>
  </si>
  <si>
    <t>AV. GUZMAN BLANCO # 419-429</t>
  </si>
  <si>
    <t>SAN JUAN BAUTISTA</t>
  </si>
  <si>
    <t>CARRETERA IQUITOS – NAUTA KM. 5.5</t>
  </si>
  <si>
    <t>160113</t>
  </si>
  <si>
    <t>E0041@supermercados.com.pe</t>
  </si>
  <si>
    <t>PV_0058</t>
  </si>
  <si>
    <t>010403 Río Santiago</t>
  </si>
  <si>
    <t>RÍO SANTIAGO</t>
  </si>
  <si>
    <t>TIENDA_LURIGANCHO-CHOSICA_001</t>
  </si>
  <si>
    <t>E0042</t>
  </si>
  <si>
    <t>AMAZONASCONDORCANQUIRÍO SANTIAGO</t>
  </si>
  <si>
    <t>FACTORIA FACJOCA S.A.C.</t>
  </si>
  <si>
    <t>8035.28</t>
  </si>
  <si>
    <t>LURIGANCHO-CHOSICA</t>
  </si>
  <si>
    <t>JR. ALMIRANTE GUISSE # 2021</t>
  </si>
  <si>
    <t>04°00'54"S</t>
  </si>
  <si>
    <t>77°45'30"W</t>
  </si>
  <si>
    <t>AV. LAS TORRES NRO. S/N FUNDO HUACHIPA (PARCELA B-ALT ARCO SAN ANTONIO DE JICAMARCA)</t>
  </si>
  <si>
    <t>E0042@supermercados.com.pe</t>
  </si>
  <si>
    <t>PV_0059</t>
  </si>
  <si>
    <t>0105 Luya</t>
  </si>
  <si>
    <t>LUYA</t>
  </si>
  <si>
    <t>TIENDA_LURIGANCHO-CHOSICA_002</t>
  </si>
  <si>
    <t>010501 Lamud</t>
  </si>
  <si>
    <t>LAMUD</t>
  </si>
  <si>
    <t>AMAZONASLUYALAMUD</t>
  </si>
  <si>
    <t>E0043</t>
  </si>
  <si>
    <t>69.49</t>
  </si>
  <si>
    <t>FACTORIA FELISUR E.I.R.L.</t>
  </si>
  <si>
    <t>06°07'51"S</t>
  </si>
  <si>
    <t>AV. LAS TORRES S/N PARCELA B FUNDO HUACHIPA (ALT. PARADERO EL ARCO)</t>
  </si>
  <si>
    <t>77°57'02"W</t>
  </si>
  <si>
    <t>CALLE LOS CODORNICES # 131-C, URB. JARDIN</t>
  </si>
  <si>
    <t>PV_0060</t>
  </si>
  <si>
    <t>E0043@supermercados.com.pe</t>
  </si>
  <si>
    <t>010502 Camporredondo</t>
  </si>
  <si>
    <t>TIENDA_SANTA ANITA_001</t>
  </si>
  <si>
    <t>CAMPORREDONDO</t>
  </si>
  <si>
    <t>AMAZONASLUYACAMPORREDONDO</t>
  </si>
  <si>
    <t>376.01</t>
  </si>
  <si>
    <t>E0044</t>
  </si>
  <si>
    <t>AV. CASCANUECES LT. 04 PARCELA II</t>
  </si>
  <si>
    <t>06°12'50"S</t>
  </si>
  <si>
    <t>FACTORIA J.C. E.I.R.L.</t>
  </si>
  <si>
    <t>150137</t>
  </si>
  <si>
    <t>78°19'07"W</t>
  </si>
  <si>
    <t>AV. CARRETERA CENTRAL  KM 4.7, 1ER. Y 2DO. PISO Z.I.ASOC.EX FUNDO SAN ISIDRO</t>
  </si>
  <si>
    <t>PV_0061</t>
  </si>
  <si>
    <t>TIENDA_ATE_010</t>
  </si>
  <si>
    <t>010503 Cocabamba</t>
  </si>
  <si>
    <t>E0044@supermercados.com.pe</t>
  </si>
  <si>
    <t>COCABAMBA</t>
  </si>
  <si>
    <t>AMAZONASLUYACOCABAMBA</t>
  </si>
  <si>
    <t>AV. SAN JUAN Nº 1809</t>
  </si>
  <si>
    <t>355.85</t>
  </si>
  <si>
    <t>E0045</t>
  </si>
  <si>
    <t>06°37'48"S</t>
  </si>
  <si>
    <t>FACTORIA KING ROQUE S.R.L.</t>
  </si>
  <si>
    <t>78°01'49"W</t>
  </si>
  <si>
    <t>PV_0062</t>
  </si>
  <si>
    <t>-6.63</t>
  </si>
  <si>
    <t>TIENDA_CALLERIA_001</t>
  </si>
  <si>
    <t>LAS PALOMAS 524 OF. 203</t>
  </si>
  <si>
    <t>CALLERIA</t>
  </si>
  <si>
    <t>JR. ANTONIO MAYA DE BRITO N° 531</t>
  </si>
  <si>
    <t>250101</t>
  </si>
  <si>
    <t>E0045@supermercados.com.pe</t>
  </si>
  <si>
    <t>PV_0063</t>
  </si>
  <si>
    <t>010504 Colcamar</t>
  </si>
  <si>
    <t>TIENDA_SAN_SEBASTIAN_001</t>
  </si>
  <si>
    <t>COLCAMAR</t>
  </si>
  <si>
    <t>CUSCO</t>
  </si>
  <si>
    <t>AMAZONASLUYACOLCAMAR</t>
  </si>
  <si>
    <t>SAN SEBASTIAN</t>
  </si>
  <si>
    <t>E0046</t>
  </si>
  <si>
    <t>PROLONGACION AV. DE LA CULTURA Nº 2118 (DESPUES DEL 7MO PARADERO)</t>
  </si>
  <si>
    <t>106.6</t>
  </si>
  <si>
    <t>80105</t>
  </si>
  <si>
    <t>FACTORIA METAL CHOQUE E.I.R.L.</t>
  </si>
  <si>
    <t>06°19'04"S</t>
  </si>
  <si>
    <t>PV_0064</t>
  </si>
  <si>
    <t>78°00'07"W</t>
  </si>
  <si>
    <t>TIENDA_LURIGANCHO_002</t>
  </si>
  <si>
    <t>JR. SANTA FRANCISCA ROMANA 1092  PANDO III ETAPA</t>
  </si>
  <si>
    <t>MZA. J LOTE. 6 ASOCIACION LOS HUERTOS DE HUACHIPA</t>
  </si>
  <si>
    <t>PV_0065</t>
  </si>
  <si>
    <t>TIENDA_EL TAMBO_002</t>
  </si>
  <si>
    <t>010505 Conila</t>
  </si>
  <si>
    <t>CONILA</t>
  </si>
  <si>
    <t>AMAZONASLUYACONILA</t>
  </si>
  <si>
    <t>AV. EVITAMIENTO NORTE Nº 548 PARQUE INDUSTRIAL</t>
  </si>
  <si>
    <t>256.17</t>
  </si>
  <si>
    <t>PV_0066</t>
  </si>
  <si>
    <t>TIENDA_SAN_SEBASTIAN_002</t>
  </si>
  <si>
    <t>06°09'33"S</t>
  </si>
  <si>
    <t>E0046@supermercados.com.pe</t>
  </si>
  <si>
    <t>78°08'31"W</t>
  </si>
  <si>
    <t>AV. ALEMANIA N° F-2 NACIONES UNIDAS</t>
  </si>
  <si>
    <t>PV_0067</t>
  </si>
  <si>
    <t>TIENDA_ALTO DE LA ALIANZA</t>
  </si>
  <si>
    <t>TACNA</t>
  </si>
  <si>
    <t>E0047</t>
  </si>
  <si>
    <t>FACTORIA PETER BILL INTEX S.R.L.</t>
  </si>
  <si>
    <t>ALTO DE LA ALIANZA</t>
  </si>
  <si>
    <t>MZA. B LOTE. 21 PAR. INDUST. ZONA AUXILIAR</t>
  </si>
  <si>
    <t>010506 Inguilpata</t>
  </si>
  <si>
    <t>230102</t>
  </si>
  <si>
    <t>INGUILPATA</t>
  </si>
  <si>
    <t>AV. CESAR VALLEJO # 594,ESQ.CON ALMIRANTE GUISSE# 2375</t>
  </si>
  <si>
    <t>PV_0068</t>
  </si>
  <si>
    <t>AMAZONASLUYAINGUILPATA</t>
  </si>
  <si>
    <t>TIENDA_SAN MARTIN_DE_PORRES_002</t>
  </si>
  <si>
    <t>118.04</t>
  </si>
  <si>
    <t>CA. SAN CARLOS Nº 6375</t>
  </si>
  <si>
    <t>06°14'53"S</t>
  </si>
  <si>
    <t>E0047@supermercados.com.pe</t>
  </si>
  <si>
    <t>77°58'30"W</t>
  </si>
  <si>
    <t>PV_0069</t>
  </si>
  <si>
    <t>TIENDA_CERRO COLORADO_013</t>
  </si>
  <si>
    <t>AV. RESTAURACION MZ. 8</t>
  </si>
  <si>
    <t>PV_0070</t>
  </si>
  <si>
    <t>TIENDA_ATE_011</t>
  </si>
  <si>
    <t>010507 Longuita</t>
  </si>
  <si>
    <t>CARRETERA CENTRAL KM. 12.5 LOTE. 19 ASOC. DE PEQUEÑOS PRODUCTORES</t>
  </si>
  <si>
    <t>LONGUITA</t>
  </si>
  <si>
    <t>AMAZONASLUYALONGUITA</t>
  </si>
  <si>
    <t>E0048</t>
  </si>
  <si>
    <t>PV_0071</t>
  </si>
  <si>
    <t>FACTORIA TALLERES ORION E.I.R.L.</t>
  </si>
  <si>
    <t>TIENDA_JOSE_ORTIZ_002</t>
  </si>
  <si>
    <t>57.91</t>
  </si>
  <si>
    <t>JOSÉ LEONARDO ORTIZ</t>
  </si>
  <si>
    <t>06°24'46"S</t>
  </si>
  <si>
    <t>AV. LAMBAYEQUE NRO. 1050 P.J. SANTA ANA</t>
  </si>
  <si>
    <t>JR. GENERAL CORDOVA 879  FUNDO OYAGUE</t>
  </si>
  <si>
    <t>77°58'05"W</t>
  </si>
  <si>
    <t>140105</t>
  </si>
  <si>
    <t>PV_0072</t>
  </si>
  <si>
    <t>TIENDA_YARINACOCHA_001</t>
  </si>
  <si>
    <t>E0048@supermercados.com.pe</t>
  </si>
  <si>
    <t>YARINACOCHA</t>
  </si>
  <si>
    <t>AV. SHIRAMBARI MZ. FRU</t>
  </si>
  <si>
    <t>250105</t>
  </si>
  <si>
    <t>PV_0073</t>
  </si>
  <si>
    <t>E0049</t>
  </si>
  <si>
    <t>TIENDA_ATE_012</t>
  </si>
  <si>
    <t>010508 Lonya Chico</t>
  </si>
  <si>
    <t>LONYA CHICO</t>
  </si>
  <si>
    <t>FACTORIA Y DISTRIBUCIONES SAN JORGE E.I.R.L.</t>
  </si>
  <si>
    <t>AMAZONASLUYALONYA CHICO</t>
  </si>
  <si>
    <t>AV. MARCO PUENTE LLANOS N° 254 URB. BARBADILLO</t>
  </si>
  <si>
    <t>CALLE UNO # 192</t>
  </si>
  <si>
    <t>83.82</t>
  </si>
  <si>
    <t>PV_0074</t>
  </si>
  <si>
    <t>TIENDA_EL TAMBO_003</t>
  </si>
  <si>
    <t>06°13'58"S</t>
  </si>
  <si>
    <t>77°57'24"W</t>
  </si>
  <si>
    <t>AV. TAHUANTINSUYO N° 1317 (ESQ. AV. EVITAMIENTO)</t>
  </si>
  <si>
    <t>E0049@supermercados.com.pe</t>
  </si>
  <si>
    <t>PV_0075</t>
  </si>
  <si>
    <t>TIENDA_SANTA ANITA_003</t>
  </si>
  <si>
    <t>E0050</t>
  </si>
  <si>
    <t>JR. PARDO DE MIGUEL MZ. 7T LT. 17 (Y LOTE 18)</t>
  </si>
  <si>
    <t>010509 Luya</t>
  </si>
  <si>
    <t>FACTORIA Y SERVICIOS DE MECANICA E INDUSTRIA S.R.L. - FACSEMIN</t>
  </si>
  <si>
    <t>AMAZONASLUYALUYA</t>
  </si>
  <si>
    <t>AV.PASEO DE LA REPUBLICA 3074 PISO 9, INT.901</t>
  </si>
  <si>
    <t>91.21</t>
  </si>
  <si>
    <t>06°09'53"S</t>
  </si>
  <si>
    <t>77°56'40"W</t>
  </si>
  <si>
    <t>PV_0076</t>
  </si>
  <si>
    <t>E0050@supermercados.com.pe</t>
  </si>
  <si>
    <t>TIENDA_LURIGANCHO-HUACHIPA</t>
  </si>
  <si>
    <t>LURIGANCHO-HUACHIPA</t>
  </si>
  <si>
    <t>ASOC. DE PROPIETARIOS LOS HUERTOS DE HUACHIPA</t>
  </si>
  <si>
    <t>010510 Luya Viejo</t>
  </si>
  <si>
    <t>PV_0077</t>
  </si>
  <si>
    <t>E0051</t>
  </si>
  <si>
    <t>LUYA VIEJO</t>
  </si>
  <si>
    <t>TIENDA_PACHACAMAC</t>
  </si>
  <si>
    <t>FACTORY MULTISERVICIOS MAG S.R.L.</t>
  </si>
  <si>
    <t>AMAZONASLUYALUYA VIEJO</t>
  </si>
  <si>
    <t>PACHACAMAC</t>
  </si>
  <si>
    <t>JR. CHANCAY 969</t>
  </si>
  <si>
    <t>AV. VICTOR MALASQUEZ MZ. B LT. 11-A COMUNIDAD CAMPESINA SANTA ROSA DE MANCHAY ZONA 5 QUEBRADA DE MANCHAY</t>
  </si>
  <si>
    <t>73.87</t>
  </si>
  <si>
    <t>150123</t>
  </si>
  <si>
    <t>06°07'39"S</t>
  </si>
  <si>
    <t>PV_0078</t>
  </si>
  <si>
    <t>78°05'06"W</t>
  </si>
  <si>
    <t>TIENDA_TRUJILLO_002</t>
  </si>
  <si>
    <t>E0051@supermercados.com.pe</t>
  </si>
  <si>
    <t>MZ. H-1 LOTE 1</t>
  </si>
  <si>
    <t>E0052</t>
  </si>
  <si>
    <t>PV_0079</t>
  </si>
  <si>
    <t>010511 María</t>
  </si>
  <si>
    <t>TIENDA_SAN MARTIN_DE_PORRES_003</t>
  </si>
  <si>
    <t>FAMA ANDINA S.A.C.</t>
  </si>
  <si>
    <t>MARÍA</t>
  </si>
  <si>
    <t>AMAZONASLUYAMARÍA</t>
  </si>
  <si>
    <t>AV. JAVIER PRADO ESTE 3240  JACARANDA</t>
  </si>
  <si>
    <t>AV. ALFREDO MENDIOLA N° 8082 URB. PRO</t>
  </si>
  <si>
    <t>80.27</t>
  </si>
  <si>
    <t>PV_0080</t>
  </si>
  <si>
    <t>TIENDA_SAN_LUIS_002</t>
  </si>
  <si>
    <t>06°25'44"S</t>
  </si>
  <si>
    <t>E0052@supermercados.com.pe</t>
  </si>
  <si>
    <t>77°57'38"W</t>
  </si>
  <si>
    <t>JR. AUGUSTO DURAND N° 2307 URB. SAN LUIS</t>
  </si>
  <si>
    <t>PV_0081</t>
  </si>
  <si>
    <t>E0053</t>
  </si>
  <si>
    <t>TIENDA_TARAPOTO_003</t>
  </si>
  <si>
    <t>GL MAQUINARIAS S.A.C.</t>
  </si>
  <si>
    <t>010512 Ocalli</t>
  </si>
  <si>
    <t>OCALLI</t>
  </si>
  <si>
    <t>AMAZONASLUYAOCALLI</t>
  </si>
  <si>
    <t>JR. AYACUCHO # 1195 - OF. 701</t>
  </si>
  <si>
    <t>177.39</t>
  </si>
  <si>
    <t>06°14'06"S</t>
  </si>
  <si>
    <t>78°16'01"W</t>
  </si>
  <si>
    <t>JR. TACNA N° 363</t>
  </si>
  <si>
    <t>E0053@supermercados.com.pe</t>
  </si>
  <si>
    <t>PV_0082</t>
  </si>
  <si>
    <t>TIENDA_MOCHE_003</t>
  </si>
  <si>
    <t>E0054</t>
  </si>
  <si>
    <t>GRUPO C &amp; R VELOZ S.A.C.</t>
  </si>
  <si>
    <t>010513 Ocumal</t>
  </si>
  <si>
    <t>OCUMAL</t>
  </si>
  <si>
    <t>AV. LA MARINA 3333  MARANGA</t>
  </si>
  <si>
    <t>AMAZONASLUYAOCUMAL</t>
  </si>
  <si>
    <t>MZ. R</t>
  </si>
  <si>
    <t>235.86</t>
  </si>
  <si>
    <t>E0054@supermercados.com.pe</t>
  </si>
  <si>
    <t>06°18'22"S</t>
  </si>
  <si>
    <t>78°13'46"W</t>
  </si>
  <si>
    <t>PV_0083</t>
  </si>
  <si>
    <t>TIENDA_LURIN</t>
  </si>
  <si>
    <t>E0055</t>
  </si>
  <si>
    <t>010514 Pisuquia</t>
  </si>
  <si>
    <t>GRUPO SERMET S.A.C.</t>
  </si>
  <si>
    <t>CARRETERA ANTIGUA PANAMERICANA SUR KM. 32.2 LT. 3 FND. LAS SALINAS</t>
  </si>
  <si>
    <t>150119</t>
  </si>
  <si>
    <t>PISUQUIA</t>
  </si>
  <si>
    <t>AMAZONASLUYAPISUQUIA</t>
  </si>
  <si>
    <t>PV_0084</t>
  </si>
  <si>
    <t>CALLE BEGONIAS 415 INT. 401</t>
  </si>
  <si>
    <t>306.5</t>
  </si>
  <si>
    <t>06°30'42"S</t>
  </si>
  <si>
    <t>CARRETERA FEDERICO BASADRE KM. 23.5</t>
  </si>
  <si>
    <t>E0055@supermercados.com.pe</t>
  </si>
  <si>
    <t>78°04'30"W</t>
  </si>
  <si>
    <t>PV_0085</t>
  </si>
  <si>
    <t>TIENDA_SAN MARTIN_DE_PORRES_004</t>
  </si>
  <si>
    <t>E0056</t>
  </si>
  <si>
    <t>JR. SANTO TORIBIO Nº 244 URB. SANTA LUISA PRIMERA ETAPA</t>
  </si>
  <si>
    <t>PV_0086</t>
  </si>
  <si>
    <t>TIENDA_COMAS</t>
  </si>
  <si>
    <t>010515 Providencia</t>
  </si>
  <si>
    <t>GRUPO TRES RUEDAS S.A.C.</t>
  </si>
  <si>
    <t>PROVIDENCIA</t>
  </si>
  <si>
    <t>AMAZONASLUYAPROVIDENCIA</t>
  </si>
  <si>
    <t>COMAS</t>
  </si>
  <si>
    <t>PASEO DE LA REPUBLICA # 291 - OF. 1207</t>
  </si>
  <si>
    <t>71.22</t>
  </si>
  <si>
    <t>CA. TAMBO RIO MZ. G LT. 14C (ENTRE TAMBO RIO Y SANTA ANA)</t>
  </si>
  <si>
    <t>150110</t>
  </si>
  <si>
    <t>06°18'39"S</t>
  </si>
  <si>
    <t>78°15'02"W</t>
  </si>
  <si>
    <t>PV_0087</t>
  </si>
  <si>
    <t>E0056@supermercados.com.pe</t>
  </si>
  <si>
    <t>TIENDA_JOSE_ORTIZ_001</t>
  </si>
  <si>
    <t>JOSE LEONARDO ORTIZ</t>
  </si>
  <si>
    <t>AV. LAMBAYEQUE LOTE. 01 C.P. EXTENSIÓN SANTA ANA</t>
  </si>
  <si>
    <t>010516 San Cristóbal</t>
  </si>
  <si>
    <t>E0057</t>
  </si>
  <si>
    <t>PV_0088</t>
  </si>
  <si>
    <t>HALCON S.A.</t>
  </si>
  <si>
    <t>TIENDA_PUENTE_PIEDRA_001</t>
  </si>
  <si>
    <t>SAN CRISTÓBAL</t>
  </si>
  <si>
    <t>AMAZONASLUYASAN CRISTÓBAL</t>
  </si>
  <si>
    <t>PUENTE PIEDRA</t>
  </si>
  <si>
    <t>JR. CAILLOMA 332 - 336</t>
  </si>
  <si>
    <t>33.36</t>
  </si>
  <si>
    <t>JR. CAJAMARCA MZ. H LT. 1 ASOC. SAN JUAN BAUTISTA (ALT. KM. 26.5 PANAMERICANA NORTE)</t>
  </si>
  <si>
    <t>150125</t>
  </si>
  <si>
    <t>06°06'06"S</t>
  </si>
  <si>
    <t>E0057@supermercados.com.pe</t>
  </si>
  <si>
    <t>77°57'32"W</t>
  </si>
  <si>
    <t>PV_0089</t>
  </si>
  <si>
    <t>TIENDA_MAJES</t>
  </si>
  <si>
    <t>CAYLLOMA</t>
  </si>
  <si>
    <t>E0058</t>
  </si>
  <si>
    <t>MAJES</t>
  </si>
  <si>
    <t>HONDA SELVA DEL PERU S.A</t>
  </si>
  <si>
    <t>010517 San Francisco de Yeso</t>
  </si>
  <si>
    <t>AV. AREQUIPA</t>
  </si>
  <si>
    <t>SAN FRANCISCO DE YESO</t>
  </si>
  <si>
    <t>AV. JOSE PARDO 182 OF. 506</t>
  </si>
  <si>
    <t>40520</t>
  </si>
  <si>
    <t>AMAZONASLUYASAN FRANCISCO DE YESO</t>
  </si>
  <si>
    <t>PV_0090</t>
  </si>
  <si>
    <t>113.94</t>
  </si>
  <si>
    <t>E0058@supermercados.com.pe</t>
  </si>
  <si>
    <t>06°36'20"S</t>
  </si>
  <si>
    <t>TIENDA_CALLAO_004</t>
  </si>
  <si>
    <t>77°50'57"W</t>
  </si>
  <si>
    <t>AV. RIMAC N° 322 URB. INDUSTRIAL LA CHALACA</t>
  </si>
  <si>
    <t>E0059</t>
  </si>
  <si>
    <t>IBIMCO PERÚ S.A.C.</t>
  </si>
  <si>
    <t>PV_0091</t>
  </si>
  <si>
    <t>TIENDA_YURA_002</t>
  </si>
  <si>
    <t>010518 San Jerónimo</t>
  </si>
  <si>
    <t>AV. SALAVERRY # 674 - OF. 703</t>
  </si>
  <si>
    <t>SAN JERÓNIMO</t>
  </si>
  <si>
    <t>AMAZONASLUYASAN JERÓNIMO</t>
  </si>
  <si>
    <t>ZONA 01 MZA. C</t>
  </si>
  <si>
    <t>214.66</t>
  </si>
  <si>
    <t>PV_0092</t>
  </si>
  <si>
    <t>E0059@supermercados.com.pe</t>
  </si>
  <si>
    <t>TIENDA_SAN MARTIN_DE_PORRES_005</t>
  </si>
  <si>
    <t>06°02'04"S</t>
  </si>
  <si>
    <t>77°58'02"W</t>
  </si>
  <si>
    <t>AV. GERARDO UNGER Nº 6249</t>
  </si>
  <si>
    <t>PV_0093</t>
  </si>
  <si>
    <t>E0060</t>
  </si>
  <si>
    <t>TIENDA_LURIGANCHO_003</t>
  </si>
  <si>
    <t>INDUSTRIA CARROCERA DEL PERU S.A.C. - INCAPER</t>
  </si>
  <si>
    <t>MZ. A LT. 10-B</t>
  </si>
  <si>
    <t>JR.  WASHINGTON # 1017</t>
  </si>
  <si>
    <t>PV_0094</t>
  </si>
  <si>
    <t>TIENDA_HUALHUAS_002</t>
  </si>
  <si>
    <t>CARRETERA CENTRAL KM. 9.5</t>
  </si>
  <si>
    <t>PV_0095</t>
  </si>
  <si>
    <t>E0060@supermercados.com.pe</t>
  </si>
  <si>
    <t>010519 San Juan de Lopecancha</t>
  </si>
  <si>
    <t>TIENDA_LURIGANCHO_004</t>
  </si>
  <si>
    <t>SAN JUAN DE LOPECANCHA</t>
  </si>
  <si>
    <t>AMAZONASLUYASAN JUAN DE LOPECANCHA</t>
  </si>
  <si>
    <t>MZ. C LT. 3B URB. POPULAR NUEVO HORIZONTE</t>
  </si>
  <si>
    <t>E0061</t>
  </si>
  <si>
    <t>PV_0096</t>
  </si>
  <si>
    <t>88.02</t>
  </si>
  <si>
    <t>TIENDA_SAN MARTIN_DE_PORRES_006</t>
  </si>
  <si>
    <t>INDUSTRIA METALICA BULLON S.A.C.</t>
  </si>
  <si>
    <t>06°29'10"S</t>
  </si>
  <si>
    <t>SAN MARTÍN DE PORRES</t>
  </si>
  <si>
    <t>CALLE SANTA ANGELICA Nº 244 URB. SANTA LUISA 1ERA ETAPA</t>
  </si>
  <si>
    <t>PV_0097</t>
  </si>
  <si>
    <t>TIENDA_EL AGUSTINO</t>
  </si>
  <si>
    <t>AV. NICOLAS AYLLON Nº 2691</t>
  </si>
  <si>
    <t>150111</t>
  </si>
  <si>
    <t>77°52'51"W</t>
  </si>
  <si>
    <t>E0061@supermercados.com.pe</t>
  </si>
  <si>
    <t>PV_0098</t>
  </si>
  <si>
    <t>TIENDA_LURIGANCHO-CHOSICA_003</t>
  </si>
  <si>
    <t>E0062</t>
  </si>
  <si>
    <t>CA. LOS GAVILANES MZ. D LT. 14 URB. EL CLUB 1 ETAPA C.P.S..M.H.</t>
  </si>
  <si>
    <t>INDUSTRIA METÁLICA PORRAS E.I.R.L.</t>
  </si>
  <si>
    <t>010520 Santa Catalina</t>
  </si>
  <si>
    <t>SANTA CATALINA</t>
  </si>
  <si>
    <t>AMAZONASLUYASANTA CATALINA</t>
  </si>
  <si>
    <t>AV. JORGE CHAVEZ 1074</t>
  </si>
  <si>
    <t>PV_0099</t>
  </si>
  <si>
    <t>126.21</t>
  </si>
  <si>
    <t>06°06'43"S</t>
  </si>
  <si>
    <t>TIENDA_CALLERIA_002</t>
  </si>
  <si>
    <t>78°03'48"W</t>
  </si>
  <si>
    <t>E0062@supermercados.com.pe</t>
  </si>
  <si>
    <t>JR. IPARIA N° 380 P.J. SAN FERNANDO</t>
  </si>
  <si>
    <t>E0063</t>
  </si>
  <si>
    <t>010521 Santo Tomas</t>
  </si>
  <si>
    <t>SANTO TOMAS</t>
  </si>
  <si>
    <t>INDUSTRIA METALICAS EL RAFA E.I.R.L.</t>
  </si>
  <si>
    <t>AMAZONASLUYASANTO TOMAS</t>
  </si>
  <si>
    <t>PV_0100</t>
  </si>
  <si>
    <t>84.93</t>
  </si>
  <si>
    <t>TIENDA_LURIGANCHO-CHOSICA_004</t>
  </si>
  <si>
    <t>AV. REPUBLICA DE PANAMA # 6239</t>
  </si>
  <si>
    <t>06°33'42"S</t>
  </si>
  <si>
    <t>77°52'27"W</t>
  </si>
  <si>
    <t>E0063@supermercados.com.pe</t>
  </si>
  <si>
    <t>AV. CIRCUNVALACION MZ G1 LT. 20</t>
  </si>
  <si>
    <t>010522 Tingo</t>
  </si>
  <si>
    <t>TINGO</t>
  </si>
  <si>
    <t>AMAZONASLUYATINGO</t>
  </si>
  <si>
    <t>PV_0101</t>
  </si>
  <si>
    <t>E0064</t>
  </si>
  <si>
    <t>102.67</t>
  </si>
  <si>
    <t>INDUSTRIAL UNION S.R.L.</t>
  </si>
  <si>
    <t>TIENDA_CERRO COLORADO_014</t>
  </si>
  <si>
    <t>06°22'34"S</t>
  </si>
  <si>
    <t>77°54'21"W</t>
  </si>
  <si>
    <t>JR. SOLEDAD 113 OF. 404</t>
  </si>
  <si>
    <t>CALLE SUIZA MZ. G LT. 3</t>
  </si>
  <si>
    <t>E0064@supermercados.com.pe</t>
  </si>
  <si>
    <t>010523 Trita</t>
  </si>
  <si>
    <t>TRITA</t>
  </si>
  <si>
    <t>PV_0102</t>
  </si>
  <si>
    <t>AMAZONASLUYATRITA</t>
  </si>
  <si>
    <t>TIENDA_LAMBAYEQUE</t>
  </si>
  <si>
    <t>12.68</t>
  </si>
  <si>
    <t>E0065</t>
  </si>
  <si>
    <t>06°09'07"S</t>
  </si>
  <si>
    <t>INDUSTRIAS RODOS S.R.L.</t>
  </si>
  <si>
    <t>CALLE FEDERICO VILLARREAL 134</t>
  </si>
  <si>
    <t>CAR. PANAMERICANA NORTE KM. 775 MZ. B LT. 05 Z.I. HABILITACION INDUSTRIAL</t>
  </si>
  <si>
    <t>0106 Rodríguez de Mendoza</t>
  </si>
  <si>
    <t>140301</t>
  </si>
  <si>
    <t>RODRÍGUEZ DE MENDOZA</t>
  </si>
  <si>
    <t>E0065@supermercados.com.pe</t>
  </si>
  <si>
    <t>010601 San Nicolás</t>
  </si>
  <si>
    <t>SAN NICOLÁS</t>
  </si>
  <si>
    <t>PV_0103</t>
  </si>
  <si>
    <t>AMAZONASRODRÍGUEZ DE MENDOZASAN NICOLÁS</t>
  </si>
  <si>
    <t>TIENDA_PAUCARPATA_003</t>
  </si>
  <si>
    <t>206.01</t>
  </si>
  <si>
    <t>E0066</t>
  </si>
  <si>
    <t>INDUSTRIAS ANCALAYO S.A.C.</t>
  </si>
  <si>
    <t>06°23'45"S</t>
  </si>
  <si>
    <t>77°28'56"W</t>
  </si>
  <si>
    <t>PASAJE LOCUZO 1276</t>
  </si>
  <si>
    <t>URB. INDUSTRIAL CAYRO MZ. D – LOTE 10-A</t>
  </si>
  <si>
    <t>PV_0104</t>
  </si>
  <si>
    <t>010602 Chirimoto</t>
  </si>
  <si>
    <t>CHIRIMOTO</t>
  </si>
  <si>
    <t>TIENDA_YARINACOCHA_002</t>
  </si>
  <si>
    <t>AMAZONASRODRÍGUEZ DE MENDOZACHIRIMOTO</t>
  </si>
  <si>
    <t>06°31'43"S</t>
  </si>
  <si>
    <t>77°29'14"W</t>
  </si>
  <si>
    <t>E0066@supermercados.com.pe</t>
  </si>
  <si>
    <t>CARRETERA FEDERICO BASADRE KM. 11.3 C.P. 2 DE MAYO (FRENTE AL EJERCITO)</t>
  </si>
  <si>
    <t>PV_0105</t>
  </si>
  <si>
    <t>010603 Cochamal</t>
  </si>
  <si>
    <t>TIENDA_ATE_013</t>
  </si>
  <si>
    <t>E0067</t>
  </si>
  <si>
    <t>COCHAMAL</t>
  </si>
  <si>
    <t>INDUSTRIAS FIRME E.I.R.L.</t>
  </si>
  <si>
    <t>AMAZONASRODRÍGUEZ DE MENDOZACOCHAMAL</t>
  </si>
  <si>
    <t>199.44</t>
  </si>
  <si>
    <t>AV.REPUBLICA DE PANAMA 2577  SANTA CATALINA</t>
  </si>
  <si>
    <t>AV. HUSARES DE JUNIN LOTE 4 MZ. L URB. BARBADILLO</t>
  </si>
  <si>
    <t>06°24'32"S</t>
  </si>
  <si>
    <t>77°34'39"W</t>
  </si>
  <si>
    <t>PV_0106</t>
  </si>
  <si>
    <t>E0067@supermercados.com.pe</t>
  </si>
  <si>
    <t>TIENDA_TRUJILLO_003</t>
  </si>
  <si>
    <t>010604 Huambo</t>
  </si>
  <si>
    <t>HUAMBO</t>
  </si>
  <si>
    <t>AMAZONASRODRÍGUEZ DE MENDOZAHUAMBO</t>
  </si>
  <si>
    <t>E0068</t>
  </si>
  <si>
    <t>AV. VIA DE EVITAMIENTO Nº S/N FUNDO LA ENCALADA</t>
  </si>
  <si>
    <t>INDUSTRIAS MECANICAS DEL SUR S.A.C.</t>
  </si>
  <si>
    <t>99.56</t>
  </si>
  <si>
    <t>PV_0107</t>
  </si>
  <si>
    <t>77°32'16"W</t>
  </si>
  <si>
    <t>AV. AMADOR MERINO REYNA 267 OF. 1202, PISO 12</t>
  </si>
  <si>
    <t>TIENDA_PUENTE_PIEDRA_002</t>
  </si>
  <si>
    <t>E0068@supermercados.com.pe</t>
  </si>
  <si>
    <t>010605 Limabamba</t>
  </si>
  <si>
    <t>JR. SANTA CATALINA MZ. X1 LT. 1B - ZAPALLAL</t>
  </si>
  <si>
    <t>LIMABAMBA</t>
  </si>
  <si>
    <t>AMAZONASRODRÍGUEZ DE MENDOZALIMABAMBA</t>
  </si>
  <si>
    <t>317.88</t>
  </si>
  <si>
    <t>E0069</t>
  </si>
  <si>
    <t>PV_0108</t>
  </si>
  <si>
    <t>INDUSTRIAS METALICAS ALYER S.R.L.</t>
  </si>
  <si>
    <t>06°29'53"S</t>
  </si>
  <si>
    <t>77°29'55"W</t>
  </si>
  <si>
    <t>TIENDA_CHANCAY</t>
  </si>
  <si>
    <t>PROLONGACION IQUITOS # 2241</t>
  </si>
  <si>
    <t>HUARAL</t>
  </si>
  <si>
    <t>CHANCAY</t>
  </si>
  <si>
    <t>CAR. PANAMERICANA NORTE KM. 85.5 COO. LOS LAURELES (COSTADO DEL GRIFO PRIMAX)</t>
  </si>
  <si>
    <t>150605</t>
  </si>
  <si>
    <t>PV_0109</t>
  </si>
  <si>
    <t>TIENDA_VENTANILLA_002</t>
  </si>
  <si>
    <t>MZA. B3 LT. 09 PARQUE INDUSTRIAL PACHACUTEC</t>
  </si>
  <si>
    <t>PV_0110</t>
  </si>
  <si>
    <t>TIENDA_ATE_014</t>
  </si>
  <si>
    <t>MZ. X LT. 18; Y</t>
  </si>
  <si>
    <t>PV_0111</t>
  </si>
  <si>
    <t>E0069@supermercados.com.pe</t>
  </si>
  <si>
    <t>TIENDA_CALLAO_005</t>
  </si>
  <si>
    <t>E0070</t>
  </si>
  <si>
    <t>INDUSTRIAS METALICAS AREQUIPA S.A.C.</t>
  </si>
  <si>
    <t>MZ. A LOTE 41 AERORESIDENCIAL FAUCETT (CDRA. 53 AV.FAUCETT)</t>
  </si>
  <si>
    <t>AV. PASEO DE LA REPUBLICA 5745</t>
  </si>
  <si>
    <t>PV_0112</t>
  </si>
  <si>
    <t>TIENDA_PUENTE_PIEDRA_003</t>
  </si>
  <si>
    <t>E0070@supermercados.com.pe</t>
  </si>
  <si>
    <t>E0071</t>
  </si>
  <si>
    <t>CA. LAS ACACIAS MZ. D4 LOTE. 13 ASOC. DE PROP. DE LA ALAMEDA DEL NORTE (ALT. KM 32 DE LA PANAMERICANA NORTE)</t>
  </si>
  <si>
    <t>INDUSTRIAS METALICAS GARYMAX S.A.C.</t>
  </si>
  <si>
    <t>PV_0113</t>
  </si>
  <si>
    <t>AV. EMANCIPACION 267-275</t>
  </si>
  <si>
    <t>TIENDA_PUENTE_PIEDRA_004</t>
  </si>
  <si>
    <t>E0071@supermercados.com.pe</t>
  </si>
  <si>
    <t>010606 Longar</t>
  </si>
  <si>
    <t>AV. SANTA TERESA MZ. F2 LT. 02 CENTRO POBLADO ZAPALLAL</t>
  </si>
  <si>
    <t>LONGAR</t>
  </si>
  <si>
    <t>AMAZONASRODRÍGUEZ DE MENDOZALONGAR</t>
  </si>
  <si>
    <t>E0072</t>
  </si>
  <si>
    <t>INDUSTRIAS SAKIMOTO S.A.C.</t>
  </si>
  <si>
    <t>66.24</t>
  </si>
  <si>
    <t>CALLE COLON 110 OF.808</t>
  </si>
  <si>
    <t>06°23'08"S</t>
  </si>
  <si>
    <t>77°32'46"W</t>
  </si>
  <si>
    <t>E0072@supermercados.com.pe</t>
  </si>
  <si>
    <t>E0073</t>
  </si>
  <si>
    <t>010607 Mariscal Benavides</t>
  </si>
  <si>
    <t>INDUSTRIAS TRICAR S.A.C.</t>
  </si>
  <si>
    <t>MARISCAL BENAVIDES</t>
  </si>
  <si>
    <t>AMAZONASRODRÍGUEZ DE MENDOZAMARISCAL BENAVIDES</t>
  </si>
  <si>
    <t>JR. CLEMENTE PALMA (ANTES MANCO CAPAC) # 460</t>
  </si>
  <si>
    <t>176.18</t>
  </si>
  <si>
    <t>06°23'12"S</t>
  </si>
  <si>
    <t>77°30'14"W</t>
  </si>
  <si>
    <t>E0073@supermercados.com.pe</t>
  </si>
  <si>
    <t>E0074</t>
  </si>
  <si>
    <t>INKA TRAYLERS S.R.L.</t>
  </si>
  <si>
    <t>JR. ALFREDO SALAZAR # 350 (ALT.OVALO GUTIERREZ)</t>
  </si>
  <si>
    <t>E0074@supermercados.com.pe</t>
  </si>
  <si>
    <t>010608 Milpuc</t>
  </si>
  <si>
    <t>MILPUC</t>
  </si>
  <si>
    <t>AMAZONASRODRÍGUEZ DE MENDOZAMILPUC</t>
  </si>
  <si>
    <t>E0075</t>
  </si>
  <si>
    <t>J &amp; K INDUBARZA E.I.R.L.</t>
  </si>
  <si>
    <t>CALLE AUGUSTO DURAND 2456</t>
  </si>
  <si>
    <t>E0075@supermercados.com.pe</t>
  </si>
  <si>
    <t>E0076</t>
  </si>
  <si>
    <t>J &amp; S AUTOMOTRIZ ASOCIADOS E.I.R.L.</t>
  </si>
  <si>
    <t>CALLE TIZIANO 283  SAN BORJA</t>
  </si>
  <si>
    <t>E0076@supermercados.com.pe</t>
  </si>
  <si>
    <t>E0077</t>
  </si>
  <si>
    <t>JR GROUP INDUSTRIAS S.A.C.</t>
  </si>
  <si>
    <t>CALLE LAS BEGONIAS 2845</t>
  </si>
  <si>
    <t>E0077@supermercados.com.pe</t>
  </si>
  <si>
    <t>E0078</t>
  </si>
  <si>
    <t>JUAN SALVATIERRA CONDEZO</t>
  </si>
  <si>
    <t>JR. PARURO # 843-845</t>
  </si>
  <si>
    <t>E0078@supermercados.com.pe</t>
  </si>
  <si>
    <t>06°29'55"S</t>
  </si>
  <si>
    <t>77°26'24"W</t>
  </si>
  <si>
    <t>E0079</t>
  </si>
  <si>
    <t>-77.44</t>
  </si>
  <si>
    <t>L &amp; S NASSI S.A.C.</t>
  </si>
  <si>
    <t>AV. VICTOR ALZAMORA 480 1ER. Y 2DO.PISO BARRIO MEDICO</t>
  </si>
  <si>
    <t>010609 Omia</t>
  </si>
  <si>
    <t>E0079@supermercados.com.pe</t>
  </si>
  <si>
    <t>OMIA</t>
  </si>
  <si>
    <t>AMAZONASRODRÍGUEZ DE MENDOZAOMIA</t>
  </si>
  <si>
    <t>175.13</t>
  </si>
  <si>
    <t>06°28'04"S</t>
  </si>
  <si>
    <t>77°23'45"W</t>
  </si>
  <si>
    <t>010610 Santa Rosa</t>
  </si>
  <si>
    <t>SANTA ROSA</t>
  </si>
  <si>
    <t>AMAZONASRODRÍGUEZ DE MENDOZASANTA ROSA</t>
  </si>
  <si>
    <t>E0080</t>
  </si>
  <si>
    <t>LIMA TRAYLERS S.A.C.</t>
  </si>
  <si>
    <t>34.11</t>
  </si>
  <si>
    <t>06°27'11"S</t>
  </si>
  <si>
    <t>77°27'19"W</t>
  </si>
  <si>
    <t>JR. WASHINGTON # 1433, DPTO. 202</t>
  </si>
  <si>
    <t>E0080@supermercados.com.pe</t>
  </si>
  <si>
    <t>010611 Totora</t>
  </si>
  <si>
    <t>TOTORA</t>
  </si>
  <si>
    <t>AMAZONASRODRÍGUEZ DE MENDOZATOTORA</t>
  </si>
  <si>
    <t>E0081</t>
  </si>
  <si>
    <t>LQ TRADING IMPORT EXPORT S.A.C.</t>
  </si>
  <si>
    <t>AV. SALAVERRY 2409 2DO PISO OF.201</t>
  </si>
  <si>
    <t>E0081@supermercados.com.pe</t>
  </si>
  <si>
    <t>E0082</t>
  </si>
  <si>
    <t>MANUEL AUGUSTO ROCHA DIAZ E.I.R.L.</t>
  </si>
  <si>
    <t>FND. EX FUNDO SAN VICENTE, PARCELA: B57, B58 Y B59, S/N PANAMERICANA SUR KM 31.8</t>
  </si>
  <si>
    <t>06°29'34"S</t>
  </si>
  <si>
    <t>77°28'19"W</t>
  </si>
  <si>
    <t>E0082@supermercados.com.pe</t>
  </si>
  <si>
    <t>E0083</t>
  </si>
  <si>
    <t>METALLUM S.A.C.</t>
  </si>
  <si>
    <t>AV. JAVIER PRADO ESTE 5998  SAN CESAR</t>
  </si>
  <si>
    <t>LA MOLINA</t>
  </si>
  <si>
    <t>E0083@supermercados.com.pe</t>
  </si>
  <si>
    <t>010612 Vista Alegre</t>
  </si>
  <si>
    <t>VISTA ALEGRE</t>
  </si>
  <si>
    <t>E0084</t>
  </si>
  <si>
    <t>AMAZONASRODRÍGUEZ DE MENDOZAVISTA ALEGRE</t>
  </si>
  <si>
    <t>MOTORES DIESEL ANDINOS S.A. - MODASA</t>
  </si>
  <si>
    <t>899.02</t>
  </si>
  <si>
    <t>JR. GERMAN SCHREIBER 299 MEZANINE</t>
  </si>
  <si>
    <t>06°09'01"S</t>
  </si>
  <si>
    <t>77°18'09"W</t>
  </si>
  <si>
    <t>E0084@supermercados.com.pe</t>
  </si>
  <si>
    <t>0107 Utcubamba</t>
  </si>
  <si>
    <t>E0085</t>
  </si>
  <si>
    <t>UTCUBAMBA</t>
  </si>
  <si>
    <t>MOTORES LATINOAMERICANOS S.A.C.</t>
  </si>
  <si>
    <t>010701 Bagua Grande</t>
  </si>
  <si>
    <t>BAGUA GRANDE</t>
  </si>
  <si>
    <t>AV. DEL RIO 273</t>
  </si>
  <si>
    <t>AMAZONASUTCUBAMBABAGUA GRANDE</t>
  </si>
  <si>
    <t>746.64</t>
  </si>
  <si>
    <t>05°45'16"S</t>
  </si>
  <si>
    <t>78°26'32"W</t>
  </si>
  <si>
    <t>010702 Cajaruro</t>
  </si>
  <si>
    <t>CAJARURO</t>
  </si>
  <si>
    <t>AMAZONASUTCUBAMBACAJARURO</t>
  </si>
  <si>
    <t>1746.23</t>
  </si>
  <si>
    <t>05°44'14"S</t>
  </si>
  <si>
    <t>78°25'47"W</t>
  </si>
  <si>
    <t>010703 Cumba</t>
  </si>
  <si>
    <t>CUMBA</t>
  </si>
  <si>
    <t>AMAZONASUTCUBAMBACUMBA</t>
  </si>
  <si>
    <t>292.66</t>
  </si>
  <si>
    <t>05°56'10"S</t>
  </si>
  <si>
    <t>78°39'50"W</t>
  </si>
  <si>
    <t>E0085@supermercados.com.pe</t>
  </si>
  <si>
    <t>010704 El Milagro</t>
  </si>
  <si>
    <t>E0086</t>
  </si>
  <si>
    <t>EL MILAGRO</t>
  </si>
  <si>
    <t>AMAZONASUTCUBAMBAEL MILAGRO</t>
  </si>
  <si>
    <t>MOTOS STILOS S.A.C.</t>
  </si>
  <si>
    <t>313.89</t>
  </si>
  <si>
    <t>AV. 28 DE JULIO # 538</t>
  </si>
  <si>
    <t>05°38'17"S</t>
  </si>
  <si>
    <t>78°33'29"W</t>
  </si>
  <si>
    <t>E0086@supermercados.com.pe</t>
  </si>
  <si>
    <t>010705 Jamalca</t>
  </si>
  <si>
    <t>JAMALCA</t>
  </si>
  <si>
    <t>E0087</t>
  </si>
  <si>
    <t>AMAZONASUTCUBAMBAJAMALCA</t>
  </si>
  <si>
    <t>MOTOSERVICIOS LOS OLIVOS S.R.L.</t>
  </si>
  <si>
    <t>357.98</t>
  </si>
  <si>
    <t>MELCHOR MALO # 369 - LAS GARDENIAS</t>
  </si>
  <si>
    <t>05°53'39"S</t>
  </si>
  <si>
    <t>78°14'18"W</t>
  </si>
  <si>
    <t>E0087@supermercados.com.pe</t>
  </si>
  <si>
    <t>E0088</t>
  </si>
  <si>
    <t>PLANTA INDUSTRIAL CHEMOTO S.A.C.</t>
  </si>
  <si>
    <t>AV. BOLIVIA 148 TDA.525</t>
  </si>
  <si>
    <t>010706 Lonya Grande</t>
  </si>
  <si>
    <t>LONYA GRANDE</t>
  </si>
  <si>
    <t>AMAZONASUTCUBAMBALONYA GRANDE</t>
  </si>
  <si>
    <t>E0088@supermercados.com.pe</t>
  </si>
  <si>
    <t>327.92</t>
  </si>
  <si>
    <t>06°05'49"S</t>
  </si>
  <si>
    <t>78°25'19"W</t>
  </si>
  <si>
    <t>E0089</t>
  </si>
  <si>
    <t>PROFESIONALES COSECA S.A.C.</t>
  </si>
  <si>
    <t>PABLO RAMIREZ TABOADA 174</t>
  </si>
  <si>
    <t>E0089@supermercados.com.pe</t>
  </si>
  <si>
    <t>010707 Yamon</t>
  </si>
  <si>
    <t>YAMON</t>
  </si>
  <si>
    <t>E0090</t>
  </si>
  <si>
    <t>AMAZONASUTCUBAMBAYAMON</t>
  </si>
  <si>
    <t>PUMA MOTORS E.I.R.L.</t>
  </si>
  <si>
    <t>57.61</t>
  </si>
  <si>
    <t>CALLE ATAHUALPA 581  MIRAFLORES</t>
  </si>
  <si>
    <t>06°03'09"S</t>
  </si>
  <si>
    <t>78°31'56"W</t>
  </si>
  <si>
    <t>E0090@supermercados.com.pe</t>
  </si>
  <si>
    <t>02 Áncash</t>
  </si>
  <si>
    <t>ÁNCASH</t>
  </si>
  <si>
    <t>0201 Huaraz</t>
  </si>
  <si>
    <t>HUARAZ</t>
  </si>
  <si>
    <t>020101 Huaraz</t>
  </si>
  <si>
    <t>E0091</t>
  </si>
  <si>
    <t>ÁNCASHHUARAZHUARAZ</t>
  </si>
  <si>
    <t>RAJUNSA S.A.C.</t>
  </si>
  <si>
    <t>432.99</t>
  </si>
  <si>
    <t>PSJE. MESA REDONDA # 952 - 13</t>
  </si>
  <si>
    <t>09°31'39"S</t>
  </si>
  <si>
    <t>77°32'00"W</t>
  </si>
  <si>
    <t>E0091@supermercados.com.pe</t>
  </si>
  <si>
    <t>020102 Cochabamba</t>
  </si>
  <si>
    <t>COCHABAMBA</t>
  </si>
  <si>
    <t>ÁNCASHHUARAZCOCHABAMBA</t>
  </si>
  <si>
    <t>135.65</t>
  </si>
  <si>
    <t>09°29'41"S</t>
  </si>
  <si>
    <t>77°51'35"W</t>
  </si>
  <si>
    <t>E0092</t>
  </si>
  <si>
    <t>RAMD’S SERVICIOS GENERALES E.I.R.L.</t>
  </si>
  <si>
    <t>020103 Colcabamba</t>
  </si>
  <si>
    <t>COLCABAMBA</t>
  </si>
  <si>
    <t>ÁNCASHHUARAZCOLCABAMBA</t>
  </si>
  <si>
    <t>JR. PEDRO RUIZ 611  SAN GREGORIO</t>
  </si>
  <si>
    <t>50.65</t>
  </si>
  <si>
    <t>09°35'41"S</t>
  </si>
  <si>
    <t>E0092@supermercados.com.pe</t>
  </si>
  <si>
    <t>E0093</t>
  </si>
  <si>
    <t>020104 Huanchay</t>
  </si>
  <si>
    <t>HUANCHAY</t>
  </si>
  <si>
    <t>ÁNCASHHUARAZHUANCHAY</t>
  </si>
  <si>
    <t>RAUDO JAPAN S.A.C.</t>
  </si>
  <si>
    <t>209.34</t>
  </si>
  <si>
    <t>JR. GENERAL FEDERICO RECAVARREN 382 INT.101</t>
  </si>
  <si>
    <t>09°43'23"S</t>
  </si>
  <si>
    <t>77°49'07"W</t>
  </si>
  <si>
    <t>E0093@supermercados.com.pe</t>
  </si>
  <si>
    <t>020105 Independencia</t>
  </si>
  <si>
    <t>ÁNCASHHUARAZINDEPENDENCIA</t>
  </si>
  <si>
    <t>E0094</t>
  </si>
  <si>
    <t>342.95</t>
  </si>
  <si>
    <t>REMOLQUES TRAMONTANA S.A.C.</t>
  </si>
  <si>
    <t>09°31'09"S</t>
  </si>
  <si>
    <t>77°32'04"W</t>
  </si>
  <si>
    <t>JR. MARISCAL SUCRE # 472</t>
  </si>
  <si>
    <t>E0094@supermercados.com.pe</t>
  </si>
  <si>
    <t>020106 Jangas</t>
  </si>
  <si>
    <t>JANGAS</t>
  </si>
  <si>
    <t>ÁNCASHHUARAZJANGAS</t>
  </si>
  <si>
    <t>E0095</t>
  </si>
  <si>
    <t>59.84</t>
  </si>
  <si>
    <t>REPARACION CONSTRUCCION TANQUES CISTERNAS AFINES E.I.R.L. - RECONCISA</t>
  </si>
  <si>
    <t>09°24'02"S</t>
  </si>
  <si>
    <t>77°34'38"W</t>
  </si>
  <si>
    <t>SAN IGNACIO No.200</t>
  </si>
  <si>
    <t>020107 La Libertad</t>
  </si>
  <si>
    <t>E0095@supermercados.com.pe</t>
  </si>
  <si>
    <t>ÁNCASHHUARAZLA LIBERTAD</t>
  </si>
  <si>
    <t>164.26</t>
  </si>
  <si>
    <t>09°37'59"S</t>
  </si>
  <si>
    <t>E0096</t>
  </si>
  <si>
    <t>77°44'30"W</t>
  </si>
  <si>
    <t>REPRESENTACIONES SHENGWEY E.I.R.L.</t>
  </si>
  <si>
    <t>JR. INTIHUATANA MZ.G, LOTE 11 - TAMBO DE MONTERRICO</t>
  </si>
  <si>
    <t>020108 Olleros</t>
  </si>
  <si>
    <t>E0096@supermercados.com.pe</t>
  </si>
  <si>
    <t>ÁNCASHHUARAZOLLEROS</t>
  </si>
  <si>
    <t>222.91</t>
  </si>
  <si>
    <t>09°40'01"S</t>
  </si>
  <si>
    <t>E0097</t>
  </si>
  <si>
    <t>77°27'56"W</t>
  </si>
  <si>
    <t>RISSING MOTORS S.A.C.</t>
  </si>
  <si>
    <t>JR. HUAMACHUCO 1681 1ER PISO</t>
  </si>
  <si>
    <t>020109 Pampas Grande</t>
  </si>
  <si>
    <t>E0097@supermercados.com.pe</t>
  </si>
  <si>
    <t>PAMPAS GRANDE</t>
  </si>
  <si>
    <t>ÁNCASHHUARAZPAMPAS GRANDE</t>
  </si>
  <si>
    <t>357.81</t>
  </si>
  <si>
    <t>E0098</t>
  </si>
  <si>
    <t>09°39'19"S</t>
  </si>
  <si>
    <t>RMB SATECI S.A.C.</t>
  </si>
  <si>
    <t>77°49'35"W</t>
  </si>
  <si>
    <t>JR. UCAYALI # 135</t>
  </si>
  <si>
    <t>E0098@supermercados.com.pe</t>
  </si>
  <si>
    <t>020110 Pariacoto</t>
  </si>
  <si>
    <t>PARIACOTO</t>
  </si>
  <si>
    <t>ÁNCASHHUARAZPARIACOTO</t>
  </si>
  <si>
    <t>E0099</t>
  </si>
  <si>
    <t>RONCO MOTORS'S S.A.C.</t>
  </si>
  <si>
    <t>162.5</t>
  </si>
  <si>
    <t>09°33'33"S</t>
  </si>
  <si>
    <t>77°53'26"W</t>
  </si>
  <si>
    <t>CALLE UNO CDRA. 7, PSJE.26 # 173, CORPAC</t>
  </si>
  <si>
    <t>E0099@supermercados.com.pe</t>
  </si>
  <si>
    <t>020111 Pira</t>
  </si>
  <si>
    <t>PIRA</t>
  </si>
  <si>
    <t>ÁNCASHHUARAZPIRA</t>
  </si>
  <si>
    <t>243.73</t>
  </si>
  <si>
    <t>E0100</t>
  </si>
  <si>
    <t>09°34'51"S</t>
  </si>
  <si>
    <t>77°42'26"W</t>
  </si>
  <si>
    <t>ROSITA INDUSTRIAS METALICAS E.I.R.L.</t>
  </si>
  <si>
    <t>JR. JUAN OLAECHEA 1393  ELIO</t>
  </si>
  <si>
    <t>020112 Tarica</t>
  </si>
  <si>
    <t>TARICA</t>
  </si>
  <si>
    <t>E0100@supermercados.com.pe</t>
  </si>
  <si>
    <t>ÁNCASHHUARAZTARICA</t>
  </si>
  <si>
    <t>110.28</t>
  </si>
  <si>
    <t>09°23'37"S</t>
  </si>
  <si>
    <t>77°34'31"W</t>
  </si>
  <si>
    <t>E0101</t>
  </si>
  <si>
    <t>ROYAL PROYECTOS Y SERVICIOS INDUSTRIALES S.A.C.</t>
  </si>
  <si>
    <t>0202 Aija</t>
  </si>
  <si>
    <t>JR. VICTOR FAJARDO 930</t>
  </si>
  <si>
    <t>AIJA</t>
  </si>
  <si>
    <t>020201 Aija</t>
  </si>
  <si>
    <t>ÁNCASHAIJAAIJA</t>
  </si>
  <si>
    <t>E0101@supermercados.com.pe</t>
  </si>
  <si>
    <t>159.74</t>
  </si>
  <si>
    <t>09°46'49"S</t>
  </si>
  <si>
    <t>77°36'39"W</t>
  </si>
  <si>
    <t>E0102</t>
  </si>
  <si>
    <t>SERVICIO, MANTENIMIENTO Y FABRICACIONES SEÑOR DE HUANCA E.I.R.L. - SEMAFASH E.I.R.L.</t>
  </si>
  <si>
    <t>020202 Coris</t>
  </si>
  <si>
    <t>CORIS</t>
  </si>
  <si>
    <t>ÁNCASHAIJACORIS</t>
  </si>
  <si>
    <t>JR. FRANCISCO DE ZELA 1544 INT.201</t>
  </si>
  <si>
    <t>267.15</t>
  </si>
  <si>
    <t>09°49'14"S</t>
  </si>
  <si>
    <t>77°43'09"W</t>
  </si>
  <si>
    <t>E0102@supermercados.com.pe</t>
  </si>
  <si>
    <t>020203 Huacllan</t>
  </si>
  <si>
    <t>HUACLLAN</t>
  </si>
  <si>
    <t>ÁNCASHAIJAHUACLLAN</t>
  </si>
  <si>
    <t>37.91</t>
  </si>
  <si>
    <t>09°47'53"S</t>
  </si>
  <si>
    <t>77°40'32"W</t>
  </si>
  <si>
    <t>E0103</t>
  </si>
  <si>
    <t>SERVICIOS INGENIERIA ELECTROMECANICA S.A.C. - SIELSAC</t>
  </si>
  <si>
    <t>cod_pro</t>
  </si>
  <si>
    <t>AV. GUILLERMO PRESCOTT 346 - 352</t>
  </si>
  <si>
    <t>020204 La Merced</t>
  </si>
  <si>
    <t>LA MERCED</t>
  </si>
  <si>
    <t>pro_nombre</t>
  </si>
  <si>
    <t>ÁNCASHAIJALA MERCED</t>
  </si>
  <si>
    <t>pro_categoria</t>
  </si>
  <si>
    <t>E0103@supermercados.com.pe</t>
  </si>
  <si>
    <t>pro_proveedor</t>
  </si>
  <si>
    <t>153.08</t>
  </si>
  <si>
    <t>pro_descripcion</t>
  </si>
  <si>
    <t>pro_precio_uni</t>
  </si>
  <si>
    <t>09°44'07"S</t>
  </si>
  <si>
    <t>77°36'59"W</t>
  </si>
  <si>
    <t>E0104</t>
  </si>
  <si>
    <t>SGM INGENIEROS E.I.R.L.</t>
  </si>
  <si>
    <t>PSJE. JULIA CODESIDO # 190 OF.301</t>
  </si>
  <si>
    <t>020205 Succha</t>
  </si>
  <si>
    <t>SUCCHA</t>
  </si>
  <si>
    <t>ÁNCASHAIJASUCCHA</t>
  </si>
  <si>
    <t>E0104@supermercados.com.pe</t>
  </si>
  <si>
    <t>78.84</t>
  </si>
  <si>
    <t>09°49'24"S</t>
  </si>
  <si>
    <t>77°39'00"W</t>
  </si>
  <si>
    <t>E0105</t>
  </si>
  <si>
    <t>-77.65</t>
  </si>
  <si>
    <t>SHIMBA SELVA S.A.C.</t>
  </si>
  <si>
    <t>JR. TALARA 124  SAN JUAN</t>
  </si>
  <si>
    <t>SAN JUAN DE MIRAFLORES</t>
  </si>
  <si>
    <t>0203 Antonio Raymondi</t>
  </si>
  <si>
    <t>ANTONIO RAYMONDI</t>
  </si>
  <si>
    <t>p000001</t>
  </si>
  <si>
    <t>020301 Llamellin</t>
  </si>
  <si>
    <t>LLAMELLIN</t>
  </si>
  <si>
    <t>ÁNCASHANTONIO RAYMONDILLAMELLIN</t>
  </si>
  <si>
    <t>E0105@supermercados.com.pe</t>
  </si>
  <si>
    <t>Diette Té Verde</t>
  </si>
  <si>
    <t>90.82</t>
  </si>
  <si>
    <t>Bebidas</t>
  </si>
  <si>
    <t>09°06'03"S</t>
  </si>
  <si>
    <t>Wawasana</t>
  </si>
  <si>
    <t>77°01'06"W</t>
  </si>
  <si>
    <t>E0106</t>
  </si>
  <si>
    <t>cajas x 20 bolsas</t>
  </si>
  <si>
    <t>TRACTO CAMIONES USA S.A.C.</t>
  </si>
  <si>
    <t>AV. JAVIER PRADO ESTE 1148 INT. 302 CORPAC</t>
  </si>
  <si>
    <t>020302 Aczo</t>
  </si>
  <si>
    <t>ACZO</t>
  </si>
  <si>
    <t>ÁNCASHANTONIO RAYMONDIACZO</t>
  </si>
  <si>
    <t>69.03</t>
  </si>
  <si>
    <t>E0106@supermercados.com.pe</t>
  </si>
  <si>
    <t>09°09'06"S</t>
  </si>
  <si>
    <t>76°59'26"W</t>
  </si>
  <si>
    <t>E0107</t>
  </si>
  <si>
    <t>TRADING GROUP S.A.C.</t>
  </si>
  <si>
    <t>020303 Chaccho</t>
  </si>
  <si>
    <t>CHACCHO</t>
  </si>
  <si>
    <t>JR.CUZCO 841 OF.300(OF.ADM)JR.CUZCO # 811 OF.100(ALMA.)</t>
  </si>
  <si>
    <t>ÁNCASHANTONIO RAYMONDICHACCHO</t>
  </si>
  <si>
    <t>73.99</t>
  </si>
  <si>
    <t>09°03'35"S</t>
  </si>
  <si>
    <t>77°03'31"W</t>
  </si>
  <si>
    <t>E0107@supermercados.com.pe</t>
  </si>
  <si>
    <t>E0108</t>
  </si>
  <si>
    <t>020304 Chingas</t>
  </si>
  <si>
    <t>TRANS OIL BUNKER S.A.C.</t>
  </si>
  <si>
    <t>CHINGAS</t>
  </si>
  <si>
    <t>ÁNCASHANTONIO RAYMONDICHINGAS</t>
  </si>
  <si>
    <t>PABLO BERMUDEZ 274,OF.601</t>
  </si>
  <si>
    <t>48.95</t>
  </si>
  <si>
    <t>p000002</t>
  </si>
  <si>
    <t>09°07'08"S</t>
  </si>
  <si>
    <t>76°59'29"W</t>
  </si>
  <si>
    <t>Cerveza Cuzqueña</t>
  </si>
  <si>
    <t>E0108@supermercados.com.pe</t>
  </si>
  <si>
    <t>ABInBev Backus</t>
  </si>
  <si>
    <t>bot. 620 ml</t>
  </si>
  <si>
    <t>E0109</t>
  </si>
  <si>
    <t>020305 Mirgas</t>
  </si>
  <si>
    <t>TRANSVISA E.I.R.L.</t>
  </si>
  <si>
    <t>MIRGAS</t>
  </si>
  <si>
    <t>ÁNCASHANTONIO RAYMONDIMIRGAS</t>
  </si>
  <si>
    <t>AV. REPUBLICA DE PANAMA 3956  LIMATAMBO</t>
  </si>
  <si>
    <t>p000003</t>
  </si>
  <si>
    <t>175.69</t>
  </si>
  <si>
    <t>Sirope de regaliz</t>
  </si>
  <si>
    <t>E0109@supermercados.com.pe</t>
  </si>
  <si>
    <t>09°04'45"S</t>
  </si>
  <si>
    <t>Condimentos</t>
  </si>
  <si>
    <t>77°05'36"W</t>
  </si>
  <si>
    <t>Exotic Liquids</t>
  </si>
  <si>
    <t>bot. 550 ml</t>
  </si>
  <si>
    <t>E0110</t>
  </si>
  <si>
    <t>TRICAR TECNOLOGIA S.A.C.</t>
  </si>
  <si>
    <t>p000004</t>
  </si>
  <si>
    <t>JR. MELLO FRANCO 860</t>
  </si>
  <si>
    <t>Especias Cajun del chef Anton</t>
  </si>
  <si>
    <t>020306 San Juan de Rontoy</t>
  </si>
  <si>
    <t>New Orleans Cajun Delights</t>
  </si>
  <si>
    <t>SAN JUAN DE RONTOY</t>
  </si>
  <si>
    <t>E0110@supermercados.com.pe</t>
  </si>
  <si>
    <t>frasco 125 ml</t>
  </si>
  <si>
    <t>ÁNCASHANTONIO RAYMONDISAN JUAN DE RONTOY</t>
  </si>
  <si>
    <t>103.13</t>
  </si>
  <si>
    <t>E0111</t>
  </si>
  <si>
    <t>09°10'31"S</t>
  </si>
  <si>
    <t>p000005</t>
  </si>
  <si>
    <t>77°00'09"W</t>
  </si>
  <si>
    <t>Mezcla Gumbo del chef Anton</t>
  </si>
  <si>
    <t>VF MOTOPARTS S.R.LTDA.</t>
  </si>
  <si>
    <t>AV. MARIATEGUI # 1161</t>
  </si>
  <si>
    <t>E0111@supermercados.com.pe</t>
  </si>
  <si>
    <t>E0112</t>
  </si>
  <si>
    <t>VRAMEL CONTRATISTAS E.I.R.L.</t>
  </si>
  <si>
    <t>AV. JORGE BASADRE 120</t>
  </si>
  <si>
    <t>E0112@supermercados.com.pe</t>
  </si>
  <si>
    <t>E0113</t>
  </si>
  <si>
    <t>ZEUS PERU S.A.C</t>
  </si>
  <si>
    <t>JR. INAMBARI # 791</t>
  </si>
  <si>
    <t>E0113@supermercados.com.pe</t>
  </si>
  <si>
    <t>E0114</t>
  </si>
  <si>
    <t>ZINSAC DEL PERU S.A.C.</t>
  </si>
  <si>
    <t>AV. SAN GENARO 150  MOLITALIA</t>
  </si>
  <si>
    <t>E0114@supermercados.com.pe</t>
  </si>
  <si>
    <t>0204 Asunción</t>
  </si>
  <si>
    <t>020401 Chacas</t>
  </si>
  <si>
    <t>CHACAS</t>
  </si>
  <si>
    <t>ÁNCASHASUNCIÓNCHACAS</t>
  </si>
  <si>
    <t>cajas x 500 g</t>
  </si>
  <si>
    <t>447.69</t>
  </si>
  <si>
    <t>p000006</t>
  </si>
  <si>
    <t>Mermelada de grosellas de la abuela</t>
  </si>
  <si>
    <t>09°09'43"S</t>
  </si>
  <si>
    <t>77°21'58"W</t>
  </si>
  <si>
    <t>Grandma Kelly's Homestead</t>
  </si>
  <si>
    <t>frasco 200 ml</t>
  </si>
  <si>
    <t>p000007</t>
  </si>
  <si>
    <t>Peras secas orgánicas del tío Bob</t>
  </si>
  <si>
    <t>Frutas/Verduras</t>
  </si>
  <si>
    <t>020402 Acochaca</t>
  </si>
  <si>
    <t>paq. 1 kg</t>
  </si>
  <si>
    <t>p000008</t>
  </si>
  <si>
    <t>Salsa de arándanos Northwoods</t>
  </si>
  <si>
    <t>frasco 900 ml</t>
  </si>
  <si>
    <t>ACOCHACA</t>
  </si>
  <si>
    <t>p000009</t>
  </si>
  <si>
    <t>ÁNCASHASUNCIÓNACOCHACA</t>
  </si>
  <si>
    <t>Buey Mishi Kobe</t>
  </si>
  <si>
    <t>Carnes</t>
  </si>
  <si>
    <t>Tokyo Traders</t>
  </si>
  <si>
    <t>80.97</t>
  </si>
  <si>
    <t>paq. 500 g</t>
  </si>
  <si>
    <t>09°06'53"S</t>
  </si>
  <si>
    <t>77°22'05"W</t>
  </si>
  <si>
    <t>p000010</t>
  </si>
  <si>
    <t>Pez espada</t>
  </si>
  <si>
    <t>Pescado/Marisco</t>
  </si>
  <si>
    <t>0205 Bolognesi</t>
  </si>
  <si>
    <t>frascos 200 ml</t>
  </si>
  <si>
    <t>BOLOGNESI</t>
  </si>
  <si>
    <t>020501 Chiquian</t>
  </si>
  <si>
    <t>CHIQUIAN</t>
  </si>
  <si>
    <t>p000011</t>
  </si>
  <si>
    <t>ÁNCASHBOLOGNESICHIQUIAN</t>
  </si>
  <si>
    <t>Queso Cabrales</t>
  </si>
  <si>
    <t>Lácteos</t>
  </si>
  <si>
    <t>184.16</t>
  </si>
  <si>
    <t>Cooperativa de Quesos 'Las Cabras'</t>
  </si>
  <si>
    <t>10°09'07"S</t>
  </si>
  <si>
    <t>77°09'25"W</t>
  </si>
  <si>
    <t>p000012</t>
  </si>
  <si>
    <t>Queso Manchego La Pastora</t>
  </si>
  <si>
    <t>020502 Abelardo Pardo Lezameta</t>
  </si>
  <si>
    <t>p000013</t>
  </si>
  <si>
    <t>ABELARDO PARDO LEZAMETA</t>
  </si>
  <si>
    <t>ÁNCASHBOLOGNESIABELARDO PARDO LEZAMETA</t>
  </si>
  <si>
    <t>Algas Konbu</t>
  </si>
  <si>
    <t>Mayumi's</t>
  </si>
  <si>
    <t>11.31</t>
  </si>
  <si>
    <t>caja 2 kg</t>
  </si>
  <si>
    <t>10°17'58"S</t>
  </si>
  <si>
    <t>77°09'03"W</t>
  </si>
  <si>
    <t>p000014</t>
  </si>
  <si>
    <t>Cuajada de judías</t>
  </si>
  <si>
    <t>paq. 100 g</t>
  </si>
  <si>
    <t>020503 Antonio Raymondi</t>
  </si>
  <si>
    <t>ÁNCASHBOLOGNESIANTONIO RAYMONDI</t>
  </si>
  <si>
    <t>p000015</t>
  </si>
  <si>
    <t>118.7</t>
  </si>
  <si>
    <t>Salsa de soja baja en sodio</t>
  </si>
  <si>
    <t>10°09'27"S</t>
  </si>
  <si>
    <t>77°28'13"W</t>
  </si>
  <si>
    <t>bot. 250 ml</t>
  </si>
  <si>
    <t>p000016</t>
  </si>
  <si>
    <t>Postre de merengue Pavlova</t>
  </si>
  <si>
    <t>Repostería</t>
  </si>
  <si>
    <t>020504 Aquia</t>
  </si>
  <si>
    <t>Pavlova, Ltd.</t>
  </si>
  <si>
    <t>AQUIA</t>
  </si>
  <si>
    <t>cajas 500 g</t>
  </si>
  <si>
    <t>ÁNCASHBOLOGNESIAQUIA</t>
  </si>
  <si>
    <t>434.6</t>
  </si>
  <si>
    <t>p000017</t>
  </si>
  <si>
    <t>10°04'28"S</t>
  </si>
  <si>
    <t>Cordero Alice Springs</t>
  </si>
  <si>
    <t>77°08'41"W</t>
  </si>
  <si>
    <t>latas 1 kg</t>
  </si>
  <si>
    <t>p000018</t>
  </si>
  <si>
    <t>020505 Cajacay</t>
  </si>
  <si>
    <t>Langostinos tigre Carnarvon</t>
  </si>
  <si>
    <t>CAJACAY</t>
  </si>
  <si>
    <t>ÁNCASHBOLOGNESICAJACAY</t>
  </si>
  <si>
    <t>paq. 950 g</t>
  </si>
  <si>
    <t>193.06</t>
  </si>
  <si>
    <t>10°09'24"S</t>
  </si>
  <si>
    <t>77°26'31"W</t>
  </si>
  <si>
    <t>p000019</t>
  </si>
  <si>
    <t>Pastas de té de chocolate</t>
  </si>
  <si>
    <t>Specialty Biscuits, Ltd.</t>
  </si>
  <si>
    <t>cajas x 12 piezas</t>
  </si>
  <si>
    <t>020506 Canis</t>
  </si>
  <si>
    <t>CANIS</t>
  </si>
  <si>
    <t>ÁNCASHBOLOGNESICANIS</t>
  </si>
  <si>
    <t>19.45</t>
  </si>
  <si>
    <t>p000020</t>
  </si>
  <si>
    <t>10°20'18"S</t>
  </si>
  <si>
    <t>Mermelada de Sir Rodney's</t>
  </si>
  <si>
    <t>77°10'16"W</t>
  </si>
  <si>
    <t>cajas</t>
  </si>
  <si>
    <t>020507 Colquioc</t>
  </si>
  <si>
    <t>p000021</t>
  </si>
  <si>
    <t>COLQUIOC</t>
  </si>
  <si>
    <t>ÁNCASHBOLOGNESICOLQUIOC</t>
  </si>
  <si>
    <t>Bollos de Sir Rodney's</t>
  </si>
  <si>
    <t>274.61</t>
  </si>
  <si>
    <t>paq. x 4 piezas</t>
  </si>
  <si>
    <t>10°18'42"S</t>
  </si>
  <si>
    <t>77°36'56"W</t>
  </si>
  <si>
    <t>p000022</t>
  </si>
  <si>
    <t>Pan de centeno crujiente estilo Gustaf's</t>
  </si>
  <si>
    <t>Granos/Cereales</t>
  </si>
  <si>
    <t>020508 Huallanca</t>
  </si>
  <si>
    <t>Productos Unión</t>
  </si>
  <si>
    <t>HUALLANCA</t>
  </si>
  <si>
    <t>ÁNCASHBOLOGNESIHUALLANCA</t>
  </si>
  <si>
    <t>873.39</t>
  </si>
  <si>
    <t>09°53'58"S</t>
  </si>
  <si>
    <t>p000023</t>
  </si>
  <si>
    <t>76°56'30"W</t>
  </si>
  <si>
    <t>Pan fino</t>
  </si>
  <si>
    <t>paq. 250 g</t>
  </si>
  <si>
    <t>p000024</t>
  </si>
  <si>
    <t>020509 Huasta</t>
  </si>
  <si>
    <t>HUASTA</t>
  </si>
  <si>
    <t>ÁNCASHBOLOGNESIHUASTA</t>
  </si>
  <si>
    <t>Refresco Guaraná Fantástica</t>
  </si>
  <si>
    <t>Refrescos Americanas LTDA</t>
  </si>
  <si>
    <t>387.91</t>
  </si>
  <si>
    <t>latas 355 ml</t>
  </si>
  <si>
    <t>10°07'25"S</t>
  </si>
  <si>
    <t>77°08'47"W</t>
  </si>
  <si>
    <t>p000025</t>
  </si>
  <si>
    <t>Crema de chocolate y nueces NuNuCa</t>
  </si>
  <si>
    <t>Heli Süßwaren GmbH &amp; Co. KG</t>
  </si>
  <si>
    <t>vasos 450 g</t>
  </si>
  <si>
    <t>020510 Huayllacayan</t>
  </si>
  <si>
    <t>HUAYLLACAYAN</t>
  </si>
  <si>
    <t>ÁNCASHBOLOGNESIHUAYLLACAYAN</t>
  </si>
  <si>
    <t>p000026</t>
  </si>
  <si>
    <t>Ositos de goma Gumbär</t>
  </si>
  <si>
    <t>127.99</t>
  </si>
  <si>
    <t>10°14'41"S</t>
  </si>
  <si>
    <t>bolsas 250 g</t>
  </si>
  <si>
    <t>77°26'05"W</t>
  </si>
  <si>
    <t>p000027</t>
  </si>
  <si>
    <t>Chocolate Schoggi</t>
  </si>
  <si>
    <t>piezas 100 g</t>
  </si>
  <si>
    <t>020511 La Primavera</t>
  </si>
  <si>
    <t>LA PRIMAVERA</t>
  </si>
  <si>
    <t>p000028</t>
  </si>
  <si>
    <t>Col fermentada Rössle</t>
  </si>
  <si>
    <t>ÁNCASHBOLOGNESILA PRIMAVERA</t>
  </si>
  <si>
    <t>Plutzer Lebensmittelgroßmärkte AG</t>
  </si>
  <si>
    <t>68.61</t>
  </si>
  <si>
    <t>latas 825 g</t>
  </si>
  <si>
    <t>10°20'04"S</t>
  </si>
  <si>
    <t>77°07'32"W</t>
  </si>
  <si>
    <t>p000029</t>
  </si>
  <si>
    <t>Salchicha Thüringer</t>
  </si>
  <si>
    <t>bolsa x 30 salch</t>
  </si>
  <si>
    <t>020512 Mangas</t>
  </si>
  <si>
    <t>MANGAS</t>
  </si>
  <si>
    <t>p000030</t>
  </si>
  <si>
    <t>ÁNCASHBOLOGNESIMANGAS</t>
  </si>
  <si>
    <t>Arenque blanco del noroeste</t>
  </si>
  <si>
    <t>115.84</t>
  </si>
  <si>
    <t>Nord-Ost-Fisch Handelsgesellschaft mbH</t>
  </si>
  <si>
    <t>10°22'10"S</t>
  </si>
  <si>
    <t>vasos 200 g</t>
  </si>
  <si>
    <t>77°06'14"W</t>
  </si>
  <si>
    <t>p000031</t>
  </si>
  <si>
    <t>Queso gorgonzola Telino</t>
  </si>
  <si>
    <t>Formaggi Fortini s.r.l.</t>
  </si>
  <si>
    <t>020513 Pacllon</t>
  </si>
  <si>
    <t>PACLLON</t>
  </si>
  <si>
    <t>p000032</t>
  </si>
  <si>
    <t>ÁNCASHBOLOGNESIPACLLON</t>
  </si>
  <si>
    <t>Queso Mascarpone Fabioli</t>
  </si>
  <si>
    <t>211.98</t>
  </si>
  <si>
    <t>paq. 200 g</t>
  </si>
  <si>
    <t>10°14'01"S</t>
  </si>
  <si>
    <t>77°04'21"W</t>
  </si>
  <si>
    <t>p000033</t>
  </si>
  <si>
    <t>Queso de cabra</t>
  </si>
  <si>
    <t>Norske Meierier</t>
  </si>
  <si>
    <t>500 g</t>
  </si>
  <si>
    <t>p000034</t>
  </si>
  <si>
    <t>Cerveza Sasquatch</t>
  </si>
  <si>
    <t>Bigfoot Breweries</t>
  </si>
  <si>
    <t>020514 San Miguel de Corpanqui</t>
  </si>
  <si>
    <t>bot. 1.2 l</t>
  </si>
  <si>
    <t>SAN MIGUEL DE CORPANQUI</t>
  </si>
  <si>
    <t>ÁNCASHBOLOGNESISAN MIGUEL DE CORPANQUI</t>
  </si>
  <si>
    <t>43.78</t>
  </si>
  <si>
    <t>p000035</t>
  </si>
  <si>
    <t>10°17'06"S</t>
  </si>
  <si>
    <t>Cerveza negra Steeleye</t>
  </si>
  <si>
    <t>77°12'00"W</t>
  </si>
  <si>
    <t>-77.2</t>
  </si>
  <si>
    <t>bot. 1 l</t>
  </si>
  <si>
    <t>p000036</t>
  </si>
  <si>
    <t>Escabeche de arenque</t>
  </si>
  <si>
    <t>Svensk Sjöföda AB</t>
  </si>
  <si>
    <t>020515 Ticllos</t>
  </si>
  <si>
    <t>frascos 250 g</t>
  </si>
  <si>
    <t>TICLLOS</t>
  </si>
  <si>
    <t>ÁNCASHBOLOGNESITICLLOS</t>
  </si>
  <si>
    <t>p000037</t>
  </si>
  <si>
    <t>Salmón ahumado Gravad</t>
  </si>
  <si>
    <t>89.41</t>
  </si>
  <si>
    <t>10°15'09"S</t>
  </si>
  <si>
    <t>77°11'28"W</t>
  </si>
  <si>
    <t>p000038</t>
  </si>
  <si>
    <t>Vino Côte de Blaye</t>
  </si>
  <si>
    <t>Aux joyeux ecclésiastiques</t>
  </si>
  <si>
    <t>bot. 75 ml</t>
  </si>
  <si>
    <t>0206 Carhuaz</t>
  </si>
  <si>
    <t>p000039</t>
  </si>
  <si>
    <t>CARHUAZ</t>
  </si>
  <si>
    <t>Licor verde Chartreuse</t>
  </si>
  <si>
    <t>020601 Carhuaz</t>
  </si>
  <si>
    <t>ÁNCASHCARHUAZCARHUAZ</t>
  </si>
  <si>
    <t>750 cc por bot.</t>
  </si>
  <si>
    <t>194.62</t>
  </si>
  <si>
    <t>p000040</t>
  </si>
  <si>
    <t>09°16'54"S</t>
  </si>
  <si>
    <t>Carne de cangrejo de Boston</t>
  </si>
  <si>
    <t>77°38'47"W</t>
  </si>
  <si>
    <t>New England Seafood Cannery</t>
  </si>
  <si>
    <t>020602 Acopampa</t>
  </si>
  <si>
    <t>ACOPAMPA</t>
  </si>
  <si>
    <t>p000041</t>
  </si>
  <si>
    <t>ÁNCASHCARHUAZACOPAMPA</t>
  </si>
  <si>
    <t>Crema de almejas estilo Nueva Inglaterra</t>
  </si>
  <si>
    <t>14.17</t>
  </si>
  <si>
    <t>09°17'40"S</t>
  </si>
  <si>
    <t>77°37'33"W</t>
  </si>
  <si>
    <t>latas 125 ml</t>
  </si>
  <si>
    <t>p000042</t>
  </si>
  <si>
    <t>Tallarines de Singapur</t>
  </si>
  <si>
    <t>020603 Amashca</t>
  </si>
  <si>
    <t>AMASHCA</t>
  </si>
  <si>
    <t>Leka Trading</t>
  </si>
  <si>
    <t>ÁNCASHCARHUAZAMASHCA</t>
  </si>
  <si>
    <t>1 kg paq.</t>
  </si>
  <si>
    <t>11.99</t>
  </si>
  <si>
    <t>09°14'21"S</t>
  </si>
  <si>
    <t>77°38'48"W</t>
  </si>
  <si>
    <t>p000043</t>
  </si>
  <si>
    <t>Café de Malasia</t>
  </si>
  <si>
    <t>latas 500 g</t>
  </si>
  <si>
    <t>020604 Anta</t>
  </si>
  <si>
    <t>ANTA</t>
  </si>
  <si>
    <t>p000044</t>
  </si>
  <si>
    <t>ÁNCASHCARHUAZANTA</t>
  </si>
  <si>
    <t>Azúcar negra Malacca</t>
  </si>
  <si>
    <t>40.77</t>
  </si>
  <si>
    <t>bolsas 2 kg</t>
  </si>
  <si>
    <t>09°21'27"S</t>
  </si>
  <si>
    <t>77°35'54"W</t>
  </si>
  <si>
    <t>p000045</t>
  </si>
  <si>
    <t>Arenque ahumado</t>
  </si>
  <si>
    <t>Lyngbysild</t>
  </si>
  <si>
    <t>paq. 1k</t>
  </si>
  <si>
    <t>p000046</t>
  </si>
  <si>
    <t>020605 Ataquero</t>
  </si>
  <si>
    <t>Arenque salado</t>
  </si>
  <si>
    <t>ATAQUERO</t>
  </si>
  <si>
    <t>ÁNCASHCARHUAZATAQUERO</t>
  </si>
  <si>
    <t>p000047</t>
  </si>
  <si>
    <t>47.22</t>
  </si>
  <si>
    <t>Galletas Zaanse</t>
  </si>
  <si>
    <t>Zaanse Snoepfabriek</t>
  </si>
  <si>
    <t>09°15'44"S</t>
  </si>
  <si>
    <t xml:space="preserve"> cajas x  6 paq.</t>
  </si>
  <si>
    <t>77°41'30"W</t>
  </si>
  <si>
    <t>p000048</t>
  </si>
  <si>
    <t>Chocolate holandés</t>
  </si>
  <si>
    <t>10 paq.</t>
  </si>
  <si>
    <t>020606 Marcara</t>
  </si>
  <si>
    <t>p000049</t>
  </si>
  <si>
    <t>MARCARA</t>
  </si>
  <si>
    <t>Regaliz</t>
  </si>
  <si>
    <t>ÁNCASHCARHUAZMARCARA</t>
  </si>
  <si>
    <t>Karkki Oy</t>
  </si>
  <si>
    <t>paq. 50 g</t>
  </si>
  <si>
    <t>157.49</t>
  </si>
  <si>
    <t>09°19'21"S</t>
  </si>
  <si>
    <t>p000050</t>
  </si>
  <si>
    <t>77°36'14"W</t>
  </si>
  <si>
    <t>Chocolate blanco</t>
  </si>
  <si>
    <t>barras 100 g</t>
  </si>
  <si>
    <t>p000051</t>
  </si>
  <si>
    <t>Manzanas secas Manjimup</t>
  </si>
  <si>
    <t>020607 Pariahuanca</t>
  </si>
  <si>
    <t>PARIAHUANCA</t>
  </si>
  <si>
    <t>G'day, Mate</t>
  </si>
  <si>
    <t>paq. 300 g</t>
  </si>
  <si>
    <t>ÁNCASHCARHUAZPARIAHUANCA</t>
  </si>
  <si>
    <t>11.74</t>
  </si>
  <si>
    <t>09°21'54"S</t>
  </si>
  <si>
    <t>p000052</t>
  </si>
  <si>
    <t>77°34'50"W</t>
  </si>
  <si>
    <t>Cereales para Filo</t>
  </si>
  <si>
    <t>cajas 2 kg</t>
  </si>
  <si>
    <t>p000053</t>
  </si>
  <si>
    <t>Empanada de carne</t>
  </si>
  <si>
    <t>020608 San Miguel de Aco</t>
  </si>
  <si>
    <t>48 porc.</t>
  </si>
  <si>
    <t>SAN MIGUEL DE ACO</t>
  </si>
  <si>
    <t>ÁNCASHCARHUAZSAN MIGUEL DE ACO</t>
  </si>
  <si>
    <t>p000054</t>
  </si>
  <si>
    <t>Empanada de cerdo</t>
  </si>
  <si>
    <t>133.89</t>
  </si>
  <si>
    <t>Ma Maison</t>
  </si>
  <si>
    <t>16 tartas</t>
  </si>
  <si>
    <t>09°22'05"S</t>
  </si>
  <si>
    <t>77°33'51"W</t>
  </si>
  <si>
    <t>p000055</t>
  </si>
  <si>
    <t>Paté chino</t>
  </si>
  <si>
    <t>cajas x 2 tartas</t>
  </si>
  <si>
    <t>020609 Shilla</t>
  </si>
  <si>
    <t>SHILLA</t>
  </si>
  <si>
    <t>p000056</t>
  </si>
  <si>
    <t>ÁNCASHCARHUAZSHILLA</t>
  </si>
  <si>
    <t>Gnocchi de la abuela Alicia</t>
  </si>
  <si>
    <t>130.19</t>
  </si>
  <si>
    <t>Pasta Buttini s.r.l.</t>
  </si>
  <si>
    <t>09°13'53"S</t>
  </si>
  <si>
    <t>77°37'31"W</t>
  </si>
  <si>
    <t>p000057</t>
  </si>
  <si>
    <t>Raviolis Angelo</t>
  </si>
  <si>
    <t>020610 Tinco</t>
  </si>
  <si>
    <t>TINCO</t>
  </si>
  <si>
    <t>ÁNCASHCARHUAZTINCO</t>
  </si>
  <si>
    <t>15.44</t>
  </si>
  <si>
    <t>09°16'14"S</t>
  </si>
  <si>
    <t>p000058</t>
  </si>
  <si>
    <t>77°40'40"W</t>
  </si>
  <si>
    <t>Caracoles de Borgoña</t>
  </si>
  <si>
    <t>Escargots Nouveaux</t>
  </si>
  <si>
    <t>24 porc.</t>
  </si>
  <si>
    <t>020611 Yungar</t>
  </si>
  <si>
    <t>YUNGAR</t>
  </si>
  <si>
    <t>p000059</t>
  </si>
  <si>
    <t>ÁNCASHCARHUAZYUNGAR</t>
  </si>
  <si>
    <t>Raclet de queso Courdavault</t>
  </si>
  <si>
    <t>46.43</t>
  </si>
  <si>
    <t>Gai pâturage</t>
  </si>
  <si>
    <t>5 kg</t>
  </si>
  <si>
    <t>09°22'40"S</t>
  </si>
  <si>
    <t>77°35'32"W</t>
  </si>
  <si>
    <t>p000060</t>
  </si>
  <si>
    <t>Camembert Pierrot</t>
  </si>
  <si>
    <t>0207 Carlos Fermín Fitzcarrald</t>
  </si>
  <si>
    <t>p000061</t>
  </si>
  <si>
    <t>CARLOS FERMÍN FITZCARRALD</t>
  </si>
  <si>
    <t>Sirope de arce</t>
  </si>
  <si>
    <t>020701 San Luis</t>
  </si>
  <si>
    <t>Forêts d'érables</t>
  </si>
  <si>
    <t>bot. 500 ml</t>
  </si>
  <si>
    <t>ÁNCASHCARLOS FERMÍN FITZCARRALDSAN LUIS</t>
  </si>
  <si>
    <t>p000062</t>
  </si>
  <si>
    <t>Tarta de azúcar</t>
  </si>
  <si>
    <t>256.45</t>
  </si>
  <si>
    <t>09°05'40"S</t>
  </si>
  <si>
    <t>1 tarta</t>
  </si>
  <si>
    <t>77°19'45"W</t>
  </si>
  <si>
    <t>p000063</t>
  </si>
  <si>
    <t>Sandwich de vegetales</t>
  </si>
  <si>
    <t>frascos 625 g</t>
  </si>
  <si>
    <t>020702 San Nicolás</t>
  </si>
  <si>
    <t>ÁNCASHCARLOS FERMÍN FITZCARRALDSAN NICOLÁS</t>
  </si>
  <si>
    <t>197.39</t>
  </si>
  <si>
    <t>p000064</t>
  </si>
  <si>
    <t>Bollos de pan de Wimmer</t>
  </si>
  <si>
    <t>08°58'32"S</t>
  </si>
  <si>
    <t>77°11'21"W</t>
  </si>
  <si>
    <t>bolsa x 4 porc.</t>
  </si>
  <si>
    <t>p000065</t>
  </si>
  <si>
    <t>020703 Yauya</t>
  </si>
  <si>
    <t>Salsa de pimiento picante de Luisiana</t>
  </si>
  <si>
    <t>YAUYA</t>
  </si>
  <si>
    <t>ÁNCASHCARLOS FERMÍN FITZCARRALDYAUYA</t>
  </si>
  <si>
    <t>bot. 80 ml</t>
  </si>
  <si>
    <t>170.41</t>
  </si>
  <si>
    <t>08°59'29"S</t>
  </si>
  <si>
    <t>77°17'29"W</t>
  </si>
  <si>
    <t>p000066</t>
  </si>
  <si>
    <t>Especias picantes de Luisiana</t>
  </si>
  <si>
    <t>0208 Casma</t>
  </si>
  <si>
    <t>CASMA</t>
  </si>
  <si>
    <t>020801 Casma</t>
  </si>
  <si>
    <t>frascos 188 ml</t>
  </si>
  <si>
    <t>ÁNCASHCASMACASMA</t>
  </si>
  <si>
    <t>1204.85</t>
  </si>
  <si>
    <t>09°28'33"S</t>
  </si>
  <si>
    <t>p000067</t>
  </si>
  <si>
    <t>78°18'19"W</t>
  </si>
  <si>
    <t>Cerveza Laughing Lumberjack</t>
  </si>
  <si>
    <t>bot. 650 l</t>
  </si>
  <si>
    <t>020802 Buena Vista Alta</t>
  </si>
  <si>
    <t>BUENA VISTA ALTA</t>
  </si>
  <si>
    <t>ÁNCASHCASMABUENA VISTA ALTA</t>
  </si>
  <si>
    <t>p000068</t>
  </si>
  <si>
    <t>476.62</t>
  </si>
  <si>
    <t>Barras de pan de Escocia</t>
  </si>
  <si>
    <t>09°25'56"S</t>
  </si>
  <si>
    <t>78°12'24"W</t>
  </si>
  <si>
    <t>caja x 8 porc.</t>
  </si>
  <si>
    <t>p000069</t>
  </si>
  <si>
    <t>Queso Gudbrandsdals</t>
  </si>
  <si>
    <t>020803 Comandante Noel</t>
  </si>
  <si>
    <t>COMANDANTE NOEL</t>
  </si>
  <si>
    <t>ÁNCASHCASMACOMANDANTE NOEL</t>
  </si>
  <si>
    <t>p000070</t>
  </si>
  <si>
    <t>222.36</t>
  </si>
  <si>
    <t>Cerveza Outback</t>
  </si>
  <si>
    <t>09°27'44"S</t>
  </si>
  <si>
    <t>78°22'56"W</t>
  </si>
  <si>
    <t>bot. 355 ml</t>
  </si>
  <si>
    <t>020804 Yautan</t>
  </si>
  <si>
    <t>YAUTAN</t>
  </si>
  <si>
    <t>ÁNCASHCASMAYAUTAN</t>
  </si>
  <si>
    <t>p000071</t>
  </si>
  <si>
    <t>357.2</t>
  </si>
  <si>
    <t>Crema de queso Fløtemys</t>
  </si>
  <si>
    <t>09°30'41"S</t>
  </si>
  <si>
    <t>77°59'48"W</t>
  </si>
  <si>
    <t>0209 Corongo</t>
  </si>
  <si>
    <t>p000072</t>
  </si>
  <si>
    <t>CORONGO</t>
  </si>
  <si>
    <t>Queso Mozzarella Giovanni</t>
  </si>
  <si>
    <t>020901 Corongo</t>
  </si>
  <si>
    <t>ÁNCASHCORONGOCORONGO</t>
  </si>
  <si>
    <t>143.13</t>
  </si>
  <si>
    <t>08°34'07"S</t>
  </si>
  <si>
    <t>p000073</t>
  </si>
  <si>
    <t>77°53'48"W</t>
  </si>
  <si>
    <t>Caviar rojo</t>
  </si>
  <si>
    <t>frascos150 g</t>
  </si>
  <si>
    <t>p000074</t>
  </si>
  <si>
    <t>Queso de soja Longlife</t>
  </si>
  <si>
    <t>020902 Aco</t>
  </si>
  <si>
    <t>ACO</t>
  </si>
  <si>
    <t>ÁNCASHCORONGOACO</t>
  </si>
  <si>
    <t>paq. 800 kg</t>
  </si>
  <si>
    <t>56.54</t>
  </si>
  <si>
    <t>08°31'23"S</t>
  </si>
  <si>
    <t>p000075</t>
  </si>
  <si>
    <t>77°52'37"W</t>
  </si>
  <si>
    <t>Cerveza Klosterbier Rhönbräu</t>
  </si>
  <si>
    <t>020903 Bambas</t>
  </si>
  <si>
    <t>p000076</t>
  </si>
  <si>
    <t>BAMBAS</t>
  </si>
  <si>
    <t>Licor Cloudberry</t>
  </si>
  <si>
    <t>ÁNCASHCORONGOBAMBAS</t>
  </si>
  <si>
    <t>500 ml</t>
  </si>
  <si>
    <t>151.13</t>
  </si>
  <si>
    <t>08°36'08"S</t>
  </si>
  <si>
    <t>p000077</t>
  </si>
  <si>
    <t>77°59'34"W</t>
  </si>
  <si>
    <t>Salsa verde original Frankfurter</t>
  </si>
  <si>
    <t>paq. 12 unidades</t>
  </si>
  <si>
    <t>020904 Cusca</t>
  </si>
  <si>
    <t>CUSCA</t>
  </si>
  <si>
    <t>ÁNCASHCORONGOCUSCA</t>
  </si>
  <si>
    <t>411.55</t>
  </si>
  <si>
    <t>08°30'38"S</t>
  </si>
  <si>
    <t>77°51'47"W</t>
  </si>
  <si>
    <t>020905 La Pampa</t>
  </si>
  <si>
    <t>LA PAMPA</t>
  </si>
  <si>
    <t>ÁNCASHCORONGOLA PAMPA</t>
  </si>
  <si>
    <t>93.94</t>
  </si>
  <si>
    <t>08°39'43"S</t>
  </si>
  <si>
    <t>77°54'04"W</t>
  </si>
  <si>
    <t>020906 Yanac</t>
  </si>
  <si>
    <t>YANAC</t>
  </si>
  <si>
    <t>ÁNCASHCORONGOYANAC</t>
  </si>
  <si>
    <t>45.85</t>
  </si>
  <si>
    <t>08°37'04"S</t>
  </si>
  <si>
    <t>77°51'49"W</t>
  </si>
  <si>
    <t>020907 Yupan</t>
  </si>
  <si>
    <t>YUPAN</t>
  </si>
  <si>
    <t>ÁNCASHCORONGOYUPAN</t>
  </si>
  <si>
    <t>85.87</t>
  </si>
  <si>
    <t>08°36'55"S</t>
  </si>
  <si>
    <t>77°57'58"W</t>
  </si>
  <si>
    <t>0210 Huari</t>
  </si>
  <si>
    <t>HUARI</t>
  </si>
  <si>
    <t>021001 Huari</t>
  </si>
  <si>
    <t>ÁNCASHHUARIHUARI</t>
  </si>
  <si>
    <t>398.91</t>
  </si>
  <si>
    <t>09°20'51"S</t>
  </si>
  <si>
    <t>021002 Anra</t>
  </si>
  <si>
    <t>ANRA</t>
  </si>
  <si>
    <t>ÁNCASHHUARIANRA</t>
  </si>
  <si>
    <t>80.31</t>
  </si>
  <si>
    <t>09°14'05"S</t>
  </si>
  <si>
    <t>76°55'35"W</t>
  </si>
  <si>
    <t>021003 Cajay</t>
  </si>
  <si>
    <t>CAJAY</t>
  </si>
  <si>
    <t>ÁNCASHHUARICAJAY</t>
  </si>
  <si>
    <t>159.35</t>
  </si>
  <si>
    <t>09°19'40"S</t>
  </si>
  <si>
    <t>77°09'32"W</t>
  </si>
  <si>
    <t>021004 Chavin de Huantar</t>
  </si>
  <si>
    <t>CHAVIN DE HUANTAR</t>
  </si>
  <si>
    <t>ÁNCASHHUARICHAVIN DE HUANTAR</t>
  </si>
  <si>
    <t>434.13</t>
  </si>
  <si>
    <t>09°35'19"S</t>
  </si>
  <si>
    <t>77°10'41"W</t>
  </si>
  <si>
    <t>021005 Huacachi</t>
  </si>
  <si>
    <t>HUACACHI</t>
  </si>
  <si>
    <t>ÁNCASHHUARIHUACACHI</t>
  </si>
  <si>
    <t>86.7</t>
  </si>
  <si>
    <t>09°18'57"S</t>
  </si>
  <si>
    <t>76°56'20"W</t>
  </si>
  <si>
    <t>021006 Huacchis</t>
  </si>
  <si>
    <t>HUACCHIS</t>
  </si>
  <si>
    <t>ÁNCASHHUARIHUACCHIS</t>
  </si>
  <si>
    <t>72.16</t>
  </si>
  <si>
    <t>09°12'03"S</t>
  </si>
  <si>
    <t>76°47'12"W</t>
  </si>
  <si>
    <t>021007 Huachis</t>
  </si>
  <si>
    <t>HUACHIS</t>
  </si>
  <si>
    <t>ÁNCASHHUARIHUACHIS</t>
  </si>
  <si>
    <t>153.89</t>
  </si>
  <si>
    <t>09°24'34"S</t>
  </si>
  <si>
    <t>77°06'01"W</t>
  </si>
  <si>
    <t>021008 Huantar</t>
  </si>
  <si>
    <t>HUANTAR</t>
  </si>
  <si>
    <t>ÁNCASHHUARIHUANTAR</t>
  </si>
  <si>
    <t>156.15</t>
  </si>
  <si>
    <t>09°27'07"S</t>
  </si>
  <si>
    <t>77°10'35"W</t>
  </si>
  <si>
    <t>021009 Masin</t>
  </si>
  <si>
    <t>MASIN</t>
  </si>
  <si>
    <t>ÁNCASHHUARIMASIN</t>
  </si>
  <si>
    <t>75.33</t>
  </si>
  <si>
    <t>09°21'57"S</t>
  </si>
  <si>
    <t>77°05'48"W</t>
  </si>
  <si>
    <t>021010 Paucas</t>
  </si>
  <si>
    <t>PAUCAS</t>
  </si>
  <si>
    <t>ÁNCASHHUARIPAUCAS</t>
  </si>
  <si>
    <t>135.31</t>
  </si>
  <si>
    <t>09°09'10"S</t>
  </si>
  <si>
    <t>76°53'57"W</t>
  </si>
  <si>
    <t>021011 Ponto</t>
  </si>
  <si>
    <t>PONTO</t>
  </si>
  <si>
    <t>ÁNCASHHUARIPONTO</t>
  </si>
  <si>
    <t>118.29</t>
  </si>
  <si>
    <t>09°19'33"S</t>
  </si>
  <si>
    <t>77°00'16"W</t>
  </si>
  <si>
    <t>021012 Rahuapampa</t>
  </si>
  <si>
    <t>RAHUAPAMPA</t>
  </si>
  <si>
    <t>ÁNCASHHUARIRAHUAPAMPA</t>
  </si>
  <si>
    <t>09°21'32"S</t>
  </si>
  <si>
    <t>77°04'43"W</t>
  </si>
  <si>
    <t>021013 Rapayan</t>
  </si>
  <si>
    <t>RAPAYAN</t>
  </si>
  <si>
    <t>ÁNCASHHUARIRAPAYAN</t>
  </si>
  <si>
    <t>143.34</t>
  </si>
  <si>
    <t>09°12'09"S</t>
  </si>
  <si>
    <t>76°45'33"W</t>
  </si>
  <si>
    <t>021014 San Marcos</t>
  </si>
  <si>
    <t>SAN MARCOS</t>
  </si>
  <si>
    <t>ÁNCASHHUARISAN MARCOS</t>
  </si>
  <si>
    <t>556.75</t>
  </si>
  <si>
    <t>09°31'27"S</t>
  </si>
  <si>
    <t>77°09'26"W</t>
  </si>
  <si>
    <t>021015 San Pedro de Chana</t>
  </si>
  <si>
    <t>SAN PEDRO DE CHANA</t>
  </si>
  <si>
    <t>ÁNCASHHUARISAN PEDRO DE CHANA</t>
  </si>
  <si>
    <t>138.65</t>
  </si>
  <si>
    <t>09°24'12"S</t>
  </si>
  <si>
    <t>77°00'40"W</t>
  </si>
  <si>
    <t>021016 Uco</t>
  </si>
  <si>
    <t>UCO</t>
  </si>
  <si>
    <t>ÁNCASHHUARIUCO</t>
  </si>
  <si>
    <t>53.61</t>
  </si>
  <si>
    <t>09°11'18"S</t>
  </si>
  <si>
    <t>76°55'43"W</t>
  </si>
  <si>
    <t>0211 Huarmey</t>
  </si>
  <si>
    <t>HUARMEY</t>
  </si>
  <si>
    <t>021101 Huarmey</t>
  </si>
  <si>
    <t>ÁNCASHHUARMEYHUARMEY</t>
  </si>
  <si>
    <t>2894.38</t>
  </si>
  <si>
    <t>10°04'07"S</t>
  </si>
  <si>
    <t>78°09'08"W</t>
  </si>
  <si>
    <t>021102 Cochapeti</t>
  </si>
  <si>
    <t>COCHAPETI</t>
  </si>
  <si>
    <t>ÁNCASHHUARMEYCOCHAPETI</t>
  </si>
  <si>
    <t>100.02</t>
  </si>
  <si>
    <t>09°59'13"S</t>
  </si>
  <si>
    <t>77°38'46"W</t>
  </si>
  <si>
    <t>021103 Culebras</t>
  </si>
  <si>
    <t>CULEBRAS</t>
  </si>
  <si>
    <t>ÁNCASHHUARMEYCULEBRAS</t>
  </si>
  <si>
    <t>630.25</t>
  </si>
  <si>
    <t>09°57'01"S</t>
  </si>
  <si>
    <t>78°13'20"W</t>
  </si>
  <si>
    <t>021104 Huayan</t>
  </si>
  <si>
    <t>HUAYAN</t>
  </si>
  <si>
    <t>ÁNCASHHUARMEYHUAYAN</t>
  </si>
  <si>
    <t>58.99</t>
  </si>
  <si>
    <t>09°52'30"S</t>
  </si>
  <si>
    <t>77°42'29"W</t>
  </si>
  <si>
    <t>021105 Malvas</t>
  </si>
  <si>
    <t>MALVAS</t>
  </si>
  <si>
    <t>ÁNCASHHUARMEYMALVAS</t>
  </si>
  <si>
    <t>219.52</t>
  </si>
  <si>
    <t>09°55'46"S</t>
  </si>
  <si>
    <t>77°39'29"W</t>
  </si>
  <si>
    <t>0212 Huaylas</t>
  </si>
  <si>
    <t>HUAYLAS</t>
  </si>
  <si>
    <t>021201 Caraz</t>
  </si>
  <si>
    <t>CARAZ</t>
  </si>
  <si>
    <t>ÁNCASHHUAYLASCARAZ</t>
  </si>
  <si>
    <t>246.52</t>
  </si>
  <si>
    <t>09°02'55"S</t>
  </si>
  <si>
    <t>77°48'36"W</t>
  </si>
  <si>
    <t>-77.81</t>
  </si>
  <si>
    <t>021202 Huallanca</t>
  </si>
  <si>
    <t>ÁNCASHHUAYLASHUALLANCA</t>
  </si>
  <si>
    <t>178.8</t>
  </si>
  <si>
    <t>08°49'06"S</t>
  </si>
  <si>
    <t>77°51'43"W</t>
  </si>
  <si>
    <t>021203 Huata</t>
  </si>
  <si>
    <t>HUATA</t>
  </si>
  <si>
    <t>ÁNCASHHUAYLASHUATA</t>
  </si>
  <si>
    <t>70.69</t>
  </si>
  <si>
    <t>09°00'59"S</t>
  </si>
  <si>
    <t>77°51'41"W</t>
  </si>
  <si>
    <t>021204 Huaylas</t>
  </si>
  <si>
    <t>ÁNCASHHUAYLASHUAYLAS</t>
  </si>
  <si>
    <t>56.89</t>
  </si>
  <si>
    <t>08°52'20"S</t>
  </si>
  <si>
    <t>77°53'35"W</t>
  </si>
  <si>
    <t>021205 Mato</t>
  </si>
  <si>
    <t>MATO</t>
  </si>
  <si>
    <t>ÁNCASHHUAYLASMATO</t>
  </si>
  <si>
    <t>107.12</t>
  </si>
  <si>
    <t>08°57'42"S</t>
  </si>
  <si>
    <t>77°50'34"W</t>
  </si>
  <si>
    <t>021206 Pamparomas</t>
  </si>
  <si>
    <t>PAMPAROMAS</t>
  </si>
  <si>
    <t>ÁNCASHHUAYLASPAMPAROMAS</t>
  </si>
  <si>
    <t>496.35</t>
  </si>
  <si>
    <t>09°04'23"S</t>
  </si>
  <si>
    <t>77°58'55"W</t>
  </si>
  <si>
    <t>021207 Pueblo Libre</t>
  </si>
  <si>
    <t>ÁNCASHHUAYLASPUEBLO LIBRE</t>
  </si>
  <si>
    <t>130.99</t>
  </si>
  <si>
    <t>09°06'38"S</t>
  </si>
  <si>
    <t>77°48'07"W</t>
  </si>
  <si>
    <t>021208 Santa Cruz</t>
  </si>
  <si>
    <t>SANTA CRUZ</t>
  </si>
  <si>
    <t>ÁNCASHHUAYLASSANTA CRUZ</t>
  </si>
  <si>
    <t>357.7</t>
  </si>
  <si>
    <t>08°57'06"S</t>
  </si>
  <si>
    <t>77°48'54"W</t>
  </si>
  <si>
    <t>cod_cli</t>
  </si>
  <si>
    <t>021209 Santo Toribio</t>
  </si>
  <si>
    <t>SANTO TORIBIO</t>
  </si>
  <si>
    <t>cli_tipo_doc_identi</t>
  </si>
  <si>
    <t>ÁNCASHHUAYLASSANTO TORIBIO</t>
  </si>
  <si>
    <t>cli_num_doc_identi</t>
  </si>
  <si>
    <t>82.02</t>
  </si>
  <si>
    <t>cli_nombre</t>
  </si>
  <si>
    <t>08°51'53"S</t>
  </si>
  <si>
    <t>cli_email</t>
  </si>
  <si>
    <t>77°54'52"W</t>
  </si>
  <si>
    <t>cli_telefono</t>
  </si>
  <si>
    <t>genero</t>
  </si>
  <si>
    <t>021210 Yuracmarca</t>
  </si>
  <si>
    <t>YURACMARCA</t>
  </si>
  <si>
    <t>ÁNCASHHUAYLASYURACMARCA</t>
  </si>
  <si>
    <t>565.7</t>
  </si>
  <si>
    <t>08°44'15"S</t>
  </si>
  <si>
    <t>77°54'14"W</t>
  </si>
  <si>
    <t>0213 Mariscal Luzuriaga</t>
  </si>
  <si>
    <t>MARISCAL LUZURIAGA</t>
  </si>
  <si>
    <t>021301 Piscobamba</t>
  </si>
  <si>
    <t>PISCOBAMBA</t>
  </si>
  <si>
    <t>ÁNCASHMARISCAL LUZURIAGAPISCOBAMBA</t>
  </si>
  <si>
    <t>45.93</t>
  </si>
  <si>
    <t>08°51'54"S</t>
  </si>
  <si>
    <t>77°21'26"W</t>
  </si>
  <si>
    <t>edad</t>
  </si>
  <si>
    <t>021302 Casca</t>
  </si>
  <si>
    <t>CASCA</t>
  </si>
  <si>
    <t>ÁNCASHMARISCAL LUZURIAGACASCA</t>
  </si>
  <si>
    <t>77.38</t>
  </si>
  <si>
    <t>08°51'19"S</t>
  </si>
  <si>
    <t>77°23'53"W</t>
  </si>
  <si>
    <t>C0001</t>
  </si>
  <si>
    <t>021303 Eleazar Guzmán Barron</t>
  </si>
  <si>
    <t>Dni</t>
  </si>
  <si>
    <t>ELEAZAR GUZMÁN BARRON</t>
  </si>
  <si>
    <t>ÁNCASHMARISCAL LUZURIAGAELEAZAR GUZMÁN BARRON</t>
  </si>
  <si>
    <t>93.96</t>
  </si>
  <si>
    <t>08°54'08"S</t>
  </si>
  <si>
    <t>77°14'38"W</t>
  </si>
  <si>
    <t>021304 Fidel Olivas Escudero</t>
  </si>
  <si>
    <t>FIDEL OLIVAS ESCUDERO</t>
  </si>
  <si>
    <t>ÁNCASHMARISCAL LUZURIAGAFIDEL OLIVAS ESCUDERO</t>
  </si>
  <si>
    <t>204.82</t>
  </si>
  <si>
    <t>Ordonez Modenesi Adriana Valentina</t>
  </si>
  <si>
    <t>Ordoa@gmail.com</t>
  </si>
  <si>
    <t>F</t>
  </si>
  <si>
    <t>08°48'23"S</t>
  </si>
  <si>
    <t>77°16'46"W</t>
  </si>
  <si>
    <t>021305 Llama</t>
  </si>
  <si>
    <t>LLAMA</t>
  </si>
  <si>
    <t>ÁNCASHMARISCAL LUZURIAGALLAMA</t>
  </si>
  <si>
    <t>48.13</t>
  </si>
  <si>
    <t>08°54'55"S</t>
  </si>
  <si>
    <t>77°18'05"W</t>
  </si>
  <si>
    <t>021306 Llumpa</t>
  </si>
  <si>
    <t>LLUMPA</t>
  </si>
  <si>
    <t>ÁNCASHMARISCAL LUZURIAGALLUMPA</t>
  </si>
  <si>
    <t>C0002</t>
  </si>
  <si>
    <t>143.27</t>
  </si>
  <si>
    <t>08°57'40"S</t>
  </si>
  <si>
    <t>Arango Ccente Efrain</t>
  </si>
  <si>
    <t>77°22'02"W</t>
  </si>
  <si>
    <t>Arana@gmail.com</t>
  </si>
  <si>
    <t>M</t>
  </si>
  <si>
    <t>C0003</t>
  </si>
  <si>
    <t>Ruc</t>
  </si>
  <si>
    <t>Auccalla Trinidad Antonio Felix</t>
  </si>
  <si>
    <t>021307 Lucma</t>
  </si>
  <si>
    <t>LUCMA</t>
  </si>
  <si>
    <t>Aucca@gmail.com</t>
  </si>
  <si>
    <t>ÁNCASHMARISCAL LUZURIAGALUCMA</t>
  </si>
  <si>
    <t>77.37</t>
  </si>
  <si>
    <t>08°55'10"S</t>
  </si>
  <si>
    <t>77°24'40"W</t>
  </si>
  <si>
    <t>C0004</t>
  </si>
  <si>
    <t>Pasaporte</t>
  </si>
  <si>
    <t>Beas De La Cruz Pedro Pablo</t>
  </si>
  <si>
    <t>Beasa@gmail.com</t>
  </si>
  <si>
    <t>021308 Musga</t>
  </si>
  <si>
    <t>MUSGA</t>
  </si>
  <si>
    <t>ÁNCASHMARISCAL LUZURIAGAMUSGA</t>
  </si>
  <si>
    <t>39.72</t>
  </si>
  <si>
    <t>C0005</t>
  </si>
  <si>
    <t>08°54'23"S</t>
  </si>
  <si>
    <t>77°20'20"W</t>
  </si>
  <si>
    <t>Espinoza Nunez Hector Rodolfo</t>
  </si>
  <si>
    <t>Espia@gmail.com</t>
  </si>
  <si>
    <t>0214 Ocros</t>
  </si>
  <si>
    <t>OCROS</t>
  </si>
  <si>
    <t>021401 Ocros</t>
  </si>
  <si>
    <t>ÁNCASHOCROSOCROS</t>
  </si>
  <si>
    <t>C0006</t>
  </si>
  <si>
    <t>230.55</t>
  </si>
  <si>
    <t>10°24'13"S</t>
  </si>
  <si>
    <t>Perez Barrera Jorge</t>
  </si>
  <si>
    <t>77°23'48"W</t>
  </si>
  <si>
    <t>Perea@gmail.com</t>
  </si>
  <si>
    <t>021402 Acas</t>
  </si>
  <si>
    <t>C0007</t>
  </si>
  <si>
    <t>ACAS</t>
  </si>
  <si>
    <t>ÁNCASHOCROSACAS</t>
  </si>
  <si>
    <t>252.48</t>
  </si>
  <si>
    <t>10°27'27"S</t>
  </si>
  <si>
    <t>77°19'39"W</t>
  </si>
  <si>
    <t>Rodriguez Castaneda Nancy Laura</t>
  </si>
  <si>
    <t>Rodra@gmail.com</t>
  </si>
  <si>
    <t>021403 Cajamarquilla</t>
  </si>
  <si>
    <t>CAJAMARQUILLA</t>
  </si>
  <si>
    <t>ÁNCASHOCROSCAJAMARQUILLA</t>
  </si>
  <si>
    <t>C0008</t>
  </si>
  <si>
    <t>75.52</t>
  </si>
  <si>
    <t>10°21'14"S</t>
  </si>
  <si>
    <t>77°11'56"W</t>
  </si>
  <si>
    <t>Montanez Montanez Liz Rosa</t>
  </si>
  <si>
    <t>Monta@gmail.com</t>
  </si>
  <si>
    <t>021404 Carhuapampa</t>
  </si>
  <si>
    <t>C0009</t>
  </si>
  <si>
    <t>CARHUAPAMPA</t>
  </si>
  <si>
    <t>ÁNCASHOCROSCARHUAPAMPA</t>
  </si>
  <si>
    <t>109.78</t>
  </si>
  <si>
    <t>Torres Cotrina Walter Hugo</t>
  </si>
  <si>
    <t>Torra@gmail.com</t>
  </si>
  <si>
    <t>10°29'51"S</t>
  </si>
  <si>
    <t>77°14'32"W</t>
  </si>
  <si>
    <t>C0010</t>
  </si>
  <si>
    <t>021405 Cochas</t>
  </si>
  <si>
    <t>COCHAS</t>
  </si>
  <si>
    <t>ÁNCASHOCROSCOCHAS</t>
  </si>
  <si>
    <t>408.66</t>
  </si>
  <si>
    <t>Santamaria Herrera Edwin Pedro</t>
  </si>
  <si>
    <t>Santa@gmail.com</t>
  </si>
  <si>
    <t>10°32'06"S</t>
  </si>
  <si>
    <t>77°25'25"W</t>
  </si>
  <si>
    <t>C0011</t>
  </si>
  <si>
    <t>Felipe Abanto Miguel Angel</t>
  </si>
  <si>
    <t>Felia@gmail.com</t>
  </si>
  <si>
    <t>021406 Congas</t>
  </si>
  <si>
    <t>CONGAS</t>
  </si>
  <si>
    <t>ÁNCASHOCROSCONGAS</t>
  </si>
  <si>
    <t>C0012</t>
  </si>
  <si>
    <t>130.03</t>
  </si>
  <si>
    <t>10°20'15"S</t>
  </si>
  <si>
    <t>77°26'33"W</t>
  </si>
  <si>
    <t>La Torre Villagra Carolina Vanessa</t>
  </si>
  <si>
    <t>La Ta@gmail.com</t>
  </si>
  <si>
    <t>021407 Llipa</t>
  </si>
  <si>
    <t>LLIPA</t>
  </si>
  <si>
    <t>ÁNCASHOCROSLLIPA</t>
  </si>
  <si>
    <t>C0013</t>
  </si>
  <si>
    <t>33.69</t>
  </si>
  <si>
    <t>Murga Estrada Ivan</t>
  </si>
  <si>
    <t>10°23'33"S</t>
  </si>
  <si>
    <t>Murga@gmail.com</t>
  </si>
  <si>
    <t>77°11'26"W</t>
  </si>
  <si>
    <t>C0014</t>
  </si>
  <si>
    <t>Echegaray Navas Paulo Renzo</t>
  </si>
  <si>
    <t>Echea@gmail.com</t>
  </si>
  <si>
    <t>021408 San Cristóbal de Rajan</t>
  </si>
  <si>
    <t>SAN CRISTÓBAL DE RAJAN</t>
  </si>
  <si>
    <t>C0015</t>
  </si>
  <si>
    <t>ÁNCASHOCROSSAN CRISTÓBAL DE RAJAN</t>
  </si>
  <si>
    <t>67.75</t>
  </si>
  <si>
    <t>Altamirano Ramirez Jorge</t>
  </si>
  <si>
    <t>Altaa@gmail.com</t>
  </si>
  <si>
    <t>10°23'12"S</t>
  </si>
  <si>
    <t>77°13'09"W</t>
  </si>
  <si>
    <t>C0016</t>
  </si>
  <si>
    <t>Carnet Ext</t>
  </si>
  <si>
    <t>021409 San Pedro</t>
  </si>
  <si>
    <t>Guerrero Alberca Betty Yamely</t>
  </si>
  <si>
    <t>SAN PEDRO</t>
  </si>
  <si>
    <t>Guera@gmail.com</t>
  </si>
  <si>
    <t>ÁNCASHOCROSSAN PEDRO</t>
  </si>
  <si>
    <t>531.21</t>
  </si>
  <si>
    <t>C0017</t>
  </si>
  <si>
    <t>10°22'19"S</t>
  </si>
  <si>
    <t>77°29'15"W</t>
  </si>
  <si>
    <t>Urbina Pena Roberto Enrique</t>
  </si>
  <si>
    <t>Urbia@gmail.com</t>
  </si>
  <si>
    <t>C0018</t>
  </si>
  <si>
    <t>Rojas Vega Sergio Hernan</t>
  </si>
  <si>
    <t>021410 Santiago de Chilcas</t>
  </si>
  <si>
    <t>Rojaa@gmail.com</t>
  </si>
  <si>
    <t>SANTIAGO DE CHILCAS</t>
  </si>
  <si>
    <t>ÁNCASHOCROSSANTIAGO DE CHILCAS</t>
  </si>
  <si>
    <t>C0019</t>
  </si>
  <si>
    <t>85.76</t>
  </si>
  <si>
    <t>Borjas Ventura Ricardo Roberto</t>
  </si>
  <si>
    <t>Borja@gmail.com</t>
  </si>
  <si>
    <t>10°26'18"S</t>
  </si>
  <si>
    <t>C0020</t>
  </si>
  <si>
    <t>Gudolle Olaechea Juan Luis Mateus</t>
  </si>
  <si>
    <t>Gudoa@gmail.com</t>
  </si>
  <si>
    <t>0215 Pallasca</t>
  </si>
  <si>
    <t>PALLASCA</t>
  </si>
  <si>
    <t>021501 Cabana</t>
  </si>
  <si>
    <t>CABANA</t>
  </si>
  <si>
    <t>ÁNCASHPALLASCACABANA</t>
  </si>
  <si>
    <t>C0021</t>
  </si>
  <si>
    <t>150.29</t>
  </si>
  <si>
    <t>Ruiz Arana Nino Antonio</t>
  </si>
  <si>
    <t>Ruiza@gmail.com</t>
  </si>
  <si>
    <t>08°23'34"S</t>
  </si>
  <si>
    <t>78°00'33"W</t>
  </si>
  <si>
    <t>C0022</t>
  </si>
  <si>
    <t>Valdivia Morote Natalia</t>
  </si>
  <si>
    <t>Valda@gmail.com</t>
  </si>
  <si>
    <t>021502 Bolognesi</t>
  </si>
  <si>
    <t>C0023</t>
  </si>
  <si>
    <t>ÁNCASHPALLASCABOLOGNESI</t>
  </si>
  <si>
    <t>Hudtwalcker Pinilla Martin Martino</t>
  </si>
  <si>
    <t>Hudta@gmail.com</t>
  </si>
  <si>
    <t>86.88</t>
  </si>
  <si>
    <t>08°21'02"S</t>
  </si>
  <si>
    <t>78°03'01"W</t>
  </si>
  <si>
    <t>C0024</t>
  </si>
  <si>
    <t>Peschiera Lozano Luis Alberto Martin</t>
  </si>
  <si>
    <t>Pesca@gmail.com</t>
  </si>
  <si>
    <t>C0025</t>
  </si>
  <si>
    <t>021503 Conchucos</t>
  </si>
  <si>
    <t>Noriega Mangini Armando Alberto</t>
  </si>
  <si>
    <t>CONCHUCOS</t>
  </si>
  <si>
    <t>ÁNCASHPALLASCACONCHUCOS</t>
  </si>
  <si>
    <t>Noria@gmail.com</t>
  </si>
  <si>
    <t>585.24</t>
  </si>
  <si>
    <t>08°16'07"S</t>
  </si>
  <si>
    <t>77°51'08"W</t>
  </si>
  <si>
    <t>C0026</t>
  </si>
  <si>
    <t>Arias Mesia Adriana Hildegarda</t>
  </si>
  <si>
    <t>Ariaa@gmail.com</t>
  </si>
  <si>
    <t>C0027</t>
  </si>
  <si>
    <t>021504 Huacaschuque</t>
  </si>
  <si>
    <t>Haro Luna Victoria Nathalie</t>
  </si>
  <si>
    <t>HUACASCHUQUE</t>
  </si>
  <si>
    <t>Haroa@gmail.com</t>
  </si>
  <si>
    <t>ÁNCASHPALLASCAHUACASCHUQUE</t>
  </si>
  <si>
    <t>63.59</t>
  </si>
  <si>
    <t>C0028</t>
  </si>
  <si>
    <t>Saona Robles Guillermo Antonio</t>
  </si>
  <si>
    <t>Saona@gmail.com</t>
  </si>
  <si>
    <t>08°18'24"S</t>
  </si>
  <si>
    <t>78°00'17"W</t>
  </si>
  <si>
    <t>C0029</t>
  </si>
  <si>
    <t>Contreras Blas Hardy</t>
  </si>
  <si>
    <t>Conta@gmail.com</t>
  </si>
  <si>
    <t>021505 Huandoval</t>
  </si>
  <si>
    <t>C0030</t>
  </si>
  <si>
    <t>HUANDOVAL</t>
  </si>
  <si>
    <t>ÁNCASHPALLASCAHUANDOVAL</t>
  </si>
  <si>
    <t>Tupayachi Calderon Elliot Ricardo</t>
  </si>
  <si>
    <t>Tupaa@gmail.com</t>
  </si>
  <si>
    <t>08°19'51"S</t>
  </si>
  <si>
    <t>C0031</t>
  </si>
  <si>
    <t>Angeles Meza Nigel Ernesto</t>
  </si>
  <si>
    <t>Angea@gmail.com</t>
  </si>
  <si>
    <t>021506 Lacabamba</t>
  </si>
  <si>
    <t>LACABAMBA</t>
  </si>
  <si>
    <t>ÁNCASHPALLASCALACABAMBA</t>
  </si>
  <si>
    <t>C0032</t>
  </si>
  <si>
    <t>64.68</t>
  </si>
  <si>
    <t>Vizcarra Campana Jose Miguel</t>
  </si>
  <si>
    <t>Vizca@gmail.com</t>
  </si>
  <si>
    <t>08°15'37"S</t>
  </si>
  <si>
    <t>77°53'54"W</t>
  </si>
  <si>
    <t>C0033</t>
  </si>
  <si>
    <t>Montero Flores Adriana</t>
  </si>
  <si>
    <t>2 956270</t>
  </si>
  <si>
    <t>021507 Llapo</t>
  </si>
  <si>
    <t>LLAPO</t>
  </si>
  <si>
    <t>C0034</t>
  </si>
  <si>
    <t>ÁNCASHPALLASCALLAPO</t>
  </si>
  <si>
    <t>De La Cruz Vallejos Maritza Giovanna</t>
  </si>
  <si>
    <t>28.69</t>
  </si>
  <si>
    <t>De La@outlook.com</t>
  </si>
  <si>
    <t>08°30'52"S</t>
  </si>
  <si>
    <t>78°02'31"W</t>
  </si>
  <si>
    <t>C0035</t>
  </si>
  <si>
    <t>Valer Chacon Waldo</t>
  </si>
  <si>
    <t>Valea@gmail.com</t>
  </si>
  <si>
    <t>021508 Pallasca</t>
  </si>
  <si>
    <t>ÁNCASHPALLASCAPALLASCA</t>
  </si>
  <si>
    <t>C0036</t>
  </si>
  <si>
    <t>59.77</t>
  </si>
  <si>
    <t>Eyzaguirre Schnaiderman Jorge Rodrigo</t>
  </si>
  <si>
    <t>Eyzaa@gmail.com</t>
  </si>
  <si>
    <t>08°15'11"S</t>
  </si>
  <si>
    <t>77°59'56"W</t>
  </si>
  <si>
    <t>C0037</t>
  </si>
  <si>
    <t>Sanchez Davila Pedro Pablo Alonso</t>
  </si>
  <si>
    <t>Sanca@gmail.com</t>
  </si>
  <si>
    <t>021509 Pampas</t>
  </si>
  <si>
    <t>PAMPAS</t>
  </si>
  <si>
    <t>ÁNCASHPALLASCAPAMPAS</t>
  </si>
  <si>
    <t>438.18</t>
  </si>
  <si>
    <t>08°11'42"S</t>
  </si>
  <si>
    <t>C0038</t>
  </si>
  <si>
    <t>77°53'45"W</t>
  </si>
  <si>
    <t>Garate Bernardo Paola</t>
  </si>
  <si>
    <t>Garaa@gmail.com</t>
  </si>
  <si>
    <t>021510 Santa Rosa</t>
  </si>
  <si>
    <t>ÁNCASHPALLASCASANTA ROSA</t>
  </si>
  <si>
    <t>C0039</t>
  </si>
  <si>
    <t>298.77</t>
  </si>
  <si>
    <t>08°31'39"S</t>
  </si>
  <si>
    <t>Cerdan Rojas Silvia Llerme</t>
  </si>
  <si>
    <t>78°04'03"W</t>
  </si>
  <si>
    <t>Cerda@gmail.com</t>
  </si>
  <si>
    <t>C0040</t>
  </si>
  <si>
    <t>021511 Tauca</t>
  </si>
  <si>
    <t>TAUCA</t>
  </si>
  <si>
    <t>Cabrera Caro Silvia Julissa</t>
  </si>
  <si>
    <t>ÁNCASHPALLASCATAUCA</t>
  </si>
  <si>
    <t>209.12</t>
  </si>
  <si>
    <t>08°28'12"S</t>
  </si>
  <si>
    <t>Caro_silvia@gmail.com</t>
  </si>
  <si>
    <t>78°02'17"W</t>
  </si>
  <si>
    <t>-8.47</t>
  </si>
  <si>
    <t>0216 Pomabamba</t>
  </si>
  <si>
    <t>POMABAMBA</t>
  </si>
  <si>
    <t>021601 Pomabamba</t>
  </si>
  <si>
    <t>ÁNCASHPOMABAMBAPOMABAMBA</t>
  </si>
  <si>
    <t>347.92</t>
  </si>
  <si>
    <t>08°49'14"S</t>
  </si>
  <si>
    <t>77°27'37"W</t>
  </si>
  <si>
    <t>C0041</t>
  </si>
  <si>
    <t>De Souza Pacheco Joao Adhemir</t>
  </si>
  <si>
    <t>021602 Huayllan</t>
  </si>
  <si>
    <t>De Sa@gmail.com</t>
  </si>
  <si>
    <t>HUAYLLAN</t>
  </si>
  <si>
    <t>ÁNCASHPOMABAMBAHUAYLLAN</t>
  </si>
  <si>
    <t>C0042</t>
  </si>
  <si>
    <t>88.97</t>
  </si>
  <si>
    <t>Montesinos Molina Luis Angel</t>
  </si>
  <si>
    <t>08°51'00"S</t>
  </si>
  <si>
    <t>77°26'18"W</t>
  </si>
  <si>
    <t>-8.85</t>
  </si>
  <si>
    <t>C0043</t>
  </si>
  <si>
    <t>Matsubara Bautista Jorge Minoru</t>
  </si>
  <si>
    <t>Matsa@gmail.com</t>
  </si>
  <si>
    <t>021603 Parobamba</t>
  </si>
  <si>
    <t>PAROBAMBA</t>
  </si>
  <si>
    <t>C0044</t>
  </si>
  <si>
    <t>ÁNCASHPOMABAMBAPAROBAMBA</t>
  </si>
  <si>
    <t>331.1</t>
  </si>
  <si>
    <t>Vasquez Vegas Jose Luis</t>
  </si>
  <si>
    <t>08°41'45"S</t>
  </si>
  <si>
    <t>Vasqa@gmail.com</t>
  </si>
  <si>
    <t>77°25'47"W</t>
  </si>
  <si>
    <t>C0045</t>
  </si>
  <si>
    <t>021604 Quinuabamba</t>
  </si>
  <si>
    <t>Carrasco Rueda Farah Maria Del Rocio</t>
  </si>
  <si>
    <t>QUINUABAMBA</t>
  </si>
  <si>
    <t>Carra@gmail.com</t>
  </si>
  <si>
    <t>ÁNCASHPOMABAMBAQUINUABAMBA</t>
  </si>
  <si>
    <t>146.06</t>
  </si>
  <si>
    <t>08°41'50"S</t>
  </si>
  <si>
    <t>77°23'55"W</t>
  </si>
  <si>
    <t>C0046</t>
  </si>
  <si>
    <t>0217 Recuay</t>
  </si>
  <si>
    <t>Herrera Heredia Karen Fiorella</t>
  </si>
  <si>
    <t>RECUAY</t>
  </si>
  <si>
    <t>Herra@gmail.com</t>
  </si>
  <si>
    <t>021701 Recuay</t>
  </si>
  <si>
    <t>ÁNCASHRECUAYRECUAY</t>
  </si>
  <si>
    <t>142.96</t>
  </si>
  <si>
    <t>C0047</t>
  </si>
  <si>
    <t>09°43'19"S</t>
  </si>
  <si>
    <t>77°27'22"W</t>
  </si>
  <si>
    <t>Mendoza Manrique Elisa</t>
  </si>
  <si>
    <t>Menda@gmail.com</t>
  </si>
  <si>
    <t>021702 Catac</t>
  </si>
  <si>
    <t>CATAC</t>
  </si>
  <si>
    <t>ÁNCASHRECUAYCATAC</t>
  </si>
  <si>
    <t>1018.27</t>
  </si>
  <si>
    <t>C0048</t>
  </si>
  <si>
    <t>09°48'07"S</t>
  </si>
  <si>
    <t>77°25'52"W</t>
  </si>
  <si>
    <t>Ayala Paz Jorge Armando</t>
  </si>
  <si>
    <t>Ayala@gmail.com</t>
  </si>
  <si>
    <t>021703 Cotaparaco</t>
  </si>
  <si>
    <t>COTAPARACO</t>
  </si>
  <si>
    <t>ÁNCASHRECUAYCOTAPARACO</t>
  </si>
  <si>
    <t>C0049</t>
  </si>
  <si>
    <t>172.85</t>
  </si>
  <si>
    <t>09°59'38"S</t>
  </si>
  <si>
    <t>77°35'16"W</t>
  </si>
  <si>
    <t>Reano Muller Raul Alberto</t>
  </si>
  <si>
    <t>Reana@gmail.com</t>
  </si>
  <si>
    <t>021704 Huayllapampa</t>
  </si>
  <si>
    <t>C0050</t>
  </si>
  <si>
    <t>HUAYLLAPAMPA</t>
  </si>
  <si>
    <t>ÁNCASHRECUAYHUAYLLAPAMPA</t>
  </si>
  <si>
    <t>Cuadra Orrillo Walter Leonardo</t>
  </si>
  <si>
    <t>105.29</t>
  </si>
  <si>
    <t>Cuada@gmail.com</t>
  </si>
  <si>
    <t>10°03'19"S</t>
  </si>
  <si>
    <t>77°32'11"W</t>
  </si>
  <si>
    <t>C0051</t>
  </si>
  <si>
    <t>Sinchitullo Rosales Silvia Patricia</t>
  </si>
  <si>
    <t>Sinca@gmail.com</t>
  </si>
  <si>
    <t>021705 Llacllin</t>
  </si>
  <si>
    <t>C0052</t>
  </si>
  <si>
    <t>LLACLLIN</t>
  </si>
  <si>
    <t>ÁNCASHRECUAYLLACLLIN</t>
  </si>
  <si>
    <t>Vittor Santillan Pedro Nestor</t>
  </si>
  <si>
    <t>Vitta@gmail.com</t>
  </si>
  <si>
    <t>101.1</t>
  </si>
  <si>
    <t>10°04'08"S</t>
  </si>
  <si>
    <t>77°37'17"W</t>
  </si>
  <si>
    <t>C0053</t>
  </si>
  <si>
    <t>Burgos Ibarra Gonzalo</t>
  </si>
  <si>
    <t>Burga@gmail.com</t>
  </si>
  <si>
    <t>021706 Marca</t>
  </si>
  <si>
    <t>MARCA</t>
  </si>
  <si>
    <t>C0054</t>
  </si>
  <si>
    <t>ÁNCASHRECUAYMARCA</t>
  </si>
  <si>
    <t>184.84</t>
  </si>
  <si>
    <t>Espinoza Suarez Juan Antonio</t>
  </si>
  <si>
    <t>10°05'19"S</t>
  </si>
  <si>
    <t>77°28'28"W</t>
  </si>
  <si>
    <t>C0055</t>
  </si>
  <si>
    <t>021707 Pampas Chico</t>
  </si>
  <si>
    <t>Rivas Ponce De Leon Rina Milagros</t>
  </si>
  <si>
    <t>PAMPAS CHICO</t>
  </si>
  <si>
    <t>ÁNCASHRECUAYPAMPAS CHICO</t>
  </si>
  <si>
    <t>Rivaa@gmail.com</t>
  </si>
  <si>
    <t>100.51</t>
  </si>
  <si>
    <t>10°06'53"S</t>
  </si>
  <si>
    <t>C0056</t>
  </si>
  <si>
    <t>Alvarez Rojas Luz Natalia</t>
  </si>
  <si>
    <t>Alvaa@gmail.com</t>
  </si>
  <si>
    <t>021708 Pararin</t>
  </si>
  <si>
    <t>PARARIN</t>
  </si>
  <si>
    <t>ÁNCASHRECUAYPARARIN</t>
  </si>
  <si>
    <t>C0057</t>
  </si>
  <si>
    <t>254.85</t>
  </si>
  <si>
    <t>10°03'01"S</t>
  </si>
  <si>
    <t>Pastor Podesta Angela Maria</t>
  </si>
  <si>
    <t>77°39'16"W</t>
  </si>
  <si>
    <t>Pasta@gmail.com</t>
  </si>
  <si>
    <t>021709 Tapacocha</t>
  </si>
  <si>
    <t>TAPACOCHA</t>
  </si>
  <si>
    <t>ÁNCASHRECUAYTAPACOCHA</t>
  </si>
  <si>
    <t>81.23</t>
  </si>
  <si>
    <t>10°00'37"S</t>
  </si>
  <si>
    <t>77°34'08"W</t>
  </si>
  <si>
    <t>C0058</t>
  </si>
  <si>
    <t>Lench Loo Manuel Alexis</t>
  </si>
  <si>
    <t>021710 Ticapampa</t>
  </si>
  <si>
    <t>Lenca@outlook.com</t>
  </si>
  <si>
    <t>TICAPAMPA</t>
  </si>
  <si>
    <t>ÁNCASHRECUAYTICAPAMPA</t>
  </si>
  <si>
    <t>142.29</t>
  </si>
  <si>
    <t>09°45'31"S</t>
  </si>
  <si>
    <t>77°26'38"W</t>
  </si>
  <si>
    <t>C0059</t>
  </si>
  <si>
    <t>Pando Galdo Oliver Abraham</t>
  </si>
  <si>
    <t>Panda@gmail.com</t>
  </si>
  <si>
    <t>0218 Santa</t>
  </si>
  <si>
    <t>SANTA</t>
  </si>
  <si>
    <t>021801 Chimbote</t>
  </si>
  <si>
    <t>CHIMBOTE</t>
  </si>
  <si>
    <t>ÁNCASHSANTACHIMBOTE</t>
  </si>
  <si>
    <t>C0060</t>
  </si>
  <si>
    <t>1461.44</t>
  </si>
  <si>
    <t>09°04'28"S</t>
  </si>
  <si>
    <t>78°35'37"W</t>
  </si>
  <si>
    <t>Ferreyros Quevedo Fernando</t>
  </si>
  <si>
    <t>Ferra@gmail.com</t>
  </si>
  <si>
    <t>021802 Cáceres del Perú</t>
  </si>
  <si>
    <t>CÁCERES DEL PERÚ</t>
  </si>
  <si>
    <t>ÁNCASHSANTACÁCERES DEL PERÚ</t>
  </si>
  <si>
    <t>C0061</t>
  </si>
  <si>
    <t>549.78</t>
  </si>
  <si>
    <t>09°00'47"S</t>
  </si>
  <si>
    <t>Moldauer Luque Danilo</t>
  </si>
  <si>
    <t>78°08'16"W</t>
  </si>
  <si>
    <t>Molda@gmail.com</t>
  </si>
  <si>
    <t>2 376905</t>
  </si>
  <si>
    <t>021803 Coishco</t>
  </si>
  <si>
    <t>COISHCO</t>
  </si>
  <si>
    <t>ÁNCASHSANTACOISHCO</t>
  </si>
  <si>
    <t>C0062</t>
  </si>
  <si>
    <t>9.21</t>
  </si>
  <si>
    <t>Acosta Lopez Alexander</t>
  </si>
  <si>
    <t>09°01'26"S</t>
  </si>
  <si>
    <t>78°37'06"W</t>
  </si>
  <si>
    <t>Acosa@gmail.com</t>
  </si>
  <si>
    <t>C0063</t>
  </si>
  <si>
    <t>021804 Macate</t>
  </si>
  <si>
    <t>MACATE</t>
  </si>
  <si>
    <t>ÁNCASHSANTAMACATE</t>
  </si>
  <si>
    <t>Ardiles Lopez Betsabe</t>
  </si>
  <si>
    <t>Ardia@gmail.com</t>
  </si>
  <si>
    <t>584.65</t>
  </si>
  <si>
    <t>08°45'38"S</t>
  </si>
  <si>
    <t>78°03'41"W</t>
  </si>
  <si>
    <t>C0064</t>
  </si>
  <si>
    <t>Garcia Roman Zara Elena</t>
  </si>
  <si>
    <t>Garca@gmail.com</t>
  </si>
  <si>
    <t>021805 Moro</t>
  </si>
  <si>
    <t>MORO</t>
  </si>
  <si>
    <t>ÁNCASHSANTAMORO</t>
  </si>
  <si>
    <t>359.35</t>
  </si>
  <si>
    <t>09°08'20"S</t>
  </si>
  <si>
    <t>C0065</t>
  </si>
  <si>
    <t>78°10'59"W</t>
  </si>
  <si>
    <t>Llacchuas Allcca Hernan</t>
  </si>
  <si>
    <t>Llaca@gmail.com</t>
  </si>
  <si>
    <t>021806 Nepeña</t>
  </si>
  <si>
    <t>NEPEÑA</t>
  </si>
  <si>
    <t>ÁNCASHSANTANEPEÑA</t>
  </si>
  <si>
    <t>458.24</t>
  </si>
  <si>
    <t>C0066</t>
  </si>
  <si>
    <t>09°10'21"S</t>
  </si>
  <si>
    <t>78°21'41"W</t>
  </si>
  <si>
    <t>Saravia Bendezu Leopoldo</t>
  </si>
  <si>
    <t>Saraa@gmail.com</t>
  </si>
  <si>
    <t>021807 Samanco</t>
  </si>
  <si>
    <t>SAMANCO</t>
  </si>
  <si>
    <t>C0067</t>
  </si>
  <si>
    <t>ÁNCASHSANTASAMANCO</t>
  </si>
  <si>
    <t>153.98</t>
  </si>
  <si>
    <t>Gutierrez Yaranga Jose Luis</t>
  </si>
  <si>
    <t>09°15'43"S</t>
  </si>
  <si>
    <t>Gutia@gmail.com</t>
  </si>
  <si>
    <t>78°29'46"W</t>
  </si>
  <si>
    <t>C0068</t>
  </si>
  <si>
    <t>021808 Santa</t>
  </si>
  <si>
    <t>ÁNCASHSANTASANTA</t>
  </si>
  <si>
    <t>Zelada Lopez Cynthia</t>
  </si>
  <si>
    <t>38.61</t>
  </si>
  <si>
    <t>Zelaa@gmail.com</t>
  </si>
  <si>
    <t>08°59'15"S</t>
  </si>
  <si>
    <t>78°36'49"W</t>
  </si>
  <si>
    <t>C0069</t>
  </si>
  <si>
    <t>021809 Nuevo Chimbote</t>
  </si>
  <si>
    <t>Paz Serra Patricia Alejandra Lucia</t>
  </si>
  <si>
    <t>NUEVO CHIMBOTE</t>
  </si>
  <si>
    <t>Paz a@gmail.com</t>
  </si>
  <si>
    <t>ÁNCASHSANTANUEVO CHIMBOTE</t>
  </si>
  <si>
    <t>389.73</t>
  </si>
  <si>
    <t>09°06'56"S</t>
  </si>
  <si>
    <t>78°31'53"W</t>
  </si>
  <si>
    <t>C0070</t>
  </si>
  <si>
    <t>0219 Sihuas</t>
  </si>
  <si>
    <t>Vizcarra Chavez Gabriel Rogelio</t>
  </si>
  <si>
    <t>SIHUAS</t>
  </si>
  <si>
    <t>021901 Sihuas</t>
  </si>
  <si>
    <t>ÁNCASHSIHUASSIHUAS</t>
  </si>
  <si>
    <t>43.81</t>
  </si>
  <si>
    <t>08°33'17"S</t>
  </si>
  <si>
    <t>C0071</t>
  </si>
  <si>
    <t>77°37'52"W</t>
  </si>
  <si>
    <t>Alvarez Casique Patty Grace</t>
  </si>
  <si>
    <t>021902 Acobamba</t>
  </si>
  <si>
    <t>ACOBAMBA</t>
  </si>
  <si>
    <t>C0072</t>
  </si>
  <si>
    <t>ÁNCASHSIHUASACOBAMBA</t>
  </si>
  <si>
    <t>Leon Benito Paul Anderson</t>
  </si>
  <si>
    <t>153.04</t>
  </si>
  <si>
    <t>Leona@gmail.com</t>
  </si>
  <si>
    <t>08°19'34"S</t>
  </si>
  <si>
    <t>77°34'54"W</t>
  </si>
  <si>
    <t>C0073</t>
  </si>
  <si>
    <t>Garces Yapuchura Mercedes</t>
  </si>
  <si>
    <t>021903 Alfonso Ugarte</t>
  </si>
  <si>
    <t>ALFONSO UGARTE</t>
  </si>
  <si>
    <t>ÁNCASHSIHUASALFONSO UGARTE</t>
  </si>
  <si>
    <t>80.71</t>
  </si>
  <si>
    <t>C0074</t>
  </si>
  <si>
    <t>08°27'21"S</t>
  </si>
  <si>
    <t>77°25'36"W</t>
  </si>
  <si>
    <t>Mejia Rodriguez Diego Alonso</t>
  </si>
  <si>
    <t>Mejia@gmail.com</t>
  </si>
  <si>
    <t>021904 Cashapampa</t>
  </si>
  <si>
    <t>CASHAPAMPA</t>
  </si>
  <si>
    <t>C0075</t>
  </si>
  <si>
    <t>ÁNCASHSIHUASCASHAPAMPA</t>
  </si>
  <si>
    <t>66.96</t>
  </si>
  <si>
    <t>Franco Rey Renzo</t>
  </si>
  <si>
    <t>Frana@gmail.com</t>
  </si>
  <si>
    <t>08°33'39"S</t>
  </si>
  <si>
    <t>77°39'10"W</t>
  </si>
  <si>
    <t>C0076</t>
  </si>
  <si>
    <t>021905 Chingalpo</t>
  </si>
  <si>
    <t>CHINGALPO</t>
  </si>
  <si>
    <t>ÁNCASHSIHUASCHINGALPO</t>
  </si>
  <si>
    <t>Del Rio Lopez Jorge Cesar Augusto</t>
  </si>
  <si>
    <t>Del a@gmail.com</t>
  </si>
  <si>
    <t>173.2</t>
  </si>
  <si>
    <t>08°20'20"S</t>
  </si>
  <si>
    <t>77°35'50"W</t>
  </si>
  <si>
    <t>C0077</t>
  </si>
  <si>
    <t>021906 Huayllabamba</t>
  </si>
  <si>
    <t>Moore Paitan Raul</t>
  </si>
  <si>
    <t>HUAYLLABAMBA</t>
  </si>
  <si>
    <t>ÁNCASHSIHUASHUAYLLABAMBA</t>
  </si>
  <si>
    <t>Moora@gmail.com</t>
  </si>
  <si>
    <t>287.58</t>
  </si>
  <si>
    <t>08°32'05"S</t>
  </si>
  <si>
    <t>77°34'02"W</t>
  </si>
  <si>
    <t>C0078</t>
  </si>
  <si>
    <t>Choes Davila Cesar Lorenzo</t>
  </si>
  <si>
    <t>Choea@gmail.com</t>
  </si>
  <si>
    <t>021907 Quiches</t>
  </si>
  <si>
    <t>QUICHES</t>
  </si>
  <si>
    <t>ÁNCASHSIHUASQUICHES</t>
  </si>
  <si>
    <t>C0079</t>
  </si>
  <si>
    <t>146.98</t>
  </si>
  <si>
    <t>Garcia Yabar Vladimir</t>
  </si>
  <si>
    <t>08°23'42"S</t>
  </si>
  <si>
    <t>77°29'27"W</t>
  </si>
  <si>
    <t>C0080</t>
  </si>
  <si>
    <t>Runciman Rodriguez David Eduardo</t>
  </si>
  <si>
    <t>Runca@gmail.com</t>
  </si>
  <si>
    <t>021908 Ragash</t>
  </si>
  <si>
    <t>RAGASH</t>
  </si>
  <si>
    <t>C0081</t>
  </si>
  <si>
    <t>ÁNCASHSIHUASRAGASH</t>
  </si>
  <si>
    <t>Coda Muro Denisse Ivette</t>
  </si>
  <si>
    <t>208.45</t>
  </si>
  <si>
    <t>Codaa@gmail.com</t>
  </si>
  <si>
    <t>08°31'55"S</t>
  </si>
  <si>
    <t>77°39'57"W</t>
  </si>
  <si>
    <t>C0082</t>
  </si>
  <si>
    <t>Perez Valenzuela Angel Junior</t>
  </si>
  <si>
    <t>6 790893</t>
  </si>
  <si>
    <t>021909 San Juan</t>
  </si>
  <si>
    <t>SAN JUAN</t>
  </si>
  <si>
    <t>ÁNCASHSIHUASSAN JUAN</t>
  </si>
  <si>
    <t>C0083</t>
  </si>
  <si>
    <t>209.24</t>
  </si>
  <si>
    <t>Paredes Rivera Franco Javier</t>
  </si>
  <si>
    <t>08°38'47"S</t>
  </si>
  <si>
    <t>77°34'55"W</t>
  </si>
  <si>
    <t>Parea@gmail.com</t>
  </si>
  <si>
    <t>C0084</t>
  </si>
  <si>
    <t>021910 Sicsibamba</t>
  </si>
  <si>
    <t>SICSIBAMBA</t>
  </si>
  <si>
    <t>ÁNCASHSIHUASSICSIBAMBA</t>
  </si>
  <si>
    <t>Minchola Castaneda Jhon Wil</t>
  </si>
  <si>
    <t>Minca@gmail.com</t>
  </si>
  <si>
    <t>08°37'23"S</t>
  </si>
  <si>
    <t>77°32'08"W</t>
  </si>
  <si>
    <t>C0085</t>
  </si>
  <si>
    <t>0220 Yungay</t>
  </si>
  <si>
    <t>YUNGAY</t>
  </si>
  <si>
    <t>022001 Yungay</t>
  </si>
  <si>
    <t>Inga Victorio Elizabeth Dina</t>
  </si>
  <si>
    <t>Ingaa@gmail.com</t>
  </si>
  <si>
    <t>ÁNCASHYUNGAYYUNGAY</t>
  </si>
  <si>
    <t>6262155-3108568240</t>
  </si>
  <si>
    <t>276.68</t>
  </si>
  <si>
    <t>09°08'23"S</t>
  </si>
  <si>
    <t>77°44'42"W</t>
  </si>
  <si>
    <t>C0086</t>
  </si>
  <si>
    <t>022002 Cascapara</t>
  </si>
  <si>
    <t>Huaman Matos Juvencio Jhon</t>
  </si>
  <si>
    <t>CASCAPARA</t>
  </si>
  <si>
    <t>Huama@gmail.com</t>
  </si>
  <si>
    <t>ÁNCASHYUNGAYCASCAPARA</t>
  </si>
  <si>
    <t>138.32</t>
  </si>
  <si>
    <t>09°13'35"S</t>
  </si>
  <si>
    <t>C0087</t>
  </si>
  <si>
    <t>77°43'01"W</t>
  </si>
  <si>
    <t>Ponce Soldevila Hernan</t>
  </si>
  <si>
    <t>Ponca@gmail.com</t>
  </si>
  <si>
    <t>022003 Mancos</t>
  </si>
  <si>
    <t>MANCOS</t>
  </si>
  <si>
    <t>C0088</t>
  </si>
  <si>
    <t>ÁNCASHYUNGAYMANCOS</t>
  </si>
  <si>
    <t>64.05</t>
  </si>
  <si>
    <t>09°11'25"S</t>
  </si>
  <si>
    <t>Velarde Retamozo Ruth Felicitas</t>
  </si>
  <si>
    <t>Velaa@gmail.com</t>
  </si>
  <si>
    <t>022004 Matacoto</t>
  </si>
  <si>
    <t>MATACOTO</t>
  </si>
  <si>
    <t>ÁNCASHYUNGAYMATACOTO</t>
  </si>
  <si>
    <t>C0089</t>
  </si>
  <si>
    <t>43.65</t>
  </si>
  <si>
    <t>Alfaro Castillo Felix Mansueto</t>
  </si>
  <si>
    <t>09°10'37"S</t>
  </si>
  <si>
    <t>Alfaa@gmail.com</t>
  </si>
  <si>
    <t>77°44'49"W</t>
  </si>
  <si>
    <t>C0090</t>
  </si>
  <si>
    <t>022005 Quillo</t>
  </si>
  <si>
    <t>QUILLO</t>
  </si>
  <si>
    <t>ÁNCASHYUNGAYQUILLO</t>
  </si>
  <si>
    <t>Torres Benites Manuel Jose</t>
  </si>
  <si>
    <t>373.83</t>
  </si>
  <si>
    <t>09°19'44"S</t>
  </si>
  <si>
    <t>C0091</t>
  </si>
  <si>
    <t>Ibazeta Ravina Alejandro</t>
  </si>
  <si>
    <t>022006 Ranrahirca</t>
  </si>
  <si>
    <t>Ibaza@gmail.com</t>
  </si>
  <si>
    <t>RANRAHIRCA</t>
  </si>
  <si>
    <t>ÁNCASHYUNGAYRANRAHIRCA</t>
  </si>
  <si>
    <t>22.89</t>
  </si>
  <si>
    <t>09°10'24"S</t>
  </si>
  <si>
    <t>77°43'22"W</t>
  </si>
  <si>
    <t>C0092</t>
  </si>
  <si>
    <t>Rodriguez Mendoza Jose Luis Teodolfo</t>
  </si>
  <si>
    <t>022007 Shupluy</t>
  </si>
  <si>
    <t>SHUPLUY</t>
  </si>
  <si>
    <t>ÁNCASHYUNGAYSHUPLUY</t>
  </si>
  <si>
    <t>C0093</t>
  </si>
  <si>
    <t>162.21</t>
  </si>
  <si>
    <t>09°13'00"S</t>
  </si>
  <si>
    <t>77°41'37"W</t>
  </si>
  <si>
    <t>Young Zapata Alfredo Sebastian</t>
  </si>
  <si>
    <t>Youna@gmail.com</t>
  </si>
  <si>
    <t>022008 Yanama</t>
  </si>
  <si>
    <t>C0094</t>
  </si>
  <si>
    <t>YANAMA</t>
  </si>
  <si>
    <t>Lopez Paiva Delia Azucena</t>
  </si>
  <si>
    <t>Lopea@gmail.com</t>
  </si>
  <si>
    <t>ÁNCASHYUNGAYYANAMA</t>
  </si>
  <si>
    <t>279.85</t>
  </si>
  <si>
    <t>C0095</t>
  </si>
  <si>
    <t>Tagle Mongrut Ximena</t>
  </si>
  <si>
    <t>Tagla@gmail.com</t>
  </si>
  <si>
    <t>09°01'16"S</t>
  </si>
  <si>
    <t>77°28'16"W</t>
  </si>
  <si>
    <t>03 Apurímac</t>
  </si>
  <si>
    <t>C0096</t>
  </si>
  <si>
    <t>APURÍMAC</t>
  </si>
  <si>
    <t>0301 Abancay</t>
  </si>
  <si>
    <t>ABANCAY</t>
  </si>
  <si>
    <t>030101 Abancay</t>
  </si>
  <si>
    <t>Canziani Del Solar Elisa</t>
  </si>
  <si>
    <t>Canza@gmail.com</t>
  </si>
  <si>
    <t>APURÍMACABANCAYABANCAY</t>
  </si>
  <si>
    <t>313.07</t>
  </si>
  <si>
    <t>13°38'15"S</t>
  </si>
  <si>
    <t>72°52'43"W</t>
  </si>
  <si>
    <t>C0097</t>
  </si>
  <si>
    <t>030102 Chacoche</t>
  </si>
  <si>
    <t>CHACOCHE</t>
  </si>
  <si>
    <t>APURÍMACABANCAYCHACOCHE</t>
  </si>
  <si>
    <t>186.1</t>
  </si>
  <si>
    <t>13°56'30"S</t>
  </si>
  <si>
    <t>72°59'27"W</t>
  </si>
  <si>
    <t>Carrillo Vasquez Rosario Alicia</t>
  </si>
  <si>
    <t>030103 Circa</t>
  </si>
  <si>
    <t>CIRCA</t>
  </si>
  <si>
    <t>APURÍMACABANCAYCIRCA</t>
  </si>
  <si>
    <t>641.68</t>
  </si>
  <si>
    <t>13°52'41"S</t>
  </si>
  <si>
    <t>72°52'32"W</t>
  </si>
  <si>
    <t>C0098</t>
  </si>
  <si>
    <t>Jelicic Lopez Sanden Maria Carolina</t>
  </si>
  <si>
    <t>030104 Curahuasi</t>
  </si>
  <si>
    <t>Jelia@gmail.com</t>
  </si>
  <si>
    <t>CURAHUASI</t>
  </si>
  <si>
    <t>APURÍMACABANCAYCURAHUASI</t>
  </si>
  <si>
    <t>817.98</t>
  </si>
  <si>
    <t>13°32'33"S</t>
  </si>
  <si>
    <t>C0099</t>
  </si>
  <si>
    <t>72°41'45"W</t>
  </si>
  <si>
    <t>Batagelj Wu Roxana</t>
  </si>
  <si>
    <t>Bataa@gmail.com</t>
  </si>
  <si>
    <t>030105 Huanipaca</t>
  </si>
  <si>
    <t>HUANIPACA</t>
  </si>
  <si>
    <t>APURÍMACABANCAYHUANIPACA</t>
  </si>
  <si>
    <t>432.62</t>
  </si>
  <si>
    <t>C0100</t>
  </si>
  <si>
    <t>13°29'30"S</t>
  </si>
  <si>
    <t>72°56'01"W</t>
  </si>
  <si>
    <t>Burneo Velezmoro Fiorella</t>
  </si>
  <si>
    <t>Burna@gmail.com</t>
  </si>
  <si>
    <t>030106 Lambrama</t>
  </si>
  <si>
    <t>cod_tra</t>
  </si>
  <si>
    <t>LAMBRAMA</t>
  </si>
  <si>
    <t>tra_forma_compra</t>
  </si>
  <si>
    <t>APURÍMACABANCAYLAMBRAMA</t>
  </si>
  <si>
    <t>tra_medio_pago</t>
  </si>
  <si>
    <t>521.62</t>
  </si>
  <si>
    <t>C0101</t>
  </si>
  <si>
    <t>tx0001</t>
  </si>
  <si>
    <t>Presencial</t>
  </si>
  <si>
    <t>Efectivo</t>
  </si>
  <si>
    <t>13°52'15"S</t>
  </si>
  <si>
    <t>72°46'10"W</t>
  </si>
  <si>
    <t>tx0002</t>
  </si>
  <si>
    <t>Tarjeta Debito</t>
  </si>
  <si>
    <t>tx0003</t>
  </si>
  <si>
    <t>Bustamante Gil Gabriela</t>
  </si>
  <si>
    <t>Tarjeta Credito</t>
  </si>
  <si>
    <t>Busta@gmail.com</t>
  </si>
  <si>
    <t>6 963946</t>
  </si>
  <si>
    <t>tx0004</t>
  </si>
  <si>
    <t>Cupón</t>
  </si>
  <si>
    <t>030107 Pichirhua</t>
  </si>
  <si>
    <t>tx0005</t>
  </si>
  <si>
    <t>Online</t>
  </si>
  <si>
    <t>PICHIRHUA</t>
  </si>
  <si>
    <t>APURÍMACABANCAYPICHIRHUA</t>
  </si>
  <si>
    <t>tx0006</t>
  </si>
  <si>
    <t>C0102</t>
  </si>
  <si>
    <t>370.69</t>
  </si>
  <si>
    <t>tx0007</t>
  </si>
  <si>
    <t>Fabian Aliaga Hugo Eduardo</t>
  </si>
  <si>
    <t>13°51'40"S</t>
  </si>
  <si>
    <t>73°04'24"W</t>
  </si>
  <si>
    <t>tx0008</t>
  </si>
  <si>
    <t>Fabia@gmail.com</t>
  </si>
  <si>
    <t>030108 San Pedro de Cachora</t>
  </si>
  <si>
    <t>C0103</t>
  </si>
  <si>
    <t>SAN PEDRO DE CACHORA</t>
  </si>
  <si>
    <t>APURÍMACABANCAYSAN PEDRO DE CACHORA</t>
  </si>
  <si>
    <t>108.77</t>
  </si>
  <si>
    <t>Reyes Bravo Oswaldo Romulo</t>
  </si>
  <si>
    <t>13°30'44"S</t>
  </si>
  <si>
    <t>72°48'47"W</t>
  </si>
  <si>
    <t>Reyea@gmail.com</t>
  </si>
  <si>
    <t>C0104</t>
  </si>
  <si>
    <t>030109 Tamburco</t>
  </si>
  <si>
    <t>TAMBURCO</t>
  </si>
  <si>
    <t>APURÍMACABANCAYTAMBURCO</t>
  </si>
  <si>
    <t>54.6</t>
  </si>
  <si>
    <t>13°37'19"S</t>
  </si>
  <si>
    <t>72°52'23"W</t>
  </si>
  <si>
    <t>Lecca Zapata Norma Ines</t>
  </si>
  <si>
    <t>Lecca@gmail.com</t>
  </si>
  <si>
    <t>0302 Andahuaylas</t>
  </si>
  <si>
    <t>ANDAHUAYLAS</t>
  </si>
  <si>
    <t>030201 Andahuaylas</t>
  </si>
  <si>
    <t>APURÍMACANDAHUAYLASANDAHUAYLAS</t>
  </si>
  <si>
    <t>174.11</t>
  </si>
  <si>
    <t>C0105</t>
  </si>
  <si>
    <t>13°39'23"S</t>
  </si>
  <si>
    <t>73°23'24"W</t>
  </si>
  <si>
    <t>-73.39</t>
  </si>
  <si>
    <t>Castaneda Rodas Diego Alfredo</t>
  </si>
  <si>
    <t>Casta@gmail.com</t>
  </si>
  <si>
    <t>030202 Andarapa</t>
  </si>
  <si>
    <t>ANDARAPA</t>
  </si>
  <si>
    <t>APURÍMACANDAHUAYLASANDARAPA</t>
  </si>
  <si>
    <t>C0106</t>
  </si>
  <si>
    <t>172.05</t>
  </si>
  <si>
    <t>13°31'41"S</t>
  </si>
  <si>
    <t>73°21'57"W</t>
  </si>
  <si>
    <t>Ojeda Ameri Wilfredo Elio</t>
  </si>
  <si>
    <t>Ojeda@gmail.com</t>
  </si>
  <si>
    <t>030203 Chiara</t>
  </si>
  <si>
    <t>CHIARA</t>
  </si>
  <si>
    <t>APURÍMACANDAHUAYLASCHIARA</t>
  </si>
  <si>
    <t>C0107</t>
  </si>
  <si>
    <t>148.92</t>
  </si>
  <si>
    <t>13°52'02"S</t>
  </si>
  <si>
    <t>Jumpa Lazon Claudia Fabiola</t>
  </si>
  <si>
    <t>73°40'08"W</t>
  </si>
  <si>
    <t>Jumpa@gmail.com</t>
  </si>
  <si>
    <t>030204 Huancarama</t>
  </si>
  <si>
    <t>C0108</t>
  </si>
  <si>
    <t>HUANCARAMA</t>
  </si>
  <si>
    <t>APURÍMACANDAHUAYLASHUANCARAMA</t>
  </si>
  <si>
    <t>Murguia Somocurcio Carla Sofia</t>
  </si>
  <si>
    <t>13°38'43"S</t>
  </si>
  <si>
    <t>73°05'08"W</t>
  </si>
  <si>
    <t>C0109</t>
  </si>
  <si>
    <t>030205 Huancaray</t>
  </si>
  <si>
    <t>HUANCARAY</t>
  </si>
  <si>
    <t>APURÍMACANDAHUAYLASHUANCARAY</t>
  </si>
  <si>
    <t>Carrillo Balbin Carlos Dario</t>
  </si>
  <si>
    <t>112.2</t>
  </si>
  <si>
    <t>13°45'27"S</t>
  </si>
  <si>
    <t>73°31'38"W</t>
  </si>
  <si>
    <t>C0110</t>
  </si>
  <si>
    <t>030206 Huayana</t>
  </si>
  <si>
    <t>HUAYANA</t>
  </si>
  <si>
    <t>Giraldo Colonia Anders Roger</t>
  </si>
  <si>
    <t>APURÍMACANDAHUAYLASHUAYANA</t>
  </si>
  <si>
    <t>Giraa@gmail.com</t>
  </si>
  <si>
    <t>96.87</t>
  </si>
  <si>
    <t>14°03'03"S</t>
  </si>
  <si>
    <t>73°36'34"W</t>
  </si>
  <si>
    <t>C0111</t>
  </si>
  <si>
    <t>Romero Gabino Jhonatan</t>
  </si>
  <si>
    <t>030207 Kishuara</t>
  </si>
  <si>
    <t>Romea@gmail.com</t>
  </si>
  <si>
    <t>KISHUARA</t>
  </si>
  <si>
    <t>APURÍMACANDAHUAYLASKISHUARA</t>
  </si>
  <si>
    <t>309.91</t>
  </si>
  <si>
    <t>13°41'29"S</t>
  </si>
  <si>
    <t>73°07'07"W</t>
  </si>
  <si>
    <t>C0112</t>
  </si>
  <si>
    <t>Pascacio Leon Antonio Felipe</t>
  </si>
  <si>
    <t>Pasca@gmail.com</t>
  </si>
  <si>
    <t>030208 Pacobamba</t>
  </si>
  <si>
    <t>PACOBAMBA</t>
  </si>
  <si>
    <t>APURÍMACANDAHUAYLASPACOBAMBA</t>
  </si>
  <si>
    <t>245.9</t>
  </si>
  <si>
    <t>C0113</t>
  </si>
  <si>
    <t>13°36'59"S</t>
  </si>
  <si>
    <t>73°05'09"W</t>
  </si>
  <si>
    <t>Salazar Medina Ursula Vanessa</t>
  </si>
  <si>
    <t>Salaa@gmail.com</t>
  </si>
  <si>
    <t>030209 Pacucha</t>
  </si>
  <si>
    <t>PACUCHA</t>
  </si>
  <si>
    <t>APURÍMACANDAHUAYLASPACUCHA</t>
  </si>
  <si>
    <t>C0114</t>
  </si>
  <si>
    <t>170.39</t>
  </si>
  <si>
    <t>13°36'34"S</t>
  </si>
  <si>
    <t>Infantas Melendez Raul</t>
  </si>
  <si>
    <t>73°20'38"W</t>
  </si>
  <si>
    <t>Infaa@gmail.com</t>
  </si>
  <si>
    <t>030210 Pampachiri</t>
  </si>
  <si>
    <t>PAMPACHIRI</t>
  </si>
  <si>
    <t>C0115</t>
  </si>
  <si>
    <t>APURÍMACANDAHUAYLASPAMPACHIRI</t>
  </si>
  <si>
    <t>602.5</t>
  </si>
  <si>
    <t>14°11'14"S</t>
  </si>
  <si>
    <t>Anticona Cruz Edwin Angel</t>
  </si>
  <si>
    <t>73°32'40"W</t>
  </si>
  <si>
    <t>Antia@gmail.com</t>
  </si>
  <si>
    <t>C0116</t>
  </si>
  <si>
    <t>030211 Pomacocha</t>
  </si>
  <si>
    <t>POMACOCHA</t>
  </si>
  <si>
    <t>APURÍMACANDAHUAYLASPOMACOCHA</t>
  </si>
  <si>
    <t>Narro Duenas Angel Francisco</t>
  </si>
  <si>
    <t>129.19</t>
  </si>
  <si>
    <t>Narra@gmail.com</t>
  </si>
  <si>
    <t>14°05'02"S</t>
  </si>
  <si>
    <t>73°35'28"W</t>
  </si>
  <si>
    <t>C0117</t>
  </si>
  <si>
    <t>cod_vend</t>
  </si>
  <si>
    <t>ven_nombres</t>
  </si>
  <si>
    <t>030212 San Antonio de Cachi</t>
  </si>
  <si>
    <t>Zamora Tello Alejandro Ilich</t>
  </si>
  <si>
    <t>ven_cargo</t>
  </si>
  <si>
    <t>SAN ANTONIO DE CACHI</t>
  </si>
  <si>
    <t>Zamoa@gmail.com</t>
  </si>
  <si>
    <t>APURÍMACANDAHUAYLASSAN ANTONIO DE CACHI</t>
  </si>
  <si>
    <t>v0001</t>
  </si>
  <si>
    <t>Juan Reyes</t>
  </si>
  <si>
    <t>178.78</t>
  </si>
  <si>
    <t>cajero junior</t>
  </si>
  <si>
    <t>13°46'23"S</t>
  </si>
  <si>
    <t>v0002</t>
  </si>
  <si>
    <t>73°36'12"W</t>
  </si>
  <si>
    <t>Erick Balbin</t>
  </si>
  <si>
    <t>C0118</t>
  </si>
  <si>
    <t>cajero senior</t>
  </si>
  <si>
    <t>v0003</t>
  </si>
  <si>
    <t>Fernando Vela</t>
  </si>
  <si>
    <t>Zavaleta Castillo Alejandro Ruben</t>
  </si>
  <si>
    <t>jefe de cajas</t>
  </si>
  <si>
    <t>Zavaa@gmail.com</t>
  </si>
  <si>
    <t>v0004</t>
  </si>
  <si>
    <t>Rosa Barzola</t>
  </si>
  <si>
    <t>030213 San Jerónimo</t>
  </si>
  <si>
    <t>APURÍMACANDAHUAYLASSAN JERÓNIMO</t>
  </si>
  <si>
    <t>237.42</t>
  </si>
  <si>
    <t>C0119</t>
  </si>
  <si>
    <t>v0005</t>
  </si>
  <si>
    <t>13°39'05"S</t>
  </si>
  <si>
    <t>Jorge Chavez</t>
  </si>
  <si>
    <t>73°21'56"W</t>
  </si>
  <si>
    <t>Pascual Damiani Jose Mauricio</t>
  </si>
  <si>
    <t>v0006</t>
  </si>
  <si>
    <t>Víctor Rolando</t>
  </si>
  <si>
    <t>C0120</t>
  </si>
  <si>
    <t>v0007</t>
  </si>
  <si>
    <t>Ana Torres</t>
  </si>
  <si>
    <t>Vargas Mendiola Julio Manuel</t>
  </si>
  <si>
    <t>especialista de caja</t>
  </si>
  <si>
    <t>Varga@outlook.com</t>
  </si>
  <si>
    <t>310 30599</t>
  </si>
  <si>
    <t>v0008</t>
  </si>
  <si>
    <t>José Linares</t>
  </si>
  <si>
    <t>v0009</t>
  </si>
  <si>
    <t>C0121</t>
  </si>
  <si>
    <t>Nelson Tapia</t>
  </si>
  <si>
    <t>030214 San Miguel de Chaccrampa</t>
  </si>
  <si>
    <t>SAN MIGUEL DE CHACCRAMPA</t>
  </si>
  <si>
    <t>APURÍMACANDAHUAYLASSAN MIGUEL DE CHACCRAMPA</t>
  </si>
  <si>
    <t>v0010</t>
  </si>
  <si>
    <t>Berrocal Huayta Richard Jorge</t>
  </si>
  <si>
    <t>83.37</t>
  </si>
  <si>
    <t>Carmen Rodriguez</t>
  </si>
  <si>
    <t>Berra@gmail.com</t>
  </si>
  <si>
    <t>4 373875</t>
  </si>
  <si>
    <t>13°57'38"S</t>
  </si>
  <si>
    <t>73°36'29"W</t>
  </si>
  <si>
    <t>C0122</t>
  </si>
  <si>
    <t>030215 Santa María de Chicmo</t>
  </si>
  <si>
    <t>SANTA MARÍA DE CHICMO</t>
  </si>
  <si>
    <t>APURÍMACANDAHUAYLASSANTA MARÍA DE CHICMO</t>
  </si>
  <si>
    <t>Vargas Canaza Julio Cesar</t>
  </si>
  <si>
    <t>Varga@gmail.com</t>
  </si>
  <si>
    <t>162.14</t>
  </si>
  <si>
    <t>13°39'27"S</t>
  </si>
  <si>
    <t>73°29'40"W</t>
  </si>
  <si>
    <t>C0123</t>
  </si>
  <si>
    <t>030216 Talavera</t>
  </si>
  <si>
    <t>Ccorahua Balboa Flor Veronika</t>
  </si>
  <si>
    <t>TALAVERA</t>
  </si>
  <si>
    <t>Ccora@gmail.com</t>
  </si>
  <si>
    <t>APURÍMACANDAHUAYLASTALAVERA</t>
  </si>
  <si>
    <t>148.12</t>
  </si>
  <si>
    <t>13°39'13"S</t>
  </si>
  <si>
    <t>73°25'44"W</t>
  </si>
  <si>
    <t>C0124</t>
  </si>
  <si>
    <t>Valderrama Suluaga Alan</t>
  </si>
  <si>
    <t>030217 Tumay Huaraca</t>
  </si>
  <si>
    <t>TUMAY HUARACA</t>
  </si>
  <si>
    <t>APURÍMACANDAHUAYLASTUMAY HUARACA</t>
  </si>
  <si>
    <t>446.71</t>
  </si>
  <si>
    <t>C0125</t>
  </si>
  <si>
    <t>14°03'11"S</t>
  </si>
  <si>
    <t>73°33'56"W</t>
  </si>
  <si>
    <t>Jara Flores Rocio Brenda</t>
  </si>
  <si>
    <t>Jaraa@gmail.com</t>
  </si>
  <si>
    <t>030218 Turpo</t>
  </si>
  <si>
    <t>TURPO</t>
  </si>
  <si>
    <t>APURÍMACANDAHUAYLASTURPO</t>
  </si>
  <si>
    <t>C0126</t>
  </si>
  <si>
    <t>121.67</t>
  </si>
  <si>
    <t>13°47'08"S</t>
  </si>
  <si>
    <t>Gutierrez Zalvidea Carmen Milagros</t>
  </si>
  <si>
    <t>73°28'27"W</t>
  </si>
  <si>
    <t>C0127</t>
  </si>
  <si>
    <t>030219 Kaquiabamba</t>
  </si>
  <si>
    <t>KAQUIABAMBA</t>
  </si>
  <si>
    <t>APURÍMACANDAHUAYLASKAQUIABAMBA</t>
  </si>
  <si>
    <t>Quevedo Torres Fernando Tomas</t>
  </si>
  <si>
    <t>Queva@gmail.com</t>
  </si>
  <si>
    <t>97.79</t>
  </si>
  <si>
    <t>13°31'56"S</t>
  </si>
  <si>
    <t>73°17'19"W</t>
  </si>
  <si>
    <t>C0128</t>
  </si>
  <si>
    <t>Davey Agarini Guido Alexis</t>
  </si>
  <si>
    <t>Davea@gmail.com</t>
  </si>
  <si>
    <t>030220 José María Arguedas</t>
  </si>
  <si>
    <t>JOSÉ MARÍA ARGUEDAS</t>
  </si>
  <si>
    <t>APURÍMACANDAHUAYLASJOSÉ MARÍA ARGUEDAS</t>
  </si>
  <si>
    <t>195.92</t>
  </si>
  <si>
    <t>C0129</t>
  </si>
  <si>
    <t>13°44'01"S</t>
  </si>
  <si>
    <t>73°21'01"W</t>
  </si>
  <si>
    <t>Huamani Contreras Lidia Cristina</t>
  </si>
  <si>
    <t>0303 Antabamba</t>
  </si>
  <si>
    <t>ANTABAMBA</t>
  </si>
  <si>
    <t>030301 Antabamba</t>
  </si>
  <si>
    <t>APURÍMACANTABAMBAANTABAMBA</t>
  </si>
  <si>
    <t>C0130</t>
  </si>
  <si>
    <t>603.76</t>
  </si>
  <si>
    <t>14°21'55"S</t>
  </si>
  <si>
    <t>72°52'40"W</t>
  </si>
  <si>
    <t>Sanchez Palacios Yessica Milagros</t>
  </si>
  <si>
    <t>C0131</t>
  </si>
  <si>
    <t>030302 El Oro</t>
  </si>
  <si>
    <t>EL ORO</t>
  </si>
  <si>
    <t>Tarazona Ramos Jorge Erasmo</t>
  </si>
  <si>
    <t>Taraa@gmail.com</t>
  </si>
  <si>
    <t>APURÍMACANTABAMBAEL ORO</t>
  </si>
  <si>
    <t>68.81</t>
  </si>
  <si>
    <t>14°12'34"S</t>
  </si>
  <si>
    <t>73°03'31"W</t>
  </si>
  <si>
    <t>C0132</t>
  </si>
  <si>
    <t>Nakandakare Aparicio Raul Alberto</t>
  </si>
  <si>
    <t>Nakaa@gmail.com</t>
  </si>
  <si>
    <t>030303 Huaquirca</t>
  </si>
  <si>
    <t>HUAQUIRCA</t>
  </si>
  <si>
    <t>APURÍMACANTABAMBAHUAQUIRCA</t>
  </si>
  <si>
    <t>337.6</t>
  </si>
  <si>
    <t>C0133</t>
  </si>
  <si>
    <t>14°20'23"S</t>
  </si>
  <si>
    <t>72°53'42"W</t>
  </si>
  <si>
    <t>Maylle Dominguez Ronald Hans</t>
  </si>
  <si>
    <t>Mayla@gmail.com</t>
  </si>
  <si>
    <t>030304 Juan Espinoza Medrano</t>
  </si>
  <si>
    <t>JUAN ESPINOZA MEDRANO</t>
  </si>
  <si>
    <t>APURÍMACANTABAMBAJUAN ESPINOZA MEDRANO</t>
  </si>
  <si>
    <t>C0134</t>
  </si>
  <si>
    <t>623.22</t>
  </si>
  <si>
    <t>14°25'42"S</t>
  </si>
  <si>
    <t>72°54'53"W</t>
  </si>
  <si>
    <t>Butron La Torre Renato</t>
  </si>
  <si>
    <t>Butra@gmail.com</t>
  </si>
  <si>
    <t>030305 Oropesa</t>
  </si>
  <si>
    <t>OROPESA</t>
  </si>
  <si>
    <t>APURÍMACANTABAMBAOROPESA</t>
  </si>
  <si>
    <t>C0135</t>
  </si>
  <si>
    <t>Porras Huaynates Paul Fernando</t>
  </si>
  <si>
    <t>Porra@gmail.com</t>
  </si>
  <si>
    <t>C0136</t>
  </si>
  <si>
    <t>Gallardo Camarena Gisella Erika</t>
  </si>
  <si>
    <t>Galla@gmail.com</t>
  </si>
  <si>
    <t>C0137</t>
  </si>
  <si>
    <t>1180.12</t>
  </si>
  <si>
    <t>Huachaca Antezana Ines Milagros</t>
  </si>
  <si>
    <t>Huaca@gmail.com</t>
  </si>
  <si>
    <t>C0138</t>
  </si>
  <si>
    <t>Melendez Martinez Sergio Ivan</t>
  </si>
  <si>
    <t>Melea@gmail.com</t>
  </si>
  <si>
    <t>C0139</t>
  </si>
  <si>
    <t>Rojas Silva Zenina</t>
  </si>
  <si>
    <t>C0140</t>
  </si>
  <si>
    <t>Zolezzi Tizon Mariella Luciana</t>
  </si>
  <si>
    <t>Zolea@gmail.com</t>
  </si>
  <si>
    <t>C0141</t>
  </si>
  <si>
    <t>Rubin De Celis Llanos Annie</t>
  </si>
  <si>
    <t>Rubia@gmail.com</t>
  </si>
  <si>
    <t>C0142</t>
  </si>
  <si>
    <t>14°15'45"S</t>
  </si>
  <si>
    <t>Grados Elaluf Claudia Rosalba</t>
  </si>
  <si>
    <t>72°33'15"W</t>
  </si>
  <si>
    <t>Grada@gmail.com</t>
  </si>
  <si>
    <t>C0143</t>
  </si>
  <si>
    <t>030306 Pachaconas</t>
  </si>
  <si>
    <t>PACHACONAS</t>
  </si>
  <si>
    <t>APURÍMACANTABAMBAPACHACONAS</t>
  </si>
  <si>
    <t>226.73</t>
  </si>
  <si>
    <t>14°13'24"S</t>
  </si>
  <si>
    <t>73°00'59"W</t>
  </si>
  <si>
    <t>Inami Lastra Ricardo Jesus</t>
  </si>
  <si>
    <t>Inama@gmail.com</t>
  </si>
  <si>
    <t>C0144</t>
  </si>
  <si>
    <t>Silva Chang Jose Luis</t>
  </si>
  <si>
    <t>030307 Sabaino</t>
  </si>
  <si>
    <t>Silva@gmail.com</t>
  </si>
  <si>
    <t>SABAINO</t>
  </si>
  <si>
    <t>APURÍMACANTABAMBASABAINO</t>
  </si>
  <si>
    <t>178.77</t>
  </si>
  <si>
    <t>14°18'49"S</t>
  </si>
  <si>
    <t>72°56'42"W</t>
  </si>
  <si>
    <t>C0145</t>
  </si>
  <si>
    <t>Guerrero Ramos Cesar</t>
  </si>
  <si>
    <t>0304 Aymaraes</t>
  </si>
  <si>
    <t>AYMARAES</t>
  </si>
  <si>
    <t>030401 Chalhuanca</t>
  </si>
  <si>
    <t>CHALHUANCA</t>
  </si>
  <si>
    <t>APURÍMACAYMARAESCHALHUANCA</t>
  </si>
  <si>
    <t>322.34</t>
  </si>
  <si>
    <t>C0146</t>
  </si>
  <si>
    <t>14°17'40"S</t>
  </si>
  <si>
    <t>73°14'39"W</t>
  </si>
  <si>
    <t>Echevarria Cavalie Veronica</t>
  </si>
  <si>
    <t>030402 Capaya</t>
  </si>
  <si>
    <t>CAPAYA</t>
  </si>
  <si>
    <t>APURÍMACAYMARAESCAPAYA</t>
  </si>
  <si>
    <t>C0147</t>
  </si>
  <si>
    <t>77.75</t>
  </si>
  <si>
    <t>14°07'03"S</t>
  </si>
  <si>
    <t>73°19'17"W</t>
  </si>
  <si>
    <t>Vargas Reyes Guiner Jonattan</t>
  </si>
  <si>
    <t>030403 Caraybamba</t>
  </si>
  <si>
    <t>CARAYBAMBA</t>
  </si>
  <si>
    <t>APURÍMACAYMARAESCARAYBAMBA</t>
  </si>
  <si>
    <t>234.91</t>
  </si>
  <si>
    <t>14°22'41"S</t>
  </si>
  <si>
    <t>73°09'39"W</t>
  </si>
  <si>
    <t>030404 Chapimarca</t>
  </si>
  <si>
    <t>CHAPIMARCA</t>
  </si>
  <si>
    <t>APURÍMACAYMARAESCHAPIMARCA</t>
  </si>
  <si>
    <t>213.09</t>
  </si>
  <si>
    <t>13°58'30"S</t>
  </si>
  <si>
    <t>C0148</t>
  </si>
  <si>
    <t>73°03'54"W</t>
  </si>
  <si>
    <t>030405 Colcabamba</t>
  </si>
  <si>
    <t>Artica Rimachi Jorge Enrique</t>
  </si>
  <si>
    <t>Artia@gmail.com</t>
  </si>
  <si>
    <t>APURÍMACAYMARAESCOLCABAMBA</t>
  </si>
  <si>
    <t>95.75</t>
  </si>
  <si>
    <t>14°00'22"S</t>
  </si>
  <si>
    <t>73°15'16"W</t>
  </si>
  <si>
    <t>C0149</t>
  </si>
  <si>
    <t>Diaz Pasqualic Cintya Lourdes</t>
  </si>
  <si>
    <t>Diaza@gmail.com</t>
  </si>
  <si>
    <t>030406 Cotaruse</t>
  </si>
  <si>
    <t>COTARUSE</t>
  </si>
  <si>
    <t>APURÍMACAYMARAESCOTARUSE</t>
  </si>
  <si>
    <t>1749.83</t>
  </si>
  <si>
    <t>14°24'56"S</t>
  </si>
  <si>
    <t>C0150</t>
  </si>
  <si>
    <t>73°12'20"W</t>
  </si>
  <si>
    <t>Quintanilla Caycho Alberto Carlos</t>
  </si>
  <si>
    <t>Quina@gmail.com</t>
  </si>
  <si>
    <t>030407 Ihuayllo</t>
  </si>
  <si>
    <t>IHUAYLLO</t>
  </si>
  <si>
    <t>APURÍMACAYMARAESIHUAYLLO</t>
  </si>
  <si>
    <t>72.89</t>
  </si>
  <si>
    <t>14°08'01"S</t>
  </si>
  <si>
    <t>C0151</t>
  </si>
  <si>
    <t>73°16'04"W</t>
  </si>
  <si>
    <t>Caceres Salvatierra Andre Jesus</t>
  </si>
  <si>
    <t>Cacea@gmail.com</t>
  </si>
  <si>
    <t>030408 Justo Apu Sahuaraura</t>
  </si>
  <si>
    <t>JUSTO APU SAHUARAURA</t>
  </si>
  <si>
    <t>APURÍMACAYMARAESJUSTO APU SAHUARAURA</t>
  </si>
  <si>
    <t>C0152</t>
  </si>
  <si>
    <t>97.64</t>
  </si>
  <si>
    <t>14°08'53"S</t>
  </si>
  <si>
    <t>73°10'26"W</t>
  </si>
  <si>
    <t>Linan Jimenez Frans Giancarlo</t>
  </si>
  <si>
    <t>Linaa@gmail.com</t>
  </si>
  <si>
    <t>030409 Lucre</t>
  </si>
  <si>
    <t>LUCRE</t>
  </si>
  <si>
    <t>APURÍMACAYMARAESLUCRE</t>
  </si>
  <si>
    <t>110.48</t>
  </si>
  <si>
    <t>C0153</t>
  </si>
  <si>
    <t>13°56'59"S</t>
  </si>
  <si>
    <t>73°13'35"W</t>
  </si>
  <si>
    <t>Infantas Valenzuela Luis Francisco</t>
  </si>
  <si>
    <t>030410 Pocohuanca</t>
  </si>
  <si>
    <t>POCOHUANCA</t>
  </si>
  <si>
    <t>APURÍMACAYMARAESPOCOHUANCA</t>
  </si>
  <si>
    <t>82.55</t>
  </si>
  <si>
    <t>14°13'08"S</t>
  </si>
  <si>
    <t>73°05'16"W</t>
  </si>
  <si>
    <t>C0154</t>
  </si>
  <si>
    <t>Palomino Mejia Michael</t>
  </si>
  <si>
    <t>030411 San Juan de Chacña</t>
  </si>
  <si>
    <t>Paloa@gmail.com</t>
  </si>
  <si>
    <t>SAN JUAN DE CHACÑA</t>
  </si>
  <si>
    <t>APURÍMACAYMARAESSAN JUAN DE CHACÑA</t>
  </si>
  <si>
    <t>86.13</t>
  </si>
  <si>
    <t>13°55'26"S</t>
  </si>
  <si>
    <t>73°10'54"W</t>
  </si>
  <si>
    <t>C0155</t>
  </si>
  <si>
    <t>Cornejo Badillo Victor Raul</t>
  </si>
  <si>
    <t>Corna@gmail.com</t>
  </si>
  <si>
    <t>030412 Sañayca</t>
  </si>
  <si>
    <t>SAÑAYCA</t>
  </si>
  <si>
    <t>APURÍMACAYMARAESSAÑAYCA</t>
  </si>
  <si>
    <t>448.91</t>
  </si>
  <si>
    <t>C0156</t>
  </si>
  <si>
    <t>14°12'17"S</t>
  </si>
  <si>
    <t>73°20'49"W</t>
  </si>
  <si>
    <t>Iquira Nunez Alexandra Gabriela</t>
  </si>
  <si>
    <t>Iquia@gmail.com</t>
  </si>
  <si>
    <t>030413 Soraya</t>
  </si>
  <si>
    <t>SORAYA</t>
  </si>
  <si>
    <t>APURÍMACAYMARAESSORAYA</t>
  </si>
  <si>
    <t>C0157</t>
  </si>
  <si>
    <t>43.56</t>
  </si>
  <si>
    <t>14°09'53"S</t>
  </si>
  <si>
    <t>73°18'54"W</t>
  </si>
  <si>
    <t>Arauco Dextre Alejandro Antonio</t>
  </si>
  <si>
    <t>Araua@gmail.com</t>
  </si>
  <si>
    <t>cod_tie</t>
  </si>
  <si>
    <t>030414 Tapairihua</t>
  </si>
  <si>
    <t>TAPAIRIHUA</t>
  </si>
  <si>
    <t>C0158</t>
  </si>
  <si>
    <t>APURÍMACAYMARAESTAPAIRIHUA</t>
  </si>
  <si>
    <t>tie_mes</t>
  </si>
  <si>
    <t>tie_trimestre</t>
  </si>
  <si>
    <t>163.73</t>
  </si>
  <si>
    <t>Dolorier Huerta Diana Margarita</t>
  </si>
  <si>
    <t>tie_año</t>
  </si>
  <si>
    <t>14°08'29"S</t>
  </si>
  <si>
    <t>Doloa@gmail.com</t>
  </si>
  <si>
    <t>73°08'26"W</t>
  </si>
  <si>
    <t>t001</t>
  </si>
  <si>
    <t>C0159</t>
  </si>
  <si>
    <t>Tejada Atahualpa Rosemarie Lily</t>
  </si>
  <si>
    <t>Tejaa@gmail.com</t>
  </si>
  <si>
    <t>030415 Tintay</t>
  </si>
  <si>
    <t>TINTAY</t>
  </si>
  <si>
    <t>APURÍMACAYMARAESTINTAY</t>
  </si>
  <si>
    <t>C0160</t>
  </si>
  <si>
    <t>136.58</t>
  </si>
  <si>
    <t>13°57'34"S</t>
  </si>
  <si>
    <t>73°11'02"W</t>
  </si>
  <si>
    <t>Boggiano Paz Mirla Yanina</t>
  </si>
  <si>
    <t>Bogga@gmail.com</t>
  </si>
  <si>
    <t>030416 Toraya</t>
  </si>
  <si>
    <t>TORAYA</t>
  </si>
  <si>
    <t>C0161</t>
  </si>
  <si>
    <t>APURÍMACAYMARAESTORAYA</t>
  </si>
  <si>
    <t>173.05</t>
  </si>
  <si>
    <t>Salas Rodriguez Lizeth Carol</t>
  </si>
  <si>
    <t>73°17'40"W</t>
  </si>
  <si>
    <t>C0162</t>
  </si>
  <si>
    <t>030417 Yanaca</t>
  </si>
  <si>
    <t>YANACA</t>
  </si>
  <si>
    <t>Estrella Torero Daniel Fernando</t>
  </si>
  <si>
    <t>APURÍMACAYMARAESYANACA</t>
  </si>
  <si>
    <t>Estra@gmail.com</t>
  </si>
  <si>
    <t>103.88</t>
  </si>
  <si>
    <t>14°13'33"S</t>
  </si>
  <si>
    <t>73°09'36"W</t>
  </si>
  <si>
    <t>C0163</t>
  </si>
  <si>
    <t>-73.16</t>
  </si>
  <si>
    <t>Salazar Salinas Karim</t>
  </si>
  <si>
    <t>0305 Cotabambas</t>
  </si>
  <si>
    <t>COTABAMBAS</t>
  </si>
  <si>
    <t>030501 Tambobamba</t>
  </si>
  <si>
    <t>TAMBOBAMBA</t>
  </si>
  <si>
    <t>APURÍMACCOTABAMBASTAMBOBAMBA</t>
  </si>
  <si>
    <t>C0164</t>
  </si>
  <si>
    <t>722.23</t>
  </si>
  <si>
    <t>13°56'46"S</t>
  </si>
  <si>
    <t>Sandoval Mendoza Diana Erika</t>
  </si>
  <si>
    <t>72°10'28"W</t>
  </si>
  <si>
    <t>Sanda@gmail.com</t>
  </si>
  <si>
    <t>C0165</t>
  </si>
  <si>
    <t>030502 Cotabambas</t>
  </si>
  <si>
    <t>APURÍMACCOTABAMBASCOTABAMBAS</t>
  </si>
  <si>
    <t>Rojas Segura Walter Homero</t>
  </si>
  <si>
    <t>331.96</t>
  </si>
  <si>
    <t>13°44'49"S</t>
  </si>
  <si>
    <t>72°21'22"W</t>
  </si>
  <si>
    <t>C0166</t>
  </si>
  <si>
    <t>Sanchez Antezana Karen Samantha</t>
  </si>
  <si>
    <t>030503 Coyllurqui</t>
  </si>
  <si>
    <t>COYLLURQUI</t>
  </si>
  <si>
    <t>APURÍMACCOTABAMBASCOYLLURQUI</t>
  </si>
  <si>
    <t>t002</t>
  </si>
  <si>
    <t>418.95</t>
  </si>
  <si>
    <t>C0167</t>
  </si>
  <si>
    <t>13°50'15"S</t>
  </si>
  <si>
    <t>72°25'56"W</t>
  </si>
  <si>
    <t>Reyes Mendieta Alicia Fabiola</t>
  </si>
  <si>
    <t>030504 Haquira</t>
  </si>
  <si>
    <t>HAQUIRA</t>
  </si>
  <si>
    <t>APURÍMACCOTABAMBASHAQUIRA</t>
  </si>
  <si>
    <t>C0168</t>
  </si>
  <si>
    <t>475.46</t>
  </si>
  <si>
    <t>t003</t>
  </si>
  <si>
    <t>14°12'51"S</t>
  </si>
  <si>
    <t>72°11'18"W</t>
  </si>
  <si>
    <t>Herrera Rejas Milagros</t>
  </si>
  <si>
    <t>030505 Mara</t>
  </si>
  <si>
    <t>MARA</t>
  </si>
  <si>
    <t>APURÍMACCOTABAMBASMARA</t>
  </si>
  <si>
    <t>C0169</t>
  </si>
  <si>
    <t>224.17</t>
  </si>
  <si>
    <t>t004</t>
  </si>
  <si>
    <t>14°05'11"S</t>
  </si>
  <si>
    <t>Serna Fernandez Jorge Melchor</t>
  </si>
  <si>
    <t>72°06'07"W</t>
  </si>
  <si>
    <t>Serna@outlook.com</t>
  </si>
  <si>
    <t>030506 Challhuahuacho</t>
  </si>
  <si>
    <t>C0170</t>
  </si>
  <si>
    <t>CHALLHUAHUACHO</t>
  </si>
  <si>
    <t>APURÍMACCOTABAMBASCHALLHUAHUACHO</t>
  </si>
  <si>
    <t>t005</t>
  </si>
  <si>
    <t>439.96</t>
  </si>
  <si>
    <t>Meyzan Torres Ruth Ivonne</t>
  </si>
  <si>
    <t>14°07'07"S</t>
  </si>
  <si>
    <t>Meyza@gmail.com</t>
  </si>
  <si>
    <t>72°14'47"W</t>
  </si>
  <si>
    <t>0306 Chincheros</t>
  </si>
  <si>
    <t>CHINCHEROS</t>
  </si>
  <si>
    <t>C0171</t>
  </si>
  <si>
    <t>030601 Chincheros</t>
  </si>
  <si>
    <t>t006</t>
  </si>
  <si>
    <t>APURÍMACCHINCHEROSCHINCHEROS</t>
  </si>
  <si>
    <t>Blas Villanueva Cynthia Consuelo</t>
  </si>
  <si>
    <t>Blasa@gmail.com</t>
  </si>
  <si>
    <t>132.4</t>
  </si>
  <si>
    <t>13°31'05"S</t>
  </si>
  <si>
    <t>73°43'21"W</t>
  </si>
  <si>
    <t>C0172</t>
  </si>
  <si>
    <t>030602 Anco_Huallo</t>
  </si>
  <si>
    <t>t007</t>
  </si>
  <si>
    <t>ANCO_HUALLO</t>
  </si>
  <si>
    <t>Vega Marisca Enrique</t>
  </si>
  <si>
    <t>APURÍMACCHINCHEROSANCO_HUALLO</t>
  </si>
  <si>
    <t>Vegaa@gmail.com</t>
  </si>
  <si>
    <t>38.9</t>
  </si>
  <si>
    <t>13°31'58"S</t>
  </si>
  <si>
    <t>73°40'40"W</t>
  </si>
  <si>
    <t>C0173</t>
  </si>
  <si>
    <t>t008</t>
  </si>
  <si>
    <t>Guerra Yupanqui Truelany Crhistl</t>
  </si>
  <si>
    <t>030603 Cocharcas</t>
  </si>
  <si>
    <t>COCHARCAS</t>
  </si>
  <si>
    <t>APURÍMACCHINCHEROSCOCHARCAS</t>
  </si>
  <si>
    <t>109.9</t>
  </si>
  <si>
    <t>13°36'37"S</t>
  </si>
  <si>
    <t>73°44'28"W</t>
  </si>
  <si>
    <t>C0174</t>
  </si>
  <si>
    <t>Llacsahuanga Salazar Ruth Eumelia</t>
  </si>
  <si>
    <t>030604 Huaccana</t>
  </si>
  <si>
    <t>HUACCANA</t>
  </si>
  <si>
    <t>APURÍMACCHINCHEROSHUACCANA</t>
  </si>
  <si>
    <t>329.9</t>
  </si>
  <si>
    <t>C0175</t>
  </si>
  <si>
    <t>13°23'17"S</t>
  </si>
  <si>
    <t>73°41'24"W</t>
  </si>
  <si>
    <t>-73.69</t>
  </si>
  <si>
    <t>Torres Vasquez Juana Beatriz</t>
  </si>
  <si>
    <t>030605 Ocobamba</t>
  </si>
  <si>
    <t>OCOBAMBA</t>
  </si>
  <si>
    <t>APURÍMACCHINCHEROSOCOBAMBA</t>
  </si>
  <si>
    <t>C0176</t>
  </si>
  <si>
    <t>58.2</t>
  </si>
  <si>
    <t>Luna Choque Hernan Alejandro</t>
  </si>
  <si>
    <t>13°28'56"S</t>
  </si>
  <si>
    <t>Lunaa@gmail.com</t>
  </si>
  <si>
    <t>73°33'37"W</t>
  </si>
  <si>
    <t>C0177</t>
  </si>
  <si>
    <t>t009</t>
  </si>
  <si>
    <t>030606 Ongoy</t>
  </si>
  <si>
    <t>ONGOY</t>
  </si>
  <si>
    <t>APURÍMACCHINCHEROSONGOY</t>
  </si>
  <si>
    <t>Quispe Ventura Nelly Nieves</t>
  </si>
  <si>
    <t>118.69</t>
  </si>
  <si>
    <t>Quisa@outlook.com</t>
  </si>
  <si>
    <t>13°24'11"S</t>
  </si>
  <si>
    <t>73°40'07"W</t>
  </si>
  <si>
    <t>C0178</t>
  </si>
  <si>
    <t>t010</t>
  </si>
  <si>
    <t>Dahua Sanchez Gerald</t>
  </si>
  <si>
    <t>030607 Uranmarca</t>
  </si>
  <si>
    <t>Dahua@gmail.com</t>
  </si>
  <si>
    <t>URANMARCA</t>
  </si>
  <si>
    <t>APURÍMACCHINCHEROSURANMARCA</t>
  </si>
  <si>
    <t>148.73</t>
  </si>
  <si>
    <t>13°40'21"S</t>
  </si>
  <si>
    <t>C0179</t>
  </si>
  <si>
    <t>73°40'11"W</t>
  </si>
  <si>
    <t>Ibarburu Lescano Marco Antonio</t>
  </si>
  <si>
    <t>t011</t>
  </si>
  <si>
    <t>Ibara@gmail.com</t>
  </si>
  <si>
    <t>030608 Ranracancha</t>
  </si>
  <si>
    <t>RANRACANCHA</t>
  </si>
  <si>
    <t>APURÍMACCHINCHEROSRANRACANCHA</t>
  </si>
  <si>
    <t>C0180</t>
  </si>
  <si>
    <t>44.52</t>
  </si>
  <si>
    <t>73°36'21"W</t>
  </si>
  <si>
    <t>Casusol Tapia Diego Samuel</t>
  </si>
  <si>
    <t>Casua@gmail.com</t>
  </si>
  <si>
    <t>t012</t>
  </si>
  <si>
    <t>030609 Rocchacc</t>
  </si>
  <si>
    <t>C0181</t>
  </si>
  <si>
    <t>ROCCHACC</t>
  </si>
  <si>
    <t>APURÍMACCHINCHEROSROCCHACC</t>
  </si>
  <si>
    <t>Poma Ticona Fredy Edison</t>
  </si>
  <si>
    <t>56.96</t>
  </si>
  <si>
    <t>Pomaa@outlook.com</t>
  </si>
  <si>
    <t>13°26′24″S</t>
  </si>
  <si>
    <t>73°35′59″W</t>
  </si>
  <si>
    <t>-13.44</t>
  </si>
  <si>
    <t>t013</t>
  </si>
  <si>
    <t>030610 El Porvenir</t>
  </si>
  <si>
    <t>EL PORVENIR</t>
  </si>
  <si>
    <t>APURÍMACCHINCHEROSEL PORVENIR</t>
  </si>
  <si>
    <t>C0182</t>
  </si>
  <si>
    <t>61.89</t>
  </si>
  <si>
    <t>PROMEDIO</t>
  </si>
  <si>
    <t>13°23′51″S</t>
  </si>
  <si>
    <t>73°35′42″W</t>
  </si>
  <si>
    <t>Rivas Ibazetta Jorge Humberto</t>
  </si>
  <si>
    <t>Rivaa@outlook.com</t>
  </si>
  <si>
    <t>030611 Los Chankas</t>
  </si>
  <si>
    <t>LOS CHANKAS</t>
  </si>
  <si>
    <t>APURÍMACCHINCHEROSLOS CHANKAS</t>
  </si>
  <si>
    <t>C0183</t>
  </si>
  <si>
    <t>t014</t>
  </si>
  <si>
    <t>142.22</t>
  </si>
  <si>
    <t>13°26′07″S</t>
  </si>
  <si>
    <t>Baldeon Leon Jorge James</t>
  </si>
  <si>
    <t>73°49′19″W</t>
  </si>
  <si>
    <t>Balda@gmail.com</t>
  </si>
  <si>
    <t>0307 Grau</t>
  </si>
  <si>
    <t>GRAU</t>
  </si>
  <si>
    <t>C0184</t>
  </si>
  <si>
    <t>030701 Chuquibambilla</t>
  </si>
  <si>
    <t>t015</t>
  </si>
  <si>
    <t>CHUQUIBAMBILLA</t>
  </si>
  <si>
    <t>APURÍMACGRAUCHUQUIBAMBILLA</t>
  </si>
  <si>
    <t>Dulong Vasquez Antonio Eduardo</t>
  </si>
  <si>
    <t>432.5</t>
  </si>
  <si>
    <t>Duloa@gmail.com</t>
  </si>
  <si>
    <t>14°06'19"S</t>
  </si>
  <si>
    <t>72°42'28"W</t>
  </si>
  <si>
    <t>C0185</t>
  </si>
  <si>
    <t>t016</t>
  </si>
  <si>
    <t>030702 Curpahuasi</t>
  </si>
  <si>
    <t>CURPAHUASI</t>
  </si>
  <si>
    <t>APURÍMACGRAUCURPAHUASI</t>
  </si>
  <si>
    <t>293.42</t>
  </si>
  <si>
    <t>La Torre Merino Milagros Beatriz Armandina</t>
  </si>
  <si>
    <t>14°03'49"S</t>
  </si>
  <si>
    <t>72°40'13"W</t>
  </si>
  <si>
    <t>C0186</t>
  </si>
  <si>
    <t>t017</t>
  </si>
  <si>
    <t>030703 Gamarra</t>
  </si>
  <si>
    <t>GAMARRA</t>
  </si>
  <si>
    <t>Cordova Tiznado Olga Miryam</t>
  </si>
  <si>
    <t>APURÍMACGRAUGAMARRA</t>
  </si>
  <si>
    <t>Corda@gmail.com</t>
  </si>
  <si>
    <t>370.45</t>
  </si>
  <si>
    <t>13°52'19"S</t>
  </si>
  <si>
    <t>72°30'30"W</t>
  </si>
  <si>
    <t>C0187</t>
  </si>
  <si>
    <t>t018</t>
  </si>
  <si>
    <t>Higa Arakawa Karen Cristina</t>
  </si>
  <si>
    <t>Higaa@gmail.com</t>
  </si>
  <si>
    <t>030704 Huayllati</t>
  </si>
  <si>
    <t>HUAYLLATI</t>
  </si>
  <si>
    <t>APURÍMACGRAUHUAYLLATI</t>
  </si>
  <si>
    <t>110.75</t>
  </si>
  <si>
    <t>C0188</t>
  </si>
  <si>
    <t>13°55'42"S</t>
  </si>
  <si>
    <t>72°29'04"W</t>
  </si>
  <si>
    <t>t019</t>
  </si>
  <si>
    <t>Soto Montero Walter Paul</t>
  </si>
  <si>
    <t>Sotoa@gmail.com</t>
  </si>
  <si>
    <t>#¿NOMBRE?</t>
  </si>
  <si>
    <t>030705 Mamara</t>
  </si>
  <si>
    <t>MAMARA</t>
  </si>
  <si>
    <t>APURÍMACGRAUMAMARA</t>
  </si>
  <si>
    <t>C0189</t>
  </si>
  <si>
    <t>66.21</t>
  </si>
  <si>
    <t>t020</t>
  </si>
  <si>
    <t>14°13'44"S</t>
  </si>
  <si>
    <t>72°35'26"W</t>
  </si>
  <si>
    <t>Pajares Correa Stana Nefferi</t>
  </si>
  <si>
    <t>Pajaa@gmail.com</t>
  </si>
  <si>
    <t>030706 Micaela Bastidas</t>
  </si>
  <si>
    <t>C0190</t>
  </si>
  <si>
    <t>MICAELA BASTIDAS</t>
  </si>
  <si>
    <t>APURÍMACGRAUMICAELA BASTIDAS</t>
  </si>
  <si>
    <t>t021</t>
  </si>
  <si>
    <t>Sanchez Trujillo Julio Carlos</t>
  </si>
  <si>
    <t>110.14</t>
  </si>
  <si>
    <t>14°06'55"S</t>
  </si>
  <si>
    <t>72°36'52"W</t>
  </si>
  <si>
    <t>C0191</t>
  </si>
  <si>
    <t>t022</t>
  </si>
  <si>
    <t>030707 Pataypampa</t>
  </si>
  <si>
    <t>Ramos Tito Liz Maritza</t>
  </si>
  <si>
    <t>PATAYPAMPA</t>
  </si>
  <si>
    <t>Ramoa@gmail.com</t>
  </si>
  <si>
    <t>APURÍMACGRAUPATAYPAMPA</t>
  </si>
  <si>
    <t>158.91</t>
  </si>
  <si>
    <t>14°10'39"S</t>
  </si>
  <si>
    <t>72°40'20"W</t>
  </si>
  <si>
    <t>C0192</t>
  </si>
  <si>
    <t>t023</t>
  </si>
  <si>
    <t>Garcia Chavez Rodolfo Antonio</t>
  </si>
  <si>
    <t>030708 Progreso</t>
  </si>
  <si>
    <t>PROGRESO</t>
  </si>
  <si>
    <t>APURÍMACGRAUPROGRESO</t>
  </si>
  <si>
    <t>254.59</t>
  </si>
  <si>
    <t>C0193</t>
  </si>
  <si>
    <t>t024</t>
  </si>
  <si>
    <t>14°04'21"S</t>
  </si>
  <si>
    <t>72°28'35"W</t>
  </si>
  <si>
    <t>Berrocal Moreno Gabriela</t>
  </si>
  <si>
    <t>030709 San Antonio</t>
  </si>
  <si>
    <t>SAN ANTONIO</t>
  </si>
  <si>
    <t>APURÍMACGRAUSAN ANTONIO</t>
  </si>
  <si>
    <t>t025</t>
  </si>
  <si>
    <t>C0194</t>
  </si>
  <si>
    <t>14°10'11"S</t>
  </si>
  <si>
    <t>72°37'24"W</t>
  </si>
  <si>
    <t>Moncada Rivera Gary Paolo</t>
  </si>
  <si>
    <t>Monca@gmail.com</t>
  </si>
  <si>
    <t>030710 Santa Rosa</t>
  </si>
  <si>
    <t>APURÍMACGRAUSANTA ROSA</t>
  </si>
  <si>
    <t>t026</t>
  </si>
  <si>
    <t>C0195</t>
  </si>
  <si>
    <t>36.16</t>
  </si>
  <si>
    <t>14°08'23"S</t>
  </si>
  <si>
    <t>72°39'25"W</t>
  </si>
  <si>
    <t>Garcia Leon Sergio Arturo</t>
  </si>
  <si>
    <t>030711 Turpay</t>
  </si>
  <si>
    <t>t027</t>
  </si>
  <si>
    <t>TURPAY</t>
  </si>
  <si>
    <t>APURÍMACGRAUTURPAY</t>
  </si>
  <si>
    <t>C0196</t>
  </si>
  <si>
    <t>52.34</t>
  </si>
  <si>
    <t>14°13'40"S</t>
  </si>
  <si>
    <t>Alvarado Valera Lorena</t>
  </si>
  <si>
    <t>72°37'21"W</t>
  </si>
  <si>
    <t>t028</t>
  </si>
  <si>
    <t>C0197</t>
  </si>
  <si>
    <t>Ramos Samanez David</t>
  </si>
  <si>
    <t>030712 Vilcabamba</t>
  </si>
  <si>
    <t>VILCABAMBA</t>
  </si>
  <si>
    <t>APURÍMACGRAUVILCABAMBA</t>
  </si>
  <si>
    <t>7.97</t>
  </si>
  <si>
    <t>14°04'40"S</t>
  </si>
  <si>
    <t>t029</t>
  </si>
  <si>
    <t>72°37'30"W</t>
  </si>
  <si>
    <t>C0198</t>
  </si>
  <si>
    <t>Esteban Lahura Jeosepi Pelagio</t>
  </si>
  <si>
    <t>Estea@gmail.com</t>
  </si>
  <si>
    <t>030713 Virundo</t>
  </si>
  <si>
    <t>VIRUNDO</t>
  </si>
  <si>
    <t>APURÍMACGRAUVIRUNDO</t>
  </si>
  <si>
    <t>t030</t>
  </si>
  <si>
    <t>117.19</t>
  </si>
  <si>
    <t>14°15'02"S</t>
  </si>
  <si>
    <t>C0199</t>
  </si>
  <si>
    <t>72°40'52"W</t>
  </si>
  <si>
    <t>Azcarate Espinoza Agustin</t>
  </si>
  <si>
    <t>Azcaa@gmail.com</t>
  </si>
  <si>
    <t>030714 Curasco</t>
  </si>
  <si>
    <t>t031</t>
  </si>
  <si>
    <t>CURASCO</t>
  </si>
  <si>
    <t>APURÍMACGRAUCURASCO</t>
  </si>
  <si>
    <t>139.77</t>
  </si>
  <si>
    <t>C0200</t>
  </si>
  <si>
    <t>14°03'42"S</t>
  </si>
  <si>
    <t>72°34'03"W</t>
  </si>
  <si>
    <t>Meza Martini Carolina Matilde</t>
  </si>
  <si>
    <t>Mezaa@gmail.com</t>
  </si>
  <si>
    <t>04 Arequipa</t>
  </si>
  <si>
    <t>t032</t>
  </si>
  <si>
    <t>0401 Arequipa</t>
  </si>
  <si>
    <t>040101 Arequipa</t>
  </si>
  <si>
    <t>C0201</t>
  </si>
  <si>
    <t>AREQUIPAAREQUIPAAREQUIPA</t>
  </si>
  <si>
    <t>Ore Cruz Ana Luisa</t>
  </si>
  <si>
    <t>16°23'56"S</t>
  </si>
  <si>
    <t>Ore a@gmail.com</t>
  </si>
  <si>
    <t>71°32'13"W</t>
  </si>
  <si>
    <t>t033</t>
  </si>
  <si>
    <t>C0202</t>
  </si>
  <si>
    <t>040102 Alto Selva Alegre</t>
  </si>
  <si>
    <t>ALTO SELVA ALEGRE</t>
  </si>
  <si>
    <t>Celi Jeri Pamela Johanna</t>
  </si>
  <si>
    <t>AREQUIPAAREQUIPAALTO SELVA ALEGRE</t>
  </si>
  <si>
    <t>Celia@gmail.com</t>
  </si>
  <si>
    <t>6.98</t>
  </si>
  <si>
    <t>16°22'47"S</t>
  </si>
  <si>
    <t>71°31'14"W</t>
  </si>
  <si>
    <t>C0203</t>
  </si>
  <si>
    <t>040103 Cayma</t>
  </si>
  <si>
    <t>CAYMA</t>
  </si>
  <si>
    <t>Daga Caycho Danitza Cecilia</t>
  </si>
  <si>
    <t>AREQUIPAAREQUIPACAYMA</t>
  </si>
  <si>
    <t>Dagaa@gmail.com</t>
  </si>
  <si>
    <t>246.31</t>
  </si>
  <si>
    <t>16°23'18"S</t>
  </si>
  <si>
    <t>71°32'58"W</t>
  </si>
  <si>
    <t>t034</t>
  </si>
  <si>
    <t>040104 Cerro Colorado</t>
  </si>
  <si>
    <t>AREQUIPAAREQUIPACERRO COLORADO</t>
  </si>
  <si>
    <t>174.9</t>
  </si>
  <si>
    <t>t035</t>
  </si>
  <si>
    <t>16°22'30"S</t>
  </si>
  <si>
    <t>71°33'41"W</t>
  </si>
  <si>
    <t>040105 Characato</t>
  </si>
  <si>
    <t>CHARACATO</t>
  </si>
  <si>
    <t>AREQUIPAAREQUIPACHARACATO</t>
  </si>
  <si>
    <t>t036</t>
  </si>
  <si>
    <t>16°28'14"S</t>
  </si>
  <si>
    <t>71°29'24"W</t>
  </si>
  <si>
    <t>-71.49</t>
  </si>
  <si>
    <t>040106 Chiguata</t>
  </si>
  <si>
    <t>CHIGUATA</t>
  </si>
  <si>
    <t>AREQUIPAAREQUIPACHIGUATA</t>
  </si>
  <si>
    <t>t037</t>
  </si>
  <si>
    <t>460.81</t>
  </si>
  <si>
    <t>16°24'09"S</t>
  </si>
  <si>
    <t>71°23'32"W</t>
  </si>
  <si>
    <t>C0204</t>
  </si>
  <si>
    <t>Reyes Del Hierro Pamela</t>
  </si>
  <si>
    <t>040107 Jacobo Hunter</t>
  </si>
  <si>
    <t>JACOBO HUNTER</t>
  </si>
  <si>
    <t>t038</t>
  </si>
  <si>
    <t>AREQUIPAAREQUIPAJACOBO HUNTER</t>
  </si>
  <si>
    <t>C0205</t>
  </si>
  <si>
    <t>20.37</t>
  </si>
  <si>
    <t>16°26'49"S</t>
  </si>
  <si>
    <t>71°33'20"W</t>
  </si>
  <si>
    <t>Aquije Avila David Javier</t>
  </si>
  <si>
    <t>Aquia@gmail.com</t>
  </si>
  <si>
    <t>040108 La Joya</t>
  </si>
  <si>
    <t>t039</t>
  </si>
  <si>
    <t>C0206</t>
  </si>
  <si>
    <t>LA JOYA</t>
  </si>
  <si>
    <t>AREQUIPAAREQUIPALA JOYA</t>
  </si>
  <si>
    <t>670.22</t>
  </si>
  <si>
    <t>Chavez Garcia Pedro Miguel</t>
  </si>
  <si>
    <t>Chava@gmail.com</t>
  </si>
  <si>
    <t>16°25'27"S</t>
  </si>
  <si>
    <t>71°49'14"W</t>
  </si>
  <si>
    <t>t040</t>
  </si>
  <si>
    <t>C0207</t>
  </si>
  <si>
    <t>040109 Mariano Melgar</t>
  </si>
  <si>
    <t>MARIANO MELGAR</t>
  </si>
  <si>
    <t>Aguilar Giraldo Luis Omer</t>
  </si>
  <si>
    <t>AREQUIPAAREQUIPAMARIANO MELGAR</t>
  </si>
  <si>
    <t>Aguia@outlook.com</t>
  </si>
  <si>
    <t>29.83</t>
  </si>
  <si>
    <t>16°24'22"S</t>
  </si>
  <si>
    <t>71°30'42"W</t>
  </si>
  <si>
    <t>t041</t>
  </si>
  <si>
    <t>C0208</t>
  </si>
  <si>
    <t>Reyes Ramirez Jesus Alberto</t>
  </si>
  <si>
    <t>040110 Miraflores</t>
  </si>
  <si>
    <t>AREQUIPAAREQUIPAMIRAFLORES</t>
  </si>
  <si>
    <t>28.68</t>
  </si>
  <si>
    <t>16°23'42"S</t>
  </si>
  <si>
    <t>C0209</t>
  </si>
  <si>
    <t>71°31'17"W</t>
  </si>
  <si>
    <t>t042</t>
  </si>
  <si>
    <t>Zapata Huaman Joaquin Matias</t>
  </si>
  <si>
    <t>Zapaa@gmail.com</t>
  </si>
  <si>
    <t>040111 Mollebaya</t>
  </si>
  <si>
    <t>MOLLEBAYA</t>
  </si>
  <si>
    <t>AREQUIPAAREQUIPAMOLLEBAYA</t>
  </si>
  <si>
    <t>C0210</t>
  </si>
  <si>
    <t>t043</t>
  </si>
  <si>
    <t>16°29'19"S</t>
  </si>
  <si>
    <t>71°28'08"W</t>
  </si>
  <si>
    <t>Bracamonte Ramos Eva Maria</t>
  </si>
  <si>
    <t>Braca@gmail.com</t>
  </si>
  <si>
    <t>040112 Paucarpata</t>
  </si>
  <si>
    <t>C0211</t>
  </si>
  <si>
    <t>t044</t>
  </si>
  <si>
    <t>AREQUIPAAREQUIPAPAUCARPATA</t>
  </si>
  <si>
    <t>Morote Pajares Jimena Celinda</t>
  </si>
  <si>
    <t>Moroa@gmail.com</t>
  </si>
  <si>
    <t>16°25'25"S</t>
  </si>
  <si>
    <t>71°30'30"W</t>
  </si>
  <si>
    <t>t045</t>
  </si>
  <si>
    <t>C0212</t>
  </si>
  <si>
    <t>040113 Pocsi</t>
  </si>
  <si>
    <t>POCSI</t>
  </si>
  <si>
    <t>AREQUIPAAREQUIPAPOCSI</t>
  </si>
  <si>
    <t>Rodriguez Cam Roberto</t>
  </si>
  <si>
    <t>Rodra@outlook.com</t>
  </si>
  <si>
    <t>172.48</t>
  </si>
  <si>
    <t>16°31'02"S</t>
  </si>
  <si>
    <t>71°23'34"W</t>
  </si>
  <si>
    <t>t046</t>
  </si>
  <si>
    <t>C0213</t>
  </si>
  <si>
    <t>Loza Rosas Orlando Jesus</t>
  </si>
  <si>
    <t>040114 Polobaya</t>
  </si>
  <si>
    <t>Lozaa@gmail.com</t>
  </si>
  <si>
    <t>POLOBAYA</t>
  </si>
  <si>
    <t>AREQUIPAAREQUIPAPOLOBAYA</t>
  </si>
  <si>
    <t>441.61</t>
  </si>
  <si>
    <t>16°33'38"S</t>
  </si>
  <si>
    <t>C0214</t>
  </si>
  <si>
    <t>t047</t>
  </si>
  <si>
    <t>71°22'30"W</t>
  </si>
  <si>
    <t>Sarmiento Mita Gilbert Jose</t>
  </si>
  <si>
    <t>Sarma@gmail.com</t>
  </si>
  <si>
    <t>040115 Quequeña</t>
  </si>
  <si>
    <t>QUEQUEÑA</t>
  </si>
  <si>
    <t>AREQUIPAAREQUIPAQUEQUEÑA</t>
  </si>
  <si>
    <t>C0215</t>
  </si>
  <si>
    <t>34.93</t>
  </si>
  <si>
    <t>t048</t>
  </si>
  <si>
    <t>16°33'29"S</t>
  </si>
  <si>
    <t>71°27'03"W</t>
  </si>
  <si>
    <t>Rojas Blaz Richard Wilson</t>
  </si>
  <si>
    <t>040116 Sabandia</t>
  </si>
  <si>
    <t>SABANDIA</t>
  </si>
  <si>
    <t>C0216</t>
  </si>
  <si>
    <t>t049</t>
  </si>
  <si>
    <t>AREQUIPAAREQUIPASABANDIA</t>
  </si>
  <si>
    <t>Sangay Quiroz Maria Lizet</t>
  </si>
  <si>
    <t>36.63</t>
  </si>
  <si>
    <t>Sanga@gmail.com</t>
  </si>
  <si>
    <t>16°27'22"S</t>
  </si>
  <si>
    <t>71°29'43"W</t>
  </si>
  <si>
    <t>t050</t>
  </si>
  <si>
    <t>C0217</t>
  </si>
  <si>
    <t>040117 Sachaca</t>
  </si>
  <si>
    <t>SACHACA</t>
  </si>
  <si>
    <t>AREQUIPAAREQUIPASACHACA</t>
  </si>
  <si>
    <t>Torres Loayza Juan Manuel</t>
  </si>
  <si>
    <t>26.63</t>
  </si>
  <si>
    <t>16°25'43"S</t>
  </si>
  <si>
    <t>71°34'05"W</t>
  </si>
  <si>
    <t>C0218</t>
  </si>
  <si>
    <t>t051</t>
  </si>
  <si>
    <t>040118 San Juan de Siguas</t>
  </si>
  <si>
    <t>SAN JUAN DE SIGUAS</t>
  </si>
  <si>
    <t>Castillo Villanueva Lisset Yuliana</t>
  </si>
  <si>
    <t>AREQUIPAAREQUIPASAN JUAN DE SIGUAS</t>
  </si>
  <si>
    <t>93.31</t>
  </si>
  <si>
    <t>16°20'46"S</t>
  </si>
  <si>
    <t>72°07'42"W</t>
  </si>
  <si>
    <t>C0219</t>
  </si>
  <si>
    <t>t052</t>
  </si>
  <si>
    <t>Caceres Caceres Renzo Ivan</t>
  </si>
  <si>
    <t>040119 San Juan de Tarucani</t>
  </si>
  <si>
    <t>SAN JUAN DE TARUCANI</t>
  </si>
  <si>
    <t>AREQUIPAAREQUIPASAN JUAN DE TARUCANI</t>
  </si>
  <si>
    <t>2264.59</t>
  </si>
  <si>
    <t>C0220</t>
  </si>
  <si>
    <t>16°11'03"S</t>
  </si>
  <si>
    <t>71°03'56"W</t>
  </si>
  <si>
    <t>Torres Albarracin Gustavo Alfonso</t>
  </si>
  <si>
    <t>t053</t>
  </si>
  <si>
    <t>040120 Santa Isabel de Siguas</t>
  </si>
  <si>
    <t>C0221</t>
  </si>
  <si>
    <t>SANTA ISABEL DE SIGUAS</t>
  </si>
  <si>
    <t>AREQUIPAAREQUIPASANTA ISABEL DE SIGUAS</t>
  </si>
  <si>
    <t>Gilbert Huaynate Jim Tomas</t>
  </si>
  <si>
    <t>187.98</t>
  </si>
  <si>
    <t>Gilba@gmail.com</t>
  </si>
  <si>
    <t>t054</t>
  </si>
  <si>
    <t>16°19'11"S</t>
  </si>
  <si>
    <t>72°06'11"W</t>
  </si>
  <si>
    <t>C0222</t>
  </si>
  <si>
    <t>040121 Santa Rita de Siguas</t>
  </si>
  <si>
    <t>Terrones Bartolo Elmer Walter</t>
  </si>
  <si>
    <t>SANTA RITA DE SIGUAS</t>
  </si>
  <si>
    <t>Terra@gmail.com</t>
  </si>
  <si>
    <t>AREQUIPAAREQUIPASANTA RITA DE SIGUAS</t>
  </si>
  <si>
    <t>t055</t>
  </si>
  <si>
    <t>370.16</t>
  </si>
  <si>
    <t>16°29'38"S</t>
  </si>
  <si>
    <t>72°05'40"W</t>
  </si>
  <si>
    <t>C0223</t>
  </si>
  <si>
    <t>Ponce Salazar Miguel Daniel</t>
  </si>
  <si>
    <t>040122 Socabaya</t>
  </si>
  <si>
    <t>t056</t>
  </si>
  <si>
    <t>SOCABAYA</t>
  </si>
  <si>
    <t>AREQUIPAAREQUIPASOCABAYA</t>
  </si>
  <si>
    <t>C0224</t>
  </si>
  <si>
    <t>18.64</t>
  </si>
  <si>
    <t>16°27'09"S</t>
  </si>
  <si>
    <t>71°31'52"W</t>
  </si>
  <si>
    <t>Valencia Canales Jose Antonio</t>
  </si>
  <si>
    <t>t057</t>
  </si>
  <si>
    <t>040123 Tiabaya</t>
  </si>
  <si>
    <t>TIABAYA</t>
  </si>
  <si>
    <t>C0225</t>
  </si>
  <si>
    <t>AREQUIPAAREQUIPATIABAYA</t>
  </si>
  <si>
    <t>31.62</t>
  </si>
  <si>
    <t>Barros Baertl Emilio</t>
  </si>
  <si>
    <t>16°26'57"S</t>
  </si>
  <si>
    <t>Barra@gmail.com</t>
  </si>
  <si>
    <t>71°35'27"W</t>
  </si>
  <si>
    <t>t058</t>
  </si>
  <si>
    <t>C0226</t>
  </si>
  <si>
    <t>040124 Uchumayo</t>
  </si>
  <si>
    <t>UCHUMAYO</t>
  </si>
  <si>
    <t>AREQUIPAAREQUIPAUCHUMAYO</t>
  </si>
  <si>
    <t>Nunez Andrade Norman Andres</t>
  </si>
  <si>
    <t>227.14</t>
  </si>
  <si>
    <t>Nunea@gmail.com</t>
  </si>
  <si>
    <t>t059</t>
  </si>
  <si>
    <t>16°25'30"S</t>
  </si>
  <si>
    <t>71°40'21"W</t>
  </si>
  <si>
    <t>C0227</t>
  </si>
  <si>
    <t>Ordaya Fierro Jorge Luis</t>
  </si>
  <si>
    <t>040125 Vitor</t>
  </si>
  <si>
    <t>VITOR</t>
  </si>
  <si>
    <t>Ordaa@gmail.com</t>
  </si>
  <si>
    <t>AREQUIPAAREQUIPAVITOR</t>
  </si>
  <si>
    <t>t060</t>
  </si>
  <si>
    <t>C0228</t>
  </si>
  <si>
    <t>Valdivia Rodriguez Tilak Alfonso</t>
  </si>
  <si>
    <t>1543.5</t>
  </si>
  <si>
    <t>t061</t>
  </si>
  <si>
    <t>C0229</t>
  </si>
  <si>
    <t>16°27'56"S</t>
  </si>
  <si>
    <t>71°56'07"W</t>
  </si>
  <si>
    <t>Torres Castillo Victor Manuel</t>
  </si>
  <si>
    <t>040126 Yanahuara</t>
  </si>
  <si>
    <t>C0230</t>
  </si>
  <si>
    <t>YANAHUARA</t>
  </si>
  <si>
    <t>AREQUIPAAREQUIPAYANAHUARA</t>
  </si>
  <si>
    <t>De La Cruz Alcantara Diana</t>
  </si>
  <si>
    <t>De La@gmail.com</t>
  </si>
  <si>
    <t>16°23'43"S</t>
  </si>
  <si>
    <t>71°33'15"W</t>
  </si>
  <si>
    <t>t062</t>
  </si>
  <si>
    <t>040127 Yarabamba</t>
  </si>
  <si>
    <t>YARABAMBA</t>
  </si>
  <si>
    <t>C0231</t>
  </si>
  <si>
    <t>AREQUIPAAREQUIPAYARABAMBA</t>
  </si>
  <si>
    <t>492.2</t>
  </si>
  <si>
    <t>Tapia Vidalon Elizabeth Cintya</t>
  </si>
  <si>
    <t>16°32'53"S</t>
  </si>
  <si>
    <t>71°28'39"W</t>
  </si>
  <si>
    <t>Tapia@gmail.com</t>
  </si>
  <si>
    <t>t063</t>
  </si>
  <si>
    <t>040128 Yura</t>
  </si>
  <si>
    <t>AREQUIPAAREQUIPAYURA</t>
  </si>
  <si>
    <t>16°15'09"S</t>
  </si>
  <si>
    <t>71°40'58"W</t>
  </si>
  <si>
    <t>C0232</t>
  </si>
  <si>
    <t>Ortiz Zelada Javier</t>
  </si>
  <si>
    <t>040129 José Luis Bustamante Y Rivero</t>
  </si>
  <si>
    <t>t064</t>
  </si>
  <si>
    <t>JOSÉ LUIS BUSTAMANTE Y RIVERO</t>
  </si>
  <si>
    <t>Ortia@gmail.com</t>
  </si>
  <si>
    <t>AREQUIPAAREQUIPAJOSÉ LUIS BUSTAMANTE Y RIVERO</t>
  </si>
  <si>
    <t>10.83</t>
  </si>
  <si>
    <t>16°26'04"S</t>
  </si>
  <si>
    <t>71°31'03"W</t>
  </si>
  <si>
    <t>0402 Camaná</t>
  </si>
  <si>
    <t>C0233</t>
  </si>
  <si>
    <t>CAMANÁ</t>
  </si>
  <si>
    <t>040201 Camaná</t>
  </si>
  <si>
    <t>AREQUIPACAMANÁCAMANÁ</t>
  </si>
  <si>
    <t>11.67</t>
  </si>
  <si>
    <t>Porras Moreyra Elena</t>
  </si>
  <si>
    <t>t065</t>
  </si>
  <si>
    <t>16°37'30"S</t>
  </si>
  <si>
    <t>72°42'42"W</t>
  </si>
  <si>
    <t>040202 José María Quimper</t>
  </si>
  <si>
    <t>JOSÉ MARÍA QUIMPER</t>
  </si>
  <si>
    <t>C0234</t>
  </si>
  <si>
    <t>AREQUIPACAMANÁJOSÉ MARÍA QUIMPER</t>
  </si>
  <si>
    <t>t066</t>
  </si>
  <si>
    <t>16.72</t>
  </si>
  <si>
    <t>16°36'09"S</t>
  </si>
  <si>
    <t>72°43'37"W</t>
  </si>
  <si>
    <t>Soto Guevara Nestor</t>
  </si>
  <si>
    <t>Sotoa@outlook.com</t>
  </si>
  <si>
    <t>040203 Mariano Nicolás Valcárcel</t>
  </si>
  <si>
    <t>MARIANO NICOLÁS VALCÁRCEL</t>
  </si>
  <si>
    <t>AREQUIPACAMANÁMARIANO NICOLÁS VALCÁRCEL</t>
  </si>
  <si>
    <t>557.74</t>
  </si>
  <si>
    <t>16°01'52"S</t>
  </si>
  <si>
    <t>73°10'29"W</t>
  </si>
  <si>
    <t>C0235</t>
  </si>
  <si>
    <t>t067</t>
  </si>
  <si>
    <t>Del Pozo Boschi Alfonsina</t>
  </si>
  <si>
    <t>040204 Mariscal Cáceres</t>
  </si>
  <si>
    <t>MARISCAL CÁCERES</t>
  </si>
  <si>
    <t>AREQUIPACAMANÁMARISCAL CÁCERES</t>
  </si>
  <si>
    <t>579.31</t>
  </si>
  <si>
    <t>16°37'11"S</t>
  </si>
  <si>
    <t>72°44'10"W</t>
  </si>
  <si>
    <t>t068</t>
  </si>
  <si>
    <t>C0236</t>
  </si>
  <si>
    <t>Honores Torres Danny Edwin</t>
  </si>
  <si>
    <t>Honoa@gmail.com</t>
  </si>
  <si>
    <t>040205 Nicolás de Pierola</t>
  </si>
  <si>
    <t>NICOLÁS DE PIEROLA</t>
  </si>
  <si>
    <t>AREQUIPACAMANÁNICOLÁS DE PIEROLA</t>
  </si>
  <si>
    <t>t069</t>
  </si>
  <si>
    <t>391.84</t>
  </si>
  <si>
    <t>C0237</t>
  </si>
  <si>
    <t>16°34'24"S</t>
  </si>
  <si>
    <t>72°42'53"W</t>
  </si>
  <si>
    <t>Abad Cornejo Carlos Paul</t>
  </si>
  <si>
    <t>Abada@gmail.com</t>
  </si>
  <si>
    <t>040206 Ocoña</t>
  </si>
  <si>
    <t>C0238</t>
  </si>
  <si>
    <t>OCOÑA</t>
  </si>
  <si>
    <t>t070</t>
  </si>
  <si>
    <t>AREQUIPACAMANÁOCOÑA</t>
  </si>
  <si>
    <t>Abensur Montes De Oca Karin Lucid</t>
  </si>
  <si>
    <t>Abena@gmail.com</t>
  </si>
  <si>
    <t>C0239</t>
  </si>
  <si>
    <t>t071</t>
  </si>
  <si>
    <t>Abregu Rodriguez Luis Fernando</t>
  </si>
  <si>
    <t>1414.8</t>
  </si>
  <si>
    <t>Abrea@gmail.com</t>
  </si>
  <si>
    <t>16°25'53"S</t>
  </si>
  <si>
    <t>73°06'18"W</t>
  </si>
  <si>
    <t>C0240</t>
  </si>
  <si>
    <t>t072</t>
  </si>
  <si>
    <t>Aburto Chumpitaz Wilmer Hector</t>
  </si>
  <si>
    <t>Abura@gmail.com</t>
  </si>
  <si>
    <t>040207 Quilca</t>
  </si>
  <si>
    <t>QUILCA</t>
  </si>
  <si>
    <t>AREQUIPACAMANÁQUILCA</t>
  </si>
  <si>
    <t>C0241</t>
  </si>
  <si>
    <t>912.25</t>
  </si>
  <si>
    <t>16°43'01"S</t>
  </si>
  <si>
    <t>72°25'32"W</t>
  </si>
  <si>
    <t>Acaguana Quispe Wilbert Renzo</t>
  </si>
  <si>
    <t>t073</t>
  </si>
  <si>
    <t>Acaga@gmail.com</t>
  </si>
  <si>
    <t>040208 Samuel Pastor</t>
  </si>
  <si>
    <t>C0242</t>
  </si>
  <si>
    <t>SAMUEL PASTOR</t>
  </si>
  <si>
    <t>AREQUIPACAMANÁSAMUEL PASTOR</t>
  </si>
  <si>
    <t>113.4</t>
  </si>
  <si>
    <t>Acaro De La Cruz Franklin Angelo Ulises</t>
  </si>
  <si>
    <t>t074</t>
  </si>
  <si>
    <t>Acara@outlook.com</t>
  </si>
  <si>
    <t>16°36'54"S</t>
  </si>
  <si>
    <t>72°41'56"W</t>
  </si>
  <si>
    <t>C0243</t>
  </si>
  <si>
    <t>0403 Caravelí</t>
  </si>
  <si>
    <t>CARAVELÍ</t>
  </si>
  <si>
    <t>Acevedo Veli Richard Juan</t>
  </si>
  <si>
    <t>t075</t>
  </si>
  <si>
    <t>Aceva@gmail.com</t>
  </si>
  <si>
    <t>040301 Caravelí</t>
  </si>
  <si>
    <t>AREQUIPACARAVELÍCARAVELÍ</t>
  </si>
  <si>
    <t>727.68</t>
  </si>
  <si>
    <t>C0244</t>
  </si>
  <si>
    <t>15°46'20"S</t>
  </si>
  <si>
    <t>Acosta Calderon Claudia</t>
  </si>
  <si>
    <t>t076</t>
  </si>
  <si>
    <t>040302 Acarí</t>
  </si>
  <si>
    <t>ACARÍ</t>
  </si>
  <si>
    <t>C0245</t>
  </si>
  <si>
    <t>AREQUIPACARAVELÍACARÍ</t>
  </si>
  <si>
    <t>1174.85</t>
  </si>
  <si>
    <t>Acosta Merino Sergio Isaac</t>
  </si>
  <si>
    <t>15°26'09"S</t>
  </si>
  <si>
    <t>74°37'01"W</t>
  </si>
  <si>
    <t>t077</t>
  </si>
  <si>
    <t>C0246</t>
  </si>
  <si>
    <t>040303 Atico</t>
  </si>
  <si>
    <t>ATICO</t>
  </si>
  <si>
    <t>AREQUIPACARAVELÍATICO</t>
  </si>
  <si>
    <t>Acosta Pantoja Jenny</t>
  </si>
  <si>
    <t>3146.24</t>
  </si>
  <si>
    <t>16°12'32"S</t>
  </si>
  <si>
    <t>73°37'34"W</t>
  </si>
  <si>
    <t>t078</t>
  </si>
  <si>
    <t>C0247</t>
  </si>
  <si>
    <t>040304 Atiquipa</t>
  </si>
  <si>
    <t>Acosta Perez Rosa Fiorella</t>
  </si>
  <si>
    <t>ATIQUIPA</t>
  </si>
  <si>
    <t>AREQUIPACARAVELÍATIQUIPA</t>
  </si>
  <si>
    <t>423.55</t>
  </si>
  <si>
    <t>15°47'45"S</t>
  </si>
  <si>
    <t>C0248</t>
  </si>
  <si>
    <t>74°21'58"W</t>
  </si>
  <si>
    <t>Acuna Huaraca Jesus Elias</t>
  </si>
  <si>
    <t>Acuna@gmail.com</t>
  </si>
  <si>
    <t>040305 Bella Unión</t>
  </si>
  <si>
    <t>BELLA UNIÓN</t>
  </si>
  <si>
    <t>AREQUIPACARAVELÍBELLA UNIÓN</t>
  </si>
  <si>
    <t>C0249</t>
  </si>
  <si>
    <t>1212.75</t>
  </si>
  <si>
    <t>15°27'07"S</t>
  </si>
  <si>
    <t>74°39'45"W</t>
  </si>
  <si>
    <t>Acuna Veintemilla Jhon Alexis</t>
  </si>
  <si>
    <t>040306 Cahuacho</t>
  </si>
  <si>
    <t>C0250</t>
  </si>
  <si>
    <t>CAHUACHO</t>
  </si>
  <si>
    <t>AREQUIPACARAVELÍCAHUACHO</t>
  </si>
  <si>
    <t>Achic Tello Yulian Vanessa</t>
  </si>
  <si>
    <t>Achia@gmail.com</t>
  </si>
  <si>
    <t>1412.1</t>
  </si>
  <si>
    <t>C0251</t>
  </si>
  <si>
    <t>15°30'16"S</t>
  </si>
  <si>
    <t>Agama Munasca Ruth Mery</t>
  </si>
  <si>
    <t>73°28'48"W</t>
  </si>
  <si>
    <t>Agama@gmail.com</t>
  </si>
  <si>
    <t>-73.48</t>
  </si>
  <si>
    <t>C0252</t>
  </si>
  <si>
    <t>040307 Chala</t>
  </si>
  <si>
    <t>CHALA</t>
  </si>
  <si>
    <t>AREQUIPACARAVELÍCHALA</t>
  </si>
  <si>
    <t>Aguilar Apaza Victor Hugo</t>
  </si>
  <si>
    <t>Aguia@gmail.com</t>
  </si>
  <si>
    <t>378.38</t>
  </si>
  <si>
    <t>15°52'00"S</t>
  </si>
  <si>
    <t>74°14'51"W</t>
  </si>
  <si>
    <t>C0253</t>
  </si>
  <si>
    <t>Aguilar Asencio Abel</t>
  </si>
  <si>
    <t>040308 Chaparra</t>
  </si>
  <si>
    <t>CHAPARRA</t>
  </si>
  <si>
    <t>AREQUIPACARAVELÍCHAPARRA</t>
  </si>
  <si>
    <t>1473.19</t>
  </si>
  <si>
    <t>15°48'21"S</t>
  </si>
  <si>
    <t>C0254</t>
  </si>
  <si>
    <t>73°58'02"W</t>
  </si>
  <si>
    <t>Aguilar Delgado William Alexander</t>
  </si>
  <si>
    <t>040309 Huanuhuanu</t>
  </si>
  <si>
    <t>HUANUHUANU</t>
  </si>
  <si>
    <t>AREQUIPACARAVELÍHUANUHUANU</t>
  </si>
  <si>
    <t>C0255</t>
  </si>
  <si>
    <t>708.52</t>
  </si>
  <si>
    <t>15°39'34"S</t>
  </si>
  <si>
    <t>74°05'37"W</t>
  </si>
  <si>
    <t>Aguilar Ortiz Pedro Arturo</t>
  </si>
  <si>
    <t>040310 Jaqui</t>
  </si>
  <si>
    <t>JAQUI</t>
  </si>
  <si>
    <t>AREQUIPACARAVELÍJAQUI</t>
  </si>
  <si>
    <t>424.73</t>
  </si>
  <si>
    <t>C0256</t>
  </si>
  <si>
    <t>15°28'44"S</t>
  </si>
  <si>
    <t>74°26'38"W</t>
  </si>
  <si>
    <t>Aguilar Peralta Renzo Edwin</t>
  </si>
  <si>
    <t>040311 Lomas</t>
  </si>
  <si>
    <t>LOMAS</t>
  </si>
  <si>
    <t>AREQUIPACARAVELÍLOMAS</t>
  </si>
  <si>
    <t>C0257</t>
  </si>
  <si>
    <t>452.7</t>
  </si>
  <si>
    <t>Aguilar Sanchez Jose Luis</t>
  </si>
  <si>
    <t>15°34'11"S</t>
  </si>
  <si>
    <t>74°51'04"W</t>
  </si>
  <si>
    <t>C0258</t>
  </si>
  <si>
    <t>040312 Quicacha</t>
  </si>
  <si>
    <t>QUICACHA</t>
  </si>
  <si>
    <t>Aguirre Mendizabal Sandra Cecilia</t>
  </si>
  <si>
    <t>AREQUIPACARAVELÍQUICACHA</t>
  </si>
  <si>
    <t>1048.42</t>
  </si>
  <si>
    <t>15°37'32"S</t>
  </si>
  <si>
    <t>73°47'52"W</t>
  </si>
  <si>
    <t>C0259</t>
  </si>
  <si>
    <t>Aguirre Quintana Cintya Bedith</t>
  </si>
  <si>
    <t>3 479626</t>
  </si>
  <si>
    <t>040313 Yauca</t>
  </si>
  <si>
    <t>YAUCA</t>
  </si>
  <si>
    <t>AREQUIPACARAVELÍYAUCA</t>
  </si>
  <si>
    <t>556.3</t>
  </si>
  <si>
    <t>C0260</t>
  </si>
  <si>
    <t>15°39'42"S</t>
  </si>
  <si>
    <t>74°31'39"W</t>
  </si>
  <si>
    <t>Ahumada Lopez William Alberto</t>
  </si>
  <si>
    <t>Ahuma@gmail.com</t>
  </si>
  <si>
    <t>0404 Castilla</t>
  </si>
  <si>
    <t>CASTILLA</t>
  </si>
  <si>
    <t>040401 Aplao</t>
  </si>
  <si>
    <t>APLAO</t>
  </si>
  <si>
    <t>AREQUIPACASTILLAAPLAO</t>
  </si>
  <si>
    <t>C0261</t>
  </si>
  <si>
    <t>640.04</t>
  </si>
  <si>
    <t>Alaba Tucto Lincoln Allen</t>
  </si>
  <si>
    <t>16°04'34"S</t>
  </si>
  <si>
    <t>72°29'33"W</t>
  </si>
  <si>
    <t>Alaba@outlook.com</t>
  </si>
  <si>
    <t>C0262</t>
  </si>
  <si>
    <t>040402 Andagua</t>
  </si>
  <si>
    <t>ANDAGUA</t>
  </si>
  <si>
    <t>AREQUIPACASTILLAANDAGUA</t>
  </si>
  <si>
    <t>Alania Munoz David</t>
  </si>
  <si>
    <t>480.74</t>
  </si>
  <si>
    <t>Alana@gmail.com</t>
  </si>
  <si>
    <t>15°29'52"S</t>
  </si>
  <si>
    <t>72°21'18"W</t>
  </si>
  <si>
    <t>C0263</t>
  </si>
  <si>
    <t>040403 Ayo</t>
  </si>
  <si>
    <t>Alania Osorio Raul Antonio</t>
  </si>
  <si>
    <t>AYO</t>
  </si>
  <si>
    <t>Alana@outlook.com</t>
  </si>
  <si>
    <t>AREQUIPACASTILLAAYO</t>
  </si>
  <si>
    <t>327.97</t>
  </si>
  <si>
    <t>15°41'01"S</t>
  </si>
  <si>
    <t>C0264</t>
  </si>
  <si>
    <t>72°16'29"W</t>
  </si>
  <si>
    <t>Alarcon Chavez Rafael Alfredo</t>
  </si>
  <si>
    <t>Alara@gmail.com</t>
  </si>
  <si>
    <t>040404 Chachas</t>
  </si>
  <si>
    <t>CHACHAS</t>
  </si>
  <si>
    <t>AREQUIPACASTILLACHACHAS</t>
  </si>
  <si>
    <t>C0265</t>
  </si>
  <si>
    <t>1190.49</t>
  </si>
  <si>
    <t>15°30'07"S</t>
  </si>
  <si>
    <t>72°16'20"W</t>
  </si>
  <si>
    <t>Alarcon Fernandez Meliton</t>
  </si>
  <si>
    <t>040405 Chilcaymarca</t>
  </si>
  <si>
    <t>C0266</t>
  </si>
  <si>
    <t>CHILCAYMARCA</t>
  </si>
  <si>
    <t>AREQUIPACASTILLACHILCAYMARCA</t>
  </si>
  <si>
    <t>Alarcon Mamani Celia Beatriz</t>
  </si>
  <si>
    <t>181.37</t>
  </si>
  <si>
    <t>Alara@outlook.com</t>
  </si>
  <si>
    <t>15°17'12"S</t>
  </si>
  <si>
    <t>72°22'47"W</t>
  </si>
  <si>
    <t>C0267</t>
  </si>
  <si>
    <t>040406 Choco</t>
  </si>
  <si>
    <t>Alarcon Quiroz Shirley Paola</t>
  </si>
  <si>
    <t>CHOCO</t>
  </si>
  <si>
    <t>AREQUIPACASTILLACHOCO</t>
  </si>
  <si>
    <t>904.33</t>
  </si>
  <si>
    <t>15°34'34"S</t>
  </si>
  <si>
    <t>72°07'59"W</t>
  </si>
  <si>
    <t>C0268</t>
  </si>
  <si>
    <t>Alavedra Romero Juana Andrea</t>
  </si>
  <si>
    <t>Alava@gmail.com</t>
  </si>
  <si>
    <t>040407 Huancarqui</t>
  </si>
  <si>
    <t>HUANCARQUI</t>
  </si>
  <si>
    <t>AREQUIPACASTILLAHUANCARQUI</t>
  </si>
  <si>
    <t>803.65</t>
  </si>
  <si>
    <t>C0269</t>
  </si>
  <si>
    <t>16°05'49"S</t>
  </si>
  <si>
    <t>72°28'21"W</t>
  </si>
  <si>
    <t>Alayo Mayo Walter Enrique</t>
  </si>
  <si>
    <t>Alaya@gmail.com</t>
  </si>
  <si>
    <t>040408 Machaguay</t>
  </si>
  <si>
    <t>C0270</t>
  </si>
  <si>
    <t>MACHAGUAY</t>
  </si>
  <si>
    <t>AREQUIPACASTILLAMACHAGUAY</t>
  </si>
  <si>
    <t>Alban Marquez Christian Edilberto</t>
  </si>
  <si>
    <t>246.89</t>
  </si>
  <si>
    <t>Albaa@gmail.com</t>
  </si>
  <si>
    <t>15°38'55"S</t>
  </si>
  <si>
    <t>72°30'20"W</t>
  </si>
  <si>
    <t>C0271</t>
  </si>
  <si>
    <t>Albines Vera Carlos Eleodoro</t>
  </si>
  <si>
    <t>Albia@outlook.com</t>
  </si>
  <si>
    <t>040409 Orcopampa</t>
  </si>
  <si>
    <t>ORCOPAMPA</t>
  </si>
  <si>
    <t>AREQUIPACASTILLAORCOPAMPA</t>
  </si>
  <si>
    <t>C0272</t>
  </si>
  <si>
    <t>724.37</t>
  </si>
  <si>
    <t>15°15'59"S</t>
  </si>
  <si>
    <t>72°20'36"W</t>
  </si>
  <si>
    <t>Albujar Pinchi Juan Carlos</t>
  </si>
  <si>
    <t>Albua@gmail.com</t>
  </si>
  <si>
    <t>C0273</t>
  </si>
  <si>
    <t>040410 Pampacolca</t>
  </si>
  <si>
    <t>PAMPACOLCA</t>
  </si>
  <si>
    <t>AREQUIPACASTILLAPAMPACOLCA</t>
  </si>
  <si>
    <t>Alcala Pelaez Hugo Eduardo</t>
  </si>
  <si>
    <t>205.19</t>
  </si>
  <si>
    <t>Alcaa@gmail.com</t>
  </si>
  <si>
    <t>15°42'47"S</t>
  </si>
  <si>
    <t>72°34'23"W</t>
  </si>
  <si>
    <t>C0274</t>
  </si>
  <si>
    <t>040411 Tipan</t>
  </si>
  <si>
    <t>TIPAN</t>
  </si>
  <si>
    <t>Alcantara Auqui Maria Ysabel</t>
  </si>
  <si>
    <t>AREQUIPACASTILLATIPAN</t>
  </si>
  <si>
    <t>57.68</t>
  </si>
  <si>
    <t>15°43'39"S</t>
  </si>
  <si>
    <t>72°30'19"W</t>
  </si>
  <si>
    <t>C0275</t>
  </si>
  <si>
    <t>040412 Uñon</t>
  </si>
  <si>
    <t>Alcarraz Chavez Mirko</t>
  </si>
  <si>
    <t>UÑON</t>
  </si>
  <si>
    <t>AREQUIPACASTILLAUÑON</t>
  </si>
  <si>
    <t>296.93</t>
  </si>
  <si>
    <t>15°43'40"S</t>
  </si>
  <si>
    <t>72°25'55"W</t>
  </si>
  <si>
    <t>C0276</t>
  </si>
  <si>
    <t>Aldaba Sandiga Emilio Jose</t>
  </si>
  <si>
    <t>Aldaa@outlook.com</t>
  </si>
  <si>
    <t>040413 Uraca</t>
  </si>
  <si>
    <t>URACA</t>
  </si>
  <si>
    <t>AREQUIPACASTILLAURACA</t>
  </si>
  <si>
    <t>713.83</t>
  </si>
  <si>
    <t>C0277</t>
  </si>
  <si>
    <t>16°13'24"S</t>
  </si>
  <si>
    <t>72°28'24"W</t>
  </si>
  <si>
    <t>Alegre Salazar Silvia Marta</t>
  </si>
  <si>
    <t>Alega@outlook.com</t>
  </si>
  <si>
    <t>040414 Viraco</t>
  </si>
  <si>
    <t>VIRACO</t>
  </si>
  <si>
    <t>AREQUIPACASTILLAVIRACO</t>
  </si>
  <si>
    <t>C0278</t>
  </si>
  <si>
    <t>15°39'18"S</t>
  </si>
  <si>
    <t>72°31'29"W</t>
  </si>
  <si>
    <t>Alencastre Perez Gabriela</t>
  </si>
  <si>
    <t>Alena@gmail.com</t>
  </si>
  <si>
    <t>0405 Caylloma</t>
  </si>
  <si>
    <t>040501 Chivay</t>
  </si>
  <si>
    <t>CHIVAY</t>
  </si>
  <si>
    <t>C0279</t>
  </si>
  <si>
    <t>AREQUIPACAYLLOMACHIVAY</t>
  </si>
  <si>
    <t>240.64</t>
  </si>
  <si>
    <t>Alfaro Chuquillanqui Rocio Del Pilar</t>
  </si>
  <si>
    <t>15°38'25"S</t>
  </si>
  <si>
    <t>71°36'13"W</t>
  </si>
  <si>
    <t>C0280</t>
  </si>
  <si>
    <t>040502 Achoma</t>
  </si>
  <si>
    <t>ACHOMA</t>
  </si>
  <si>
    <t>AREQUIPACAYLLOMAACHOMA</t>
  </si>
  <si>
    <t>Alfaro Palomino Jorge Mario</t>
  </si>
  <si>
    <t>393.54</t>
  </si>
  <si>
    <t>15°39'41"S</t>
  </si>
  <si>
    <t>71°42'06"W</t>
  </si>
  <si>
    <t>C0281</t>
  </si>
  <si>
    <t>040503 Cabanaconde</t>
  </si>
  <si>
    <t>Aliaga Gonzales Carlos</t>
  </si>
  <si>
    <t>CABANACONDE</t>
  </si>
  <si>
    <t>AREQUIPACAYLLOMACABANACONDE</t>
  </si>
  <si>
    <t>Aliaa@gmail.com</t>
  </si>
  <si>
    <t>460.55</t>
  </si>
  <si>
    <t>15°37'18"S</t>
  </si>
  <si>
    <t>71°58'47"W</t>
  </si>
  <si>
    <t>C0282</t>
  </si>
  <si>
    <t>040504 Callalli</t>
  </si>
  <si>
    <t>Aliaga Veli Russbelt Jesus</t>
  </si>
  <si>
    <t>CALLALLI</t>
  </si>
  <si>
    <t>AREQUIPACAYLLOMACALLALLI</t>
  </si>
  <si>
    <t>C0283</t>
  </si>
  <si>
    <t>1485.1</t>
  </si>
  <si>
    <t>Almora Bringas David Ulises</t>
  </si>
  <si>
    <t>Almoa@gmail.com</t>
  </si>
  <si>
    <t>15°30'25"S</t>
  </si>
  <si>
    <t>71°26'54"W</t>
  </si>
  <si>
    <t>C0284</t>
  </si>
  <si>
    <t>040505 Caylloma</t>
  </si>
  <si>
    <t>Alonso Guillen Gustavo Antonio</t>
  </si>
  <si>
    <t>AREQUIPACAYLLOMACAYLLOMA</t>
  </si>
  <si>
    <t>Alona@gmail.com</t>
  </si>
  <si>
    <t>15°11'15"S</t>
  </si>
  <si>
    <t>71°46'21"W</t>
  </si>
  <si>
    <t>C0285</t>
  </si>
  <si>
    <t>Altamirano Fuentes Pedro</t>
  </si>
  <si>
    <t>040506 Coporaque</t>
  </si>
  <si>
    <t>COPORAQUE</t>
  </si>
  <si>
    <t>AREQUIPACAYLLOMACOPORAQUE</t>
  </si>
  <si>
    <t>111.98</t>
  </si>
  <si>
    <t>15°37'40"S</t>
  </si>
  <si>
    <t>C0286</t>
  </si>
  <si>
    <t>71°38'54"W</t>
  </si>
  <si>
    <t>Altamirano Jayme Yuri Giovani</t>
  </si>
  <si>
    <t>040507 Huambo</t>
  </si>
  <si>
    <t>AREQUIPACAYLLOMAHUAMBO</t>
  </si>
  <si>
    <t>C0287</t>
  </si>
  <si>
    <t>705.79</t>
  </si>
  <si>
    <t>15°43'48"S</t>
  </si>
  <si>
    <t>72°06'26"W</t>
  </si>
  <si>
    <t>Altamirano Minaya Aydee</t>
  </si>
  <si>
    <t>-15.73</t>
  </si>
  <si>
    <t>040508 Huanca</t>
  </si>
  <si>
    <t>HUANCA</t>
  </si>
  <si>
    <t>C0288</t>
  </si>
  <si>
    <t>AREQUIPACAYLLOMAHUANCA</t>
  </si>
  <si>
    <t>391.16</t>
  </si>
  <si>
    <t>Alva Lino Ivan Eleazar</t>
  </si>
  <si>
    <t>71°52'26"W</t>
  </si>
  <si>
    <t>C0289</t>
  </si>
  <si>
    <t>040509 Ichupampa</t>
  </si>
  <si>
    <t>ICHUPAMPA</t>
  </si>
  <si>
    <t>AREQUIPACAYLLOMAICHUPAMPA</t>
  </si>
  <si>
    <t>Alva Pascal Wolsgan Eduardo</t>
  </si>
  <si>
    <t>74.89</t>
  </si>
  <si>
    <t>15°39'01"S</t>
  </si>
  <si>
    <t>71°41'22"W</t>
  </si>
  <si>
    <t>C0290</t>
  </si>
  <si>
    <t>Alva Rojas Hans Jenner</t>
  </si>
  <si>
    <t>040510 Lari</t>
  </si>
  <si>
    <t>LARI</t>
  </si>
  <si>
    <t>AREQUIPACAYLLOMALARI</t>
  </si>
  <si>
    <t>384.02</t>
  </si>
  <si>
    <t>15°37'19"S</t>
  </si>
  <si>
    <t>71°46'10"W</t>
  </si>
  <si>
    <t>C0291</t>
  </si>
  <si>
    <t>TH_cod</t>
  </si>
  <si>
    <t>Alvarado Corihuaman Jaime Pablo</t>
  </si>
  <si>
    <t>040511 Lluta</t>
  </si>
  <si>
    <t>LLUTA</t>
  </si>
  <si>
    <t>AREQUIPACAYLLOMALLUTA</t>
  </si>
  <si>
    <t>C0292</t>
  </si>
  <si>
    <t>1226.46</t>
  </si>
  <si>
    <t>16°00'57"S</t>
  </si>
  <si>
    <t>72°00'59"W</t>
  </si>
  <si>
    <t>Alvarado Rojas Alberto</t>
  </si>
  <si>
    <t>TH_cantidad</t>
  </si>
  <si>
    <t>TH_p_unitario</t>
  </si>
  <si>
    <t>TH_monto_sub_total</t>
  </si>
  <si>
    <t>TH_impuesto</t>
  </si>
  <si>
    <t>C0293</t>
  </si>
  <si>
    <t>040512 Maca</t>
  </si>
  <si>
    <t>MACA</t>
  </si>
  <si>
    <t>AREQUIPACAYLLOMAMACA</t>
  </si>
  <si>
    <t>227.48</t>
  </si>
  <si>
    <t>Alvarado Sanchez Hector</t>
  </si>
  <si>
    <t>15°38'30"S</t>
  </si>
  <si>
    <t>71°46'16"W</t>
  </si>
  <si>
    <t>C0294</t>
  </si>
  <si>
    <t>040513 Madrigal</t>
  </si>
  <si>
    <t>MADRIGAL</t>
  </si>
  <si>
    <t>AREQUIPACAYLLOMAMADRIGAL</t>
  </si>
  <si>
    <t>Alvarez Colan Fresia Sue</t>
  </si>
  <si>
    <t>160.09</t>
  </si>
  <si>
    <t>15°36'32"S</t>
  </si>
  <si>
    <t>71°48'38"W</t>
  </si>
  <si>
    <t>TH_monto_total</t>
  </si>
  <si>
    <t>C0295</t>
  </si>
  <si>
    <t>Alvarez Garay Sophia Lizza</t>
  </si>
  <si>
    <t>040514 San Antonio de Chuca</t>
  </si>
  <si>
    <t>SAN ANTONIO DE CHUCA</t>
  </si>
  <si>
    <t>AREQUIPACAYLLOMASAN ANTONIO DE CHUCA</t>
  </si>
  <si>
    <t>V0005</t>
  </si>
  <si>
    <t>1531.27</t>
  </si>
  <si>
    <t>15°50'26"S</t>
  </si>
  <si>
    <t>71°05'25"W</t>
  </si>
  <si>
    <t>C0296</t>
  </si>
  <si>
    <t>Alvarez Guzman Frank Frederik</t>
  </si>
  <si>
    <t>040515 Sibayo</t>
  </si>
  <si>
    <t>SIBAYO</t>
  </si>
  <si>
    <t>AREQUIPACAYLLOMASIBAYO</t>
  </si>
  <si>
    <t>286.03</t>
  </si>
  <si>
    <t>C0297</t>
  </si>
  <si>
    <t>15°29'10"S</t>
  </si>
  <si>
    <t>71°27'31"W</t>
  </si>
  <si>
    <t>Alvarez Guzman Juan Carlos</t>
  </si>
  <si>
    <t>040516 Tapay</t>
  </si>
  <si>
    <t>C0298</t>
  </si>
  <si>
    <t>TAPAY</t>
  </si>
  <si>
    <t>AREQUIPACAYLLOMATAPAY</t>
  </si>
  <si>
    <t>420.17</t>
  </si>
  <si>
    <t>Alvarez Orellana Monica Lucia</t>
  </si>
  <si>
    <t>15°34'44"S</t>
  </si>
  <si>
    <t>71°56'30"W</t>
  </si>
  <si>
    <t>C0299</t>
  </si>
  <si>
    <t>040517 Tisco</t>
  </si>
  <si>
    <t>Alvarez Rios Maribel</t>
  </si>
  <si>
    <t>TISCO</t>
  </si>
  <si>
    <t>Alvaa@outlook.com</t>
  </si>
  <si>
    <t>AREQUIPACAYLLOMATISCO</t>
  </si>
  <si>
    <t>C0300</t>
  </si>
  <si>
    <t>Alvarez Shiga Eri Milagros</t>
  </si>
  <si>
    <t>1445.02</t>
  </si>
  <si>
    <t>C0301</t>
  </si>
  <si>
    <t>Alvarez Veramendi Vanessa Elizabeth</t>
  </si>
  <si>
    <t>C0302</t>
  </si>
  <si>
    <t>Alvarino Villanueva Nathali Lucia</t>
  </si>
  <si>
    <t>C0303</t>
  </si>
  <si>
    <t>Alvaro Hinostroza Roberto</t>
  </si>
  <si>
    <t>C0304</t>
  </si>
  <si>
    <t>Alvitez Moreno Silvia Milagros</t>
  </si>
  <si>
    <t>Alvia@gmail.com</t>
  </si>
  <si>
    <t>15°20'49"S</t>
  </si>
  <si>
    <t>71°26'58"W</t>
  </si>
  <si>
    <t>C0305</t>
  </si>
  <si>
    <t>Alvitres Tribinos Vicente Adalberto</t>
  </si>
  <si>
    <t>040518 Tuti</t>
  </si>
  <si>
    <t>TUTI</t>
  </si>
  <si>
    <t>AREQUIPACAYLLOMATUTI</t>
  </si>
  <si>
    <t>241.89</t>
  </si>
  <si>
    <t>C0306</t>
  </si>
  <si>
    <t>15°31'57"S</t>
  </si>
  <si>
    <t>71°33'04"W</t>
  </si>
  <si>
    <t>Alza Gomez Diana Vanessa</t>
  </si>
  <si>
    <t>Alzaa@gmail.com</t>
  </si>
  <si>
    <t>040519 Yanque</t>
  </si>
  <si>
    <t>YANQUE</t>
  </si>
  <si>
    <t>AREQUIPACAYLLOMAYANQUE</t>
  </si>
  <si>
    <t>C0307</t>
  </si>
  <si>
    <t>1108.58</t>
  </si>
  <si>
    <t>15°39'00"S</t>
  </si>
  <si>
    <t>71°39'42"W</t>
  </si>
  <si>
    <t>Alzamora Mendoza Emily Edy</t>
  </si>
  <si>
    <t>-15.65</t>
  </si>
  <si>
    <t>040520 Majes</t>
  </si>
  <si>
    <t>C0308</t>
  </si>
  <si>
    <t>AREQUIPACAYLLOMAMAJES</t>
  </si>
  <si>
    <t>Alzamora Zamora Kenyi Renan</t>
  </si>
  <si>
    <t>1625.8</t>
  </si>
  <si>
    <t>C0309</t>
  </si>
  <si>
    <t>16°21'31"S</t>
  </si>
  <si>
    <t>Allemant Arrue Santiago Alfonso</t>
  </si>
  <si>
    <t>72°11'27"W</t>
  </si>
  <si>
    <t>Allea@gmail.com</t>
  </si>
  <si>
    <t>0406 Condesuyos</t>
  </si>
  <si>
    <t>C0310</t>
  </si>
  <si>
    <t>CONDESUYOS</t>
  </si>
  <si>
    <t>040601 Chuquibamba</t>
  </si>
  <si>
    <t>AREQUIPACONDESUYOSCHUQUIBAMBA</t>
  </si>
  <si>
    <t>Aller Rojas Brenda Julissa</t>
  </si>
  <si>
    <t>1255.04</t>
  </si>
  <si>
    <t>C0311</t>
  </si>
  <si>
    <t>Amado Bravo Joseph Junior</t>
  </si>
  <si>
    <t>15°50'23"S</t>
  </si>
  <si>
    <t>72°39'15"W</t>
  </si>
  <si>
    <t>Amada@gmail.com</t>
  </si>
  <si>
    <t>C0312</t>
  </si>
  <si>
    <t>040602 Andaray</t>
  </si>
  <si>
    <t>ANDARAY</t>
  </si>
  <si>
    <t>AREQUIPACONDESUYOSANDARAY</t>
  </si>
  <si>
    <t>Amaro Vicuna Britseida Lucia</t>
  </si>
  <si>
    <t>Amara@gmail.com</t>
  </si>
  <si>
    <t>847.56</t>
  </si>
  <si>
    <t>15°47'47"S</t>
  </si>
  <si>
    <t>72°51'36"W</t>
  </si>
  <si>
    <t>-72.86</t>
  </si>
  <si>
    <t>C0313</t>
  </si>
  <si>
    <t>Amaru Hurtado Heber Aurelio</t>
  </si>
  <si>
    <t>040603 Cayarani</t>
  </si>
  <si>
    <t>CAYARANI</t>
  </si>
  <si>
    <t>V0007</t>
  </si>
  <si>
    <t>AREQUIPACONDESUYOSCAYARANI</t>
  </si>
  <si>
    <t>1395.67</t>
  </si>
  <si>
    <t>C0314</t>
  </si>
  <si>
    <t>14°40'23"S</t>
  </si>
  <si>
    <t>72°01'24"W</t>
  </si>
  <si>
    <t>Amat Y Leon Rossel Rosario Melissa</t>
  </si>
  <si>
    <t>Amata@gmail.com</t>
  </si>
  <si>
    <t>040604 Chichas</t>
  </si>
  <si>
    <t>CHICHAS</t>
  </si>
  <si>
    <t>AREQUIPACONDESUYOSCHICHAS</t>
  </si>
  <si>
    <t>C0315</t>
  </si>
  <si>
    <t>392.16</t>
  </si>
  <si>
    <t>Amaya Flores Roger Amilcar</t>
  </si>
  <si>
    <t>15°32'50"S</t>
  </si>
  <si>
    <t>Amaya@gmail.com</t>
  </si>
  <si>
    <t>72°55'06"W</t>
  </si>
  <si>
    <t>C0316</t>
  </si>
  <si>
    <t>040605 Iray</t>
  </si>
  <si>
    <t>IRAY</t>
  </si>
  <si>
    <t>AREQUIPACONDESUYOSIRAY</t>
  </si>
  <si>
    <t>Amaya Suarez Maria Del Pilar</t>
  </si>
  <si>
    <t>247.62</t>
  </si>
  <si>
    <t>15°51'24"S</t>
  </si>
  <si>
    <t>C0317</t>
  </si>
  <si>
    <t>040606 Río Grande</t>
  </si>
  <si>
    <t>RÍO GRANDE</t>
  </si>
  <si>
    <t>Ambrozic Marques Jose Luiz</t>
  </si>
  <si>
    <t>AREQUIPACONDESUYOSRÍO GRANDE</t>
  </si>
  <si>
    <t>Ambra@gmail.com</t>
  </si>
  <si>
    <t>527.48</t>
  </si>
  <si>
    <t>15°56'29"S</t>
  </si>
  <si>
    <t>73°07'52"W</t>
  </si>
  <si>
    <t>C0318</t>
  </si>
  <si>
    <t>Amesquita Vargas Ahmed Walter</t>
  </si>
  <si>
    <t>Amesa@gmail.com</t>
  </si>
  <si>
    <t>040607 Salamanca</t>
  </si>
  <si>
    <t>SALAMANCA</t>
  </si>
  <si>
    <t>AREQUIPACONDESUYOSSALAMANCA</t>
  </si>
  <si>
    <t>C0319</t>
  </si>
  <si>
    <t>V0004</t>
  </si>
  <si>
    <t>Anaya Alcantara Franklin Rolin</t>
  </si>
  <si>
    <t>1235.8</t>
  </si>
  <si>
    <t>Anaya@gmail.com</t>
  </si>
  <si>
    <t>15°30'15"S</t>
  </si>
  <si>
    <t>72°50'01"W</t>
  </si>
  <si>
    <t>C0320</t>
  </si>
  <si>
    <t>Anchiraico Gaspar Margareth Isabel</t>
  </si>
  <si>
    <t>Ancha@gmail.com</t>
  </si>
  <si>
    <t>C0321</t>
  </si>
  <si>
    <t>040608 Yanaquihua</t>
  </si>
  <si>
    <t>Andia Borjas Carlos Marcelino</t>
  </si>
  <si>
    <t>YANAQUIHUA</t>
  </si>
  <si>
    <t>Andia@gmail.com</t>
  </si>
  <si>
    <t>AREQUIPACONDESUYOSYANAQUIHUA</t>
  </si>
  <si>
    <t>C0322</t>
  </si>
  <si>
    <t>1057.07</t>
  </si>
  <si>
    <t>Andia Hernandez Gladys Patricia</t>
  </si>
  <si>
    <t>15°46'29"S</t>
  </si>
  <si>
    <t>72°52'33"W</t>
  </si>
  <si>
    <t>C0323</t>
  </si>
  <si>
    <t>0407 Islay</t>
  </si>
  <si>
    <t>Andreu Portugal Alexandra</t>
  </si>
  <si>
    <t>ISLAY</t>
  </si>
  <si>
    <t>040701 Mollendo</t>
  </si>
  <si>
    <t>Andra@gmail.com</t>
  </si>
  <si>
    <t>MOLLENDO</t>
  </si>
  <si>
    <t>AREQUIPAISLAYMOLLENDO</t>
  </si>
  <si>
    <t>C0324</t>
  </si>
  <si>
    <t>960.83</t>
  </si>
  <si>
    <t>Angeles Hoyos Pamela Milagros</t>
  </si>
  <si>
    <t>17°01'31"S</t>
  </si>
  <si>
    <t>72°01'05"W</t>
  </si>
  <si>
    <t>C0325</t>
  </si>
  <si>
    <t>Angeles Yancan Javier Enrique</t>
  </si>
  <si>
    <t>040702 Cocachacra</t>
  </si>
  <si>
    <t>COCACHACRA</t>
  </si>
  <si>
    <t>C0326</t>
  </si>
  <si>
    <t>AREQUIPAISLAYCOCACHACRA</t>
  </si>
  <si>
    <t>Angulo Perez Dina Mary</t>
  </si>
  <si>
    <t>Angua@gmail.com</t>
  </si>
  <si>
    <t>1536.96</t>
  </si>
  <si>
    <t>17°05'40"S</t>
  </si>
  <si>
    <t>C0327</t>
  </si>
  <si>
    <t>71°46'17"W</t>
  </si>
  <si>
    <t>Angulo Yzquierdo Lissette Kelly</t>
  </si>
  <si>
    <t>C0328</t>
  </si>
  <si>
    <t>Antezana Carhuaz Elizabeth Haydee</t>
  </si>
  <si>
    <t>040703 Dean Valdivia</t>
  </si>
  <si>
    <t>Antea@gmail.com</t>
  </si>
  <si>
    <t>DEAN VALDIVIA</t>
  </si>
  <si>
    <t>AREQUIPAISLAYDEAN VALDIVIA</t>
  </si>
  <si>
    <t>C0329</t>
  </si>
  <si>
    <t>134.08</t>
  </si>
  <si>
    <t>Ananos Zegarra Mae</t>
  </si>
  <si>
    <t>17°08'43"S</t>
  </si>
  <si>
    <t>Anana@gmail.com</t>
  </si>
  <si>
    <t>71°49'26"W</t>
  </si>
  <si>
    <t>C0330</t>
  </si>
  <si>
    <t>Anazgo Tejeda Jimmy Eduardo</t>
  </si>
  <si>
    <t>Anaza@gmail.com</t>
  </si>
  <si>
    <t>040704 Islay</t>
  </si>
  <si>
    <t>C0331</t>
  </si>
  <si>
    <t>AREQUIPAISLAYISLAY</t>
  </si>
  <si>
    <t>Apaestegui Rengifo Liulith Crystal</t>
  </si>
  <si>
    <t>383.78</t>
  </si>
  <si>
    <t>Apaea@gmail.com</t>
  </si>
  <si>
    <t>17°00'00"S</t>
  </si>
  <si>
    <t>C0332</t>
  </si>
  <si>
    <t>040705 Mejia</t>
  </si>
  <si>
    <t>Apang Jara Edwin Alexander</t>
  </si>
  <si>
    <t>MEJIA</t>
  </si>
  <si>
    <t>AREQUIPAISLAYMEJIA</t>
  </si>
  <si>
    <t>100.78</t>
  </si>
  <si>
    <t>17°06'11"S</t>
  </si>
  <si>
    <t>71°54'32"W</t>
  </si>
  <si>
    <t>Apana@gmail.com</t>
  </si>
  <si>
    <t>040706 Punta de Bombón</t>
  </si>
  <si>
    <t>PUNTA DE BOMBÓN</t>
  </si>
  <si>
    <t>V0001</t>
  </si>
  <si>
    <t>AREQUIPAISLAYPUNTA DE BOMBÓN</t>
  </si>
  <si>
    <t>C0333</t>
  </si>
  <si>
    <t>769.6</t>
  </si>
  <si>
    <t>17°10'22"S</t>
  </si>
  <si>
    <t>71°47'35"W</t>
  </si>
  <si>
    <t>Aparicio Castaneda Maria Gissela</t>
  </si>
  <si>
    <t>Apara@gmail.com</t>
  </si>
  <si>
    <t>0408 La Uniòn</t>
  </si>
  <si>
    <t>LA UNIÒN</t>
  </si>
  <si>
    <t>040801 Cotahuasi</t>
  </si>
  <si>
    <t>C0334</t>
  </si>
  <si>
    <t>COTAHUASI</t>
  </si>
  <si>
    <t>AREQUIPALA UNIÒNCOTAHUASI</t>
  </si>
  <si>
    <t>Aparicio Zea Omar</t>
  </si>
  <si>
    <t>166.5</t>
  </si>
  <si>
    <t>15°12'41"S</t>
  </si>
  <si>
    <t>72°53'29"W</t>
  </si>
  <si>
    <t>C0335</t>
  </si>
  <si>
    <t>040802 Alca</t>
  </si>
  <si>
    <t>Apaza Humpiri Edgar Victor</t>
  </si>
  <si>
    <t>ALCA</t>
  </si>
  <si>
    <t>AREQUIPALA UNIÒNALCA</t>
  </si>
  <si>
    <t>Apaza@gmail.com</t>
  </si>
  <si>
    <t>193.42</t>
  </si>
  <si>
    <t>15°08'04"S</t>
  </si>
  <si>
    <t>72°45'54"W</t>
  </si>
  <si>
    <t>C0336</t>
  </si>
  <si>
    <t>Apaza Quispe Dina Yrene</t>
  </si>
  <si>
    <t>040803 Charcana</t>
  </si>
  <si>
    <t>CHARCANA</t>
  </si>
  <si>
    <t>AREQUIPALA UNIÒNCHARCANA</t>
  </si>
  <si>
    <t>C0337</t>
  </si>
  <si>
    <t>165.27</t>
  </si>
  <si>
    <t>15°14'29"S</t>
  </si>
  <si>
    <t>Arakaki Gushiken Ernesto Saneo</t>
  </si>
  <si>
    <t>73°04'12"W</t>
  </si>
  <si>
    <t>Araka@gmail.com</t>
  </si>
  <si>
    <t>-73.07</t>
  </si>
  <si>
    <t>C0338</t>
  </si>
  <si>
    <t>040804 Huaynacotas</t>
  </si>
  <si>
    <t>HUAYNACOTAS</t>
  </si>
  <si>
    <t>Aramburu Pena Lourdes Carolina</t>
  </si>
  <si>
    <t>AREQUIPALA UNIÒNHUAYNACOTAS</t>
  </si>
  <si>
    <t>V0002</t>
  </si>
  <si>
    <t>Arama@gmail.com</t>
  </si>
  <si>
    <t>932.64</t>
  </si>
  <si>
    <t>15°10'29"S</t>
  </si>
  <si>
    <t>72°51'06"W</t>
  </si>
  <si>
    <t>040805 Pampamarca</t>
  </si>
  <si>
    <t>C0339</t>
  </si>
  <si>
    <t>PAMPAMARCA</t>
  </si>
  <si>
    <t>AREQUIPALA UNIÒNPAMPAMARCA</t>
  </si>
  <si>
    <t>Arango Ramos Williams</t>
  </si>
  <si>
    <t>782.17</t>
  </si>
  <si>
    <t>15°11'07"S</t>
  </si>
  <si>
    <t>72°54'26"W</t>
  </si>
  <si>
    <t>C0340</t>
  </si>
  <si>
    <t>Aranibal Alonzo Julian Silverio</t>
  </si>
  <si>
    <t>040806 Puyca</t>
  </si>
  <si>
    <t>PUYCA</t>
  </si>
  <si>
    <t>AREQUIPALA UNIÒNPUYCA</t>
  </si>
  <si>
    <t>C0341</t>
  </si>
  <si>
    <t>1501.2</t>
  </si>
  <si>
    <t>Araujo Amezquita Denis Vilma</t>
  </si>
  <si>
    <t>15°03'32"S</t>
  </si>
  <si>
    <t>72°41'27"W</t>
  </si>
  <si>
    <t>C0342</t>
  </si>
  <si>
    <t>Araujo Fernandez Davila Richard Nelson</t>
  </si>
  <si>
    <t>040807 Quechualla</t>
  </si>
  <si>
    <t>QUECHUALLA</t>
  </si>
  <si>
    <t>AREQUIPALA UNIÒNQUECHUALLA</t>
  </si>
  <si>
    <t>138.37</t>
  </si>
  <si>
    <t>C0343</t>
  </si>
  <si>
    <t>15°16'34"S</t>
  </si>
  <si>
    <t>73°01'24"W</t>
  </si>
  <si>
    <t>Arbizu Berrocal Shirley Heidi</t>
  </si>
  <si>
    <t>Arbia@gmail.com</t>
  </si>
  <si>
    <t>040808 Sayla</t>
  </si>
  <si>
    <t>SAYLA</t>
  </si>
  <si>
    <t>AREQUIPALA UNIÒNSAYLA</t>
  </si>
  <si>
    <t>C0344</t>
  </si>
  <si>
    <t>66.55</t>
  </si>
  <si>
    <t>15°19'17"S</t>
  </si>
  <si>
    <t>Arbulu Arbulu Jose Carlos</t>
  </si>
  <si>
    <t>73°13'17"W</t>
  </si>
  <si>
    <t>Arbua@gmail.com</t>
  </si>
  <si>
    <t>040809 Tauria</t>
  </si>
  <si>
    <t>C0345</t>
  </si>
  <si>
    <t>TAURIA</t>
  </si>
  <si>
    <t>AREQUIPALA UNIÒNTAURIA</t>
  </si>
  <si>
    <t>Arce Mita Rosario Del Pilar</t>
  </si>
  <si>
    <t>V0003</t>
  </si>
  <si>
    <t>314.68</t>
  </si>
  <si>
    <t>15°21'20"S</t>
  </si>
  <si>
    <t>Arcea@outlook.com</t>
  </si>
  <si>
    <t>73°13'56"W</t>
  </si>
  <si>
    <t>C0346</t>
  </si>
  <si>
    <t>040810 Tomepampa</t>
  </si>
  <si>
    <t>TOMEPAMPA</t>
  </si>
  <si>
    <t>Arellano Ameri Cynthia Priscilla</t>
  </si>
  <si>
    <t>AREQUIPALA UNIÒNTOMEPAMPA</t>
  </si>
  <si>
    <t>Arela@gmail.com</t>
  </si>
  <si>
    <t>94.16</t>
  </si>
  <si>
    <t>15°10'23"S</t>
  </si>
  <si>
    <t>72°49'47"W</t>
  </si>
  <si>
    <t>C0347</t>
  </si>
  <si>
    <t>Arellano Criado Jennifer Lucy</t>
  </si>
  <si>
    <t>040811 Toro</t>
  </si>
  <si>
    <t>TORO</t>
  </si>
  <si>
    <t>AREQUIPALA UNIÒNTORO</t>
  </si>
  <si>
    <t>391.44</t>
  </si>
  <si>
    <t>15°15'52"S</t>
  </si>
  <si>
    <t>C0348</t>
  </si>
  <si>
    <t>72°55'39"W</t>
  </si>
  <si>
    <t>Arevalo Calderon Ruby Genny</t>
  </si>
  <si>
    <t>05 Ayacucho</t>
  </si>
  <si>
    <t>Areva@gmail.com</t>
  </si>
  <si>
    <t>AYACUCHO</t>
  </si>
  <si>
    <t>0501 Huamanga</t>
  </si>
  <si>
    <t>HUAMANGA</t>
  </si>
  <si>
    <t>050101 Ayacucho</t>
  </si>
  <si>
    <t>C0349</t>
  </si>
  <si>
    <t>AYACUCHOHUAMANGAAYACUCHO</t>
  </si>
  <si>
    <t>83.11</t>
  </si>
  <si>
    <t>Arias Romero Ernesto</t>
  </si>
  <si>
    <t>Ariaa@outlook.com</t>
  </si>
  <si>
    <t>13°09'37"S</t>
  </si>
  <si>
    <t>74°13'33"W</t>
  </si>
  <si>
    <t>C0350</t>
  </si>
  <si>
    <t>Arimana Pillaca Hinder Ericxon</t>
  </si>
  <si>
    <t>050102 Acocro</t>
  </si>
  <si>
    <t>ACOCRO</t>
  </si>
  <si>
    <t>Arima@outlook.com</t>
  </si>
  <si>
    <t>AYACUCHOHUAMANGAACOCRO</t>
  </si>
  <si>
    <t>436.65</t>
  </si>
  <si>
    <t>13°13'09"S</t>
  </si>
  <si>
    <t>74°02'31"W</t>
  </si>
  <si>
    <t>C0351</t>
  </si>
  <si>
    <t>Armas Aliaga Jhonatan Luis</t>
  </si>
  <si>
    <t>Armaa@gmail.com</t>
  </si>
  <si>
    <t>050103 Acos Vinchos</t>
  </si>
  <si>
    <t>ACOS VINCHOS</t>
  </si>
  <si>
    <t>AYACUCHOHUAMANGAACOS VINCHOS</t>
  </si>
  <si>
    <t>156.82</t>
  </si>
  <si>
    <t>C0352</t>
  </si>
  <si>
    <t>13°06'45"S</t>
  </si>
  <si>
    <t>74°05'59"W</t>
  </si>
  <si>
    <t>Armas Saenz Arturo Abraham</t>
  </si>
  <si>
    <t>050104 Carmen Alto</t>
  </si>
  <si>
    <t>C0353</t>
  </si>
  <si>
    <t>CARMEN ALTO</t>
  </si>
  <si>
    <t>AYACUCHOHUAMANGACARMEN ALTO</t>
  </si>
  <si>
    <t>Arones Nieto Claudia Cecilia</t>
  </si>
  <si>
    <t>17.52</t>
  </si>
  <si>
    <t>Arona@gmail.com</t>
  </si>
  <si>
    <t>13°10'33"S</t>
  </si>
  <si>
    <t>74°13'35"W</t>
  </si>
  <si>
    <t>C0354</t>
  </si>
  <si>
    <t>050105 Chiara</t>
  </si>
  <si>
    <t>AYACUCHOHUAMANGACHIARA</t>
  </si>
  <si>
    <t>461.61</t>
  </si>
  <si>
    <t>Aroni Cordova Cesar Gustavo</t>
  </si>
  <si>
    <t>13°16'23"S</t>
  </si>
  <si>
    <t>74°12'21"W</t>
  </si>
  <si>
    <t>050106 Ocros</t>
  </si>
  <si>
    <t>AYACUCHOHUAMANGAOCROS</t>
  </si>
  <si>
    <t>C0355</t>
  </si>
  <si>
    <t>305.41</t>
  </si>
  <si>
    <t>13°23'27"S</t>
  </si>
  <si>
    <t>73°54'55"W</t>
  </si>
  <si>
    <t>Arosquipa Choquevilca Ingrid</t>
  </si>
  <si>
    <t>Arosa@gmail.com</t>
  </si>
  <si>
    <t>V0009</t>
  </si>
  <si>
    <t>C0356</t>
  </si>
  <si>
    <t>Arroyo Benavides Miguel Fernando</t>
  </si>
  <si>
    <t>Arroa@outlook.com</t>
  </si>
  <si>
    <t>C0357</t>
  </si>
  <si>
    <t>050107 Pacaycasa</t>
  </si>
  <si>
    <t>PACAYCASA</t>
  </si>
  <si>
    <t>AYACUCHOHUAMANGAPACAYCASA</t>
  </si>
  <si>
    <t>Arroyo Maury Francis Edison</t>
  </si>
  <si>
    <t>53.55</t>
  </si>
  <si>
    <t>Arroa@gmail.com</t>
  </si>
  <si>
    <t>13°03'28"S</t>
  </si>
  <si>
    <t>74°12'57"W</t>
  </si>
  <si>
    <t>C0358</t>
  </si>
  <si>
    <t>050108 Quinua</t>
  </si>
  <si>
    <t>Arteaga Nunez Lizet Hilda</t>
  </si>
  <si>
    <t>QUINUA</t>
  </si>
  <si>
    <t>Artea@gmail.com</t>
  </si>
  <si>
    <t>AYACUCHOHUAMANGAQUINUA</t>
  </si>
  <si>
    <t>116.61</t>
  </si>
  <si>
    <t>13°02'57"S</t>
  </si>
  <si>
    <t>74°08'22"W</t>
  </si>
  <si>
    <t>C0359</t>
  </si>
  <si>
    <t>Asalde Magallanes Sandra Karina</t>
  </si>
  <si>
    <t>Asala@outlook.com</t>
  </si>
  <si>
    <t>050109 San José de Ticllas</t>
  </si>
  <si>
    <t>SAN JOSÉ DE TICLLAS</t>
  </si>
  <si>
    <t>AYACUCHOHUAMANGASAN JOSÉ DE TICLLAS</t>
  </si>
  <si>
    <t>C0360</t>
  </si>
  <si>
    <t>82.31</t>
  </si>
  <si>
    <t>13°07'56"S</t>
  </si>
  <si>
    <t>74°19'00"W</t>
  </si>
  <si>
    <t>Ascona Huaman Luis Enrique</t>
  </si>
  <si>
    <t>Ascoa@gmail.com</t>
  </si>
  <si>
    <t>050110 San Juan Bautista</t>
  </si>
  <si>
    <t>C0361</t>
  </si>
  <si>
    <t>AYACUCHOHUAMANGASAN JUAN BAUTISTA</t>
  </si>
  <si>
    <t>15.19</t>
  </si>
  <si>
    <t>Asencios Miranda Flor De Maria</t>
  </si>
  <si>
    <t>13°09'58"S</t>
  </si>
  <si>
    <t>Asena@outlook.com</t>
  </si>
  <si>
    <t>74°13'25"W</t>
  </si>
  <si>
    <t>C0362</t>
  </si>
  <si>
    <t>050111 Santiago de Pischa</t>
  </si>
  <si>
    <t>Asijas Lara Cinthya Desiree</t>
  </si>
  <si>
    <t>SANTIAGO DE PISCHA</t>
  </si>
  <si>
    <t>Asija@gmail.com</t>
  </si>
  <si>
    <t>AYACUCHOHUAMANGASANTIAGO DE PISCHA</t>
  </si>
  <si>
    <t>91.09</t>
  </si>
  <si>
    <t>13°05'07"S</t>
  </si>
  <si>
    <t>74°23'35"W</t>
  </si>
  <si>
    <t>C0363</t>
  </si>
  <si>
    <t>Astete Berrocal Roberto Miguel</t>
  </si>
  <si>
    <t>Astea@gmail.com</t>
  </si>
  <si>
    <t>050112 Socos</t>
  </si>
  <si>
    <t>SOCOS</t>
  </si>
  <si>
    <t>AYACUCHOHUAMANGASOCOS</t>
  </si>
  <si>
    <t>172.34</t>
  </si>
  <si>
    <t>C0364</t>
  </si>
  <si>
    <t>13°12'52"S</t>
  </si>
  <si>
    <t>74°17'21"W</t>
  </si>
  <si>
    <t>Astete Mejia Dianna Nataly</t>
  </si>
  <si>
    <t>050113 Tambillo</t>
  </si>
  <si>
    <t>TAMBILLO</t>
  </si>
  <si>
    <t>C0365</t>
  </si>
  <si>
    <t>AYACUCHOHUAMANGATAMBILLO</t>
  </si>
  <si>
    <t>153.23</t>
  </si>
  <si>
    <t>Astocondor Melgar Wilbert Hansen</t>
  </si>
  <si>
    <t>Astoa@gmail.com</t>
  </si>
  <si>
    <t>13°11'40"S</t>
  </si>
  <si>
    <t>74°06'39"W</t>
  </si>
  <si>
    <t>C0366</t>
  </si>
  <si>
    <t>050114 Vinchos</t>
  </si>
  <si>
    <t>Astohuaman Atauque Franz Huber</t>
  </si>
  <si>
    <t>VINCHOS</t>
  </si>
  <si>
    <t>AYACUCHOHUAMANGAVINCHOS</t>
  </si>
  <si>
    <t>Astoa@outlook.com</t>
  </si>
  <si>
    <t>V0008</t>
  </si>
  <si>
    <t>928.68</t>
  </si>
  <si>
    <t>13°14'31"S</t>
  </si>
  <si>
    <t>74°21'16"W</t>
  </si>
  <si>
    <t>C0367</t>
  </si>
  <si>
    <t>Au Wu Paola Graciela</t>
  </si>
  <si>
    <t>Au Wa@gmail.com</t>
  </si>
  <si>
    <t>050115 Jesús Nazareno</t>
  </si>
  <si>
    <t>JESÚS NAZARENO</t>
  </si>
  <si>
    <t>AYACUCHOHUAMANGAJESÚS NAZARENO</t>
  </si>
  <si>
    <t>C0368</t>
  </si>
  <si>
    <t>13°09'17"S</t>
  </si>
  <si>
    <t>Auqui Silvera Marco Antonio</t>
  </si>
  <si>
    <t>74°12'56"W</t>
  </si>
  <si>
    <t>Auqua@outlook.com</t>
  </si>
  <si>
    <t>C0369</t>
  </si>
  <si>
    <t>050116 Andrés Avelino Cáceres Dorregaray</t>
  </si>
  <si>
    <t>ANDRÉS AVELINO CÁCERES DORREGARAY</t>
  </si>
  <si>
    <t>AYACUCHOHUAMANGAANDRÉS AVELINO CÁCERES DORREGARAY</t>
  </si>
  <si>
    <t>Avila Guarniz Giancarlo Giomar</t>
  </si>
  <si>
    <t>9.28</t>
  </si>
  <si>
    <t>Avila@gmail.com</t>
  </si>
  <si>
    <t>13°09'42"S</t>
  </si>
  <si>
    <t>74°12'38"W</t>
  </si>
  <si>
    <t>C0370</t>
  </si>
  <si>
    <t>0502 Cangallo</t>
  </si>
  <si>
    <t>CANGALLO</t>
  </si>
  <si>
    <t>050201 Cangallo</t>
  </si>
  <si>
    <t>Avila Loayza Maria Cristina</t>
  </si>
  <si>
    <t>AYACUCHOCANGALLOCANGALLO</t>
  </si>
  <si>
    <t>187.05</t>
  </si>
  <si>
    <t>13°37'46"S</t>
  </si>
  <si>
    <t>74°08'37"W</t>
  </si>
  <si>
    <t>C0371</t>
  </si>
  <si>
    <t>Avila Paucar Olga Betzabeth</t>
  </si>
  <si>
    <t>Avila@outlook.com</t>
  </si>
  <si>
    <t>050202 Chuschi</t>
  </si>
  <si>
    <t>CHUSCHI</t>
  </si>
  <si>
    <t>C0372</t>
  </si>
  <si>
    <t>AYACUCHOCANGALLOCHUSCHI</t>
  </si>
  <si>
    <t>418.03</t>
  </si>
  <si>
    <t>13°35'06"S</t>
  </si>
  <si>
    <t>Avila Romero Lourdes Maria</t>
  </si>
  <si>
    <t>74°21'07"W</t>
  </si>
  <si>
    <t>050203 Los Morochucos</t>
  </si>
  <si>
    <t>C0373</t>
  </si>
  <si>
    <t>LOS MOROCHUCOS</t>
  </si>
  <si>
    <t>AYACUCHOCANGALLOLOS MOROCHUCOS</t>
  </si>
  <si>
    <t>Ayala Estalla Graciela Carmen</t>
  </si>
  <si>
    <t>253.22</t>
  </si>
  <si>
    <t>13°33'27"S</t>
  </si>
  <si>
    <t>74°11'44"W</t>
  </si>
  <si>
    <t>C0374</t>
  </si>
  <si>
    <t>050204 María Parado de Bellido</t>
  </si>
  <si>
    <t>Ayala Saravia Carolina Ivet</t>
  </si>
  <si>
    <t>MARÍA PARADO DE BELLIDO</t>
  </si>
  <si>
    <t>AYACUCHOCANGALLOMARÍA PARADO DE BELLIDO</t>
  </si>
  <si>
    <t>129.13</t>
  </si>
  <si>
    <t>C0375</t>
  </si>
  <si>
    <t>13°36'17"S</t>
  </si>
  <si>
    <t>74°14'10"W</t>
  </si>
  <si>
    <t>Aybar Aguilar Juan Jose</t>
  </si>
  <si>
    <t>Aybaa@outlook.com</t>
  </si>
  <si>
    <t>050205 Paras</t>
  </si>
  <si>
    <t>PARAS</t>
  </si>
  <si>
    <t>AYACUCHOCANGALLOPARAS</t>
  </si>
  <si>
    <t>C0376</t>
  </si>
  <si>
    <t>789.09</t>
  </si>
  <si>
    <t>13°33'09"S</t>
  </si>
  <si>
    <t>Ayllon Cardenas Shirley Julissa</t>
  </si>
  <si>
    <t>74°37'39"W</t>
  </si>
  <si>
    <t>Aylla@gmail.com</t>
  </si>
  <si>
    <t>C0377</t>
  </si>
  <si>
    <t>050206 Totos</t>
  </si>
  <si>
    <t>TOTOS</t>
  </si>
  <si>
    <t>AYACUCHOCANGALLOTOTOS</t>
  </si>
  <si>
    <t>Ayllon Cardenas Silvia Evelyn</t>
  </si>
  <si>
    <t>112.9</t>
  </si>
  <si>
    <t>13°34'04"S</t>
  </si>
  <si>
    <t>74°31'22"W</t>
  </si>
  <si>
    <t>C0378</t>
  </si>
  <si>
    <t>0503 Huanca Sancos</t>
  </si>
  <si>
    <t>HUANCA SANCOS</t>
  </si>
  <si>
    <t>050301 Sancos</t>
  </si>
  <si>
    <t>SANCOS</t>
  </si>
  <si>
    <t>Ayre Aire Hernan</t>
  </si>
  <si>
    <t>AYACUCHOHUANCA SANCOSSANCOS</t>
  </si>
  <si>
    <t>Ayrea@outlook.com</t>
  </si>
  <si>
    <t>C0379</t>
  </si>
  <si>
    <t>1289.7</t>
  </si>
  <si>
    <t>Ayvar Meneses Miguel Angel</t>
  </si>
  <si>
    <t>Ayvaa@outlook.com</t>
  </si>
  <si>
    <t>13°55'11"S</t>
  </si>
  <si>
    <t>74°20'02"W</t>
  </si>
  <si>
    <t>V0006</t>
  </si>
  <si>
    <t>C0380</t>
  </si>
  <si>
    <t>050302 Carapo</t>
  </si>
  <si>
    <t>Azpilcueta Temoche Maria Teresa</t>
  </si>
  <si>
    <t>Azpia@outlook.com</t>
  </si>
  <si>
    <t>CARAPO</t>
  </si>
  <si>
    <t>AYACUCHOHUANCA SANCOSCARAPO</t>
  </si>
  <si>
    <t>C0381</t>
  </si>
  <si>
    <t>241.34</t>
  </si>
  <si>
    <t>Bailon Davila Javier</t>
  </si>
  <si>
    <t>Baila@outlook.com</t>
  </si>
  <si>
    <t>C0382</t>
  </si>
  <si>
    <t>13°50'08"S</t>
  </si>
  <si>
    <t>74°18'30"W</t>
  </si>
  <si>
    <t>Bailon Davila Liz</t>
  </si>
  <si>
    <t>C0383</t>
  </si>
  <si>
    <t>050303 Sacsamarca</t>
  </si>
  <si>
    <t>SACSAMARCA</t>
  </si>
  <si>
    <t>AYACUCHOHUANCA SANCOSSACSAMARCA</t>
  </si>
  <si>
    <t>Balbin Balbin Wilmer</t>
  </si>
  <si>
    <t>Balba@outlook.com</t>
  </si>
  <si>
    <t>673.03</t>
  </si>
  <si>
    <t>13°56'34"S</t>
  </si>
  <si>
    <t>74°18'45"W</t>
  </si>
  <si>
    <t>C0384</t>
  </si>
  <si>
    <t>Balcazar Nakamatsu Stephanie Sonia</t>
  </si>
  <si>
    <t>Balca@outlook.com</t>
  </si>
  <si>
    <t>050304 Santiago de Lucanamarca</t>
  </si>
  <si>
    <t>SANTIAGO DE LUCANAMARCA</t>
  </si>
  <si>
    <t>AYACUCHOHUANCA SANCOSSANTIAGO DE LUCANAMARCA</t>
  </si>
  <si>
    <t>658.26</t>
  </si>
  <si>
    <t>C0385</t>
  </si>
  <si>
    <t>13°50'37"S</t>
  </si>
  <si>
    <t>74°22'20"W</t>
  </si>
  <si>
    <t>Balcazar Quinonez Geraldine Lynell</t>
  </si>
  <si>
    <t>0504 Huanta</t>
  </si>
  <si>
    <t>HUANTA</t>
  </si>
  <si>
    <t>050401 Huanta</t>
  </si>
  <si>
    <t>C0386</t>
  </si>
  <si>
    <t>AYACUCHOHUANTAHUANTA</t>
  </si>
  <si>
    <t>193.48</t>
  </si>
  <si>
    <t>Baltazar Bernable Josue Paul</t>
  </si>
  <si>
    <t>12°56'24"S</t>
  </si>
  <si>
    <t>Balta@outlook.com</t>
  </si>
  <si>
    <t>74°14'52"W</t>
  </si>
  <si>
    <t>-12.94</t>
  </si>
  <si>
    <t>C0387</t>
  </si>
  <si>
    <t>050402 Ayahuanco</t>
  </si>
  <si>
    <t>AYAHUANCO</t>
  </si>
  <si>
    <t>AYACUCHOHUANTAAYAHUANCO</t>
  </si>
  <si>
    <t>Banich Alfaro Ivan Alberto</t>
  </si>
  <si>
    <t>297.89</t>
  </si>
  <si>
    <t>Bania@gmail.com</t>
  </si>
  <si>
    <t>12°35'39"S</t>
  </si>
  <si>
    <t>74°19'51"W</t>
  </si>
  <si>
    <t>C0388</t>
  </si>
  <si>
    <t>050403 Huamanguilla</t>
  </si>
  <si>
    <t>Baquerizo Garcia Solon Humberto</t>
  </si>
  <si>
    <t>HUAMANGUILLA</t>
  </si>
  <si>
    <t>Baqua@gmail.com</t>
  </si>
  <si>
    <t>AYACUCHOHUANTAHUAMANGUILLA</t>
  </si>
  <si>
    <t>95.27</t>
  </si>
  <si>
    <t>13°00'40"S</t>
  </si>
  <si>
    <t>74°10'24"W</t>
  </si>
  <si>
    <t>C0389</t>
  </si>
  <si>
    <t>Barboza Aroni Clever</t>
  </si>
  <si>
    <t>Barba@gmail.com</t>
  </si>
  <si>
    <t>050404 Iguain</t>
  </si>
  <si>
    <t>IGUAIN</t>
  </si>
  <si>
    <t>AYACUCHOHUANTAIGUAIN</t>
  </si>
  <si>
    <t>61.44</t>
  </si>
  <si>
    <t>12°59'33"S</t>
  </si>
  <si>
    <t>C0390</t>
  </si>
  <si>
    <t>Barboza Begazo Juan Jose</t>
  </si>
  <si>
    <t>74°12'31"W</t>
  </si>
  <si>
    <t>C0391</t>
  </si>
  <si>
    <t>Barona Narvaez Freddy Daniel</t>
  </si>
  <si>
    <t>Baroa@gmail.com</t>
  </si>
  <si>
    <t>050405 Luricocha</t>
  </si>
  <si>
    <t>LURICOCHA</t>
  </si>
  <si>
    <t>AYACUCHOHUANTALURICOCHA</t>
  </si>
  <si>
    <t>C0392</t>
  </si>
  <si>
    <t>130.04</t>
  </si>
  <si>
    <t>12°53'57"S</t>
  </si>
  <si>
    <t>Barranzuela Bismarck Silvia Lilliana</t>
  </si>
  <si>
    <t>74°16'27"W</t>
  </si>
  <si>
    <t>C0393</t>
  </si>
  <si>
    <t>050406 Santillana</t>
  </si>
  <si>
    <t>SANTILLANA</t>
  </si>
  <si>
    <t>AYACUCHOHUANTASANTILLANA</t>
  </si>
  <si>
    <t>Barraza Gallegos Jose Daniel</t>
  </si>
  <si>
    <t>336.17</t>
  </si>
  <si>
    <t>12°45'58"S</t>
  </si>
  <si>
    <t>74°15'10"W</t>
  </si>
  <si>
    <t>C0394</t>
  </si>
  <si>
    <t>050407 Sivia</t>
  </si>
  <si>
    <t>Barrenechea Obregon Flor De Maria</t>
  </si>
  <si>
    <t>SIVIA</t>
  </si>
  <si>
    <t>AYACUCHOHUANTASIVIA</t>
  </si>
  <si>
    <t>1053.52</t>
  </si>
  <si>
    <t>12°30'41"S</t>
  </si>
  <si>
    <t>73°51'32"W</t>
  </si>
  <si>
    <t>C0395</t>
  </si>
  <si>
    <t>Barrera Freitas Ever Alexis</t>
  </si>
  <si>
    <t>Barra@outlook.com</t>
  </si>
  <si>
    <t>050408 Llochegua</t>
  </si>
  <si>
    <t>LLOCHEGUA</t>
  </si>
  <si>
    <t>AYACUCHOHUANTALLOCHEGUA</t>
  </si>
  <si>
    <t>C0396</t>
  </si>
  <si>
    <t>469.02</t>
  </si>
  <si>
    <t>12°24'35"S</t>
  </si>
  <si>
    <t>Barrera Penagos Manuel Ignacio</t>
  </si>
  <si>
    <t>73°54'22"W</t>
  </si>
  <si>
    <t>C0397</t>
  </si>
  <si>
    <t>Barrera Ulloa Hector Celestino</t>
  </si>
  <si>
    <t>050409 Canayre</t>
  </si>
  <si>
    <t>CANAYRE</t>
  </si>
  <si>
    <t>AYACUCHOHUANTACANAYRE</t>
  </si>
  <si>
    <t>C0398</t>
  </si>
  <si>
    <t>244.69</t>
  </si>
  <si>
    <t>12°16'56"S</t>
  </si>
  <si>
    <t>Barreto De La Cruz Elizabeth Sofia</t>
  </si>
  <si>
    <t>74°01'22"W</t>
  </si>
  <si>
    <t>050410 Uchuraccay</t>
  </si>
  <si>
    <t>C0399</t>
  </si>
  <si>
    <t>UCHURACCAY</t>
  </si>
  <si>
    <t>AYACUCHOHUANTAUCHURACCAY</t>
  </si>
  <si>
    <t>300.28</t>
  </si>
  <si>
    <t>12°45'41"S</t>
  </si>
  <si>
    <t>74°08'43"W</t>
  </si>
  <si>
    <t>Barrezueta Herrera Claudia Cecilia</t>
  </si>
  <si>
    <t>050411 Pucacolpa</t>
  </si>
  <si>
    <t>PUCACOLPA</t>
  </si>
  <si>
    <t>AYACUCHOHUANTAPUCACOLPA</t>
  </si>
  <si>
    <t>C0400</t>
  </si>
  <si>
    <t>579.88</t>
  </si>
  <si>
    <t>15°15′18″S</t>
  </si>
  <si>
    <t>Barrios Gavidia Ignacio Humberto</t>
  </si>
  <si>
    <t>73°24′49″W</t>
  </si>
  <si>
    <t>C0401</t>
  </si>
  <si>
    <t>050412 Chaca</t>
  </si>
  <si>
    <t>CHACA</t>
  </si>
  <si>
    <t>AYACUCHOHUANTACHACA</t>
  </si>
  <si>
    <t>Barrueto Tello Giovana</t>
  </si>
  <si>
    <t>124.46</t>
  </si>
  <si>
    <t>12°47′01″S</t>
  </si>
  <si>
    <t>74°12′25″W</t>
  </si>
  <si>
    <t>0505 La Mar</t>
  </si>
  <si>
    <t>C0402</t>
  </si>
  <si>
    <t>LA MAR</t>
  </si>
  <si>
    <t>050501 San Miguel</t>
  </si>
  <si>
    <t>AYACUCHOLA MARSAN MIGUEL</t>
  </si>
  <si>
    <t>457.88</t>
  </si>
  <si>
    <t>13°00'46"S</t>
  </si>
  <si>
    <t>Barturen Torres Jose Francisco Benjamin</t>
  </si>
  <si>
    <t>73°58'52"W</t>
  </si>
  <si>
    <t>Barta@gmail.com</t>
  </si>
  <si>
    <t>050502 Anco</t>
  </si>
  <si>
    <t>ANCO</t>
  </si>
  <si>
    <t>AYACUCHOLA MARANCO</t>
  </si>
  <si>
    <t>C0403</t>
  </si>
  <si>
    <t>802.86</t>
  </si>
  <si>
    <t>13°03'33"S</t>
  </si>
  <si>
    <t>Basilio Romero David</t>
  </si>
  <si>
    <t>73°42'27"W</t>
  </si>
  <si>
    <t>Basia@gmail.com</t>
  </si>
  <si>
    <t>050503 Ayna</t>
  </si>
  <si>
    <t>C0404</t>
  </si>
  <si>
    <t>AYNA</t>
  </si>
  <si>
    <t>AYACUCHOLA MARAYNA</t>
  </si>
  <si>
    <t>Bastidas Camarena Hubert Alex</t>
  </si>
  <si>
    <t>Basta@gmail.com</t>
  </si>
  <si>
    <t>290.51</t>
  </si>
  <si>
    <t>12°37'29"S</t>
  </si>
  <si>
    <t>C0405</t>
  </si>
  <si>
    <t>73°47'16"W</t>
  </si>
  <si>
    <t>Bastidas Flores Paul Alberto</t>
  </si>
  <si>
    <t>050504 Chilcas</t>
  </si>
  <si>
    <t>CHILCAS</t>
  </si>
  <si>
    <t>C0406</t>
  </si>
  <si>
    <t>AYACUCHOLA MARCHILCAS</t>
  </si>
  <si>
    <t>156.58</t>
  </si>
  <si>
    <t>Basto Ruiz Rosemary Michelle Catherine</t>
  </si>
  <si>
    <t>13°10'17"S</t>
  </si>
  <si>
    <t>73°54'24"W</t>
  </si>
  <si>
    <t>C0407</t>
  </si>
  <si>
    <t>050505 Chungui</t>
  </si>
  <si>
    <t>CHUNGUI</t>
  </si>
  <si>
    <t>Basurco Bazalar Cyntia Maryorie Elisa</t>
  </si>
  <si>
    <t>AYACUCHOLA MARCHUNGUI</t>
  </si>
  <si>
    <t>Basua@gmail.com</t>
  </si>
  <si>
    <t>528.56</t>
  </si>
  <si>
    <t>13°13'19"S</t>
  </si>
  <si>
    <t>73°37'18"W</t>
  </si>
  <si>
    <t>C0408</t>
  </si>
  <si>
    <t>Basurto Cartulin Vanessa Paola</t>
  </si>
  <si>
    <t>050506 Luis Carranza</t>
  </si>
  <si>
    <t>LUIS CARRANZA</t>
  </si>
  <si>
    <t>AYACUCHOLA MARLUIS CARRANZA</t>
  </si>
  <si>
    <t>135.84</t>
  </si>
  <si>
    <t>C0409</t>
  </si>
  <si>
    <t>13°13'44"S</t>
  </si>
  <si>
    <t>73°53'39"W</t>
  </si>
  <si>
    <t>Basurto Villafuerte Jans Edinson</t>
  </si>
  <si>
    <t>050507 Santa Rosa</t>
  </si>
  <si>
    <t>C0410</t>
  </si>
  <si>
    <t>AYACUCHOLA MARSANTA ROSA</t>
  </si>
  <si>
    <t>396.58</t>
  </si>
  <si>
    <t>Bautista Gutierrez Meylin</t>
  </si>
  <si>
    <t>12°41'17"S</t>
  </si>
  <si>
    <t>Bauta@gmail.com</t>
  </si>
  <si>
    <t>73°44'08"W</t>
  </si>
  <si>
    <t>V0010</t>
  </si>
  <si>
    <t>C0411</t>
  </si>
  <si>
    <t>050508 Tambo</t>
  </si>
  <si>
    <t>Bautista Herrera Juan Martin</t>
  </si>
  <si>
    <t>TAMBO</t>
  </si>
  <si>
    <t>AYACUCHOLA MARTAMBO</t>
  </si>
  <si>
    <t>313.82</t>
  </si>
  <si>
    <t>12°56'53"S</t>
  </si>
  <si>
    <t>74°01'13"W</t>
  </si>
  <si>
    <t>C0412</t>
  </si>
  <si>
    <t>Bazalar Rivera Jean Christian</t>
  </si>
  <si>
    <t>050509 Samugari</t>
  </si>
  <si>
    <t>Bazaa@gmail.com</t>
  </si>
  <si>
    <t>SAMUGARI</t>
  </si>
  <si>
    <t>AYACUCHOLA MARSAMUGARI</t>
  </si>
  <si>
    <t>387.45</t>
  </si>
  <si>
    <t>12°46'06"S</t>
  </si>
  <si>
    <t>73°39'23"W</t>
  </si>
  <si>
    <t>C0413</t>
  </si>
  <si>
    <t>Bazan Chavez Ivan Oswaldo</t>
  </si>
  <si>
    <t>050510 Anchihuay</t>
  </si>
  <si>
    <t>ANCHIHUAY</t>
  </si>
  <si>
    <t>AYACUCHOLA MARANCHIHUAY</t>
  </si>
  <si>
    <t>272.07</t>
  </si>
  <si>
    <t>12°51'48"S</t>
  </si>
  <si>
    <t>73°34'54"W</t>
  </si>
  <si>
    <t>C0414</t>
  </si>
  <si>
    <t>Becerra Piskulich Fabrizzio</t>
  </si>
  <si>
    <t>Becea@outlook.com</t>
  </si>
  <si>
    <t>050511 Oronccoy</t>
  </si>
  <si>
    <t>ORONCCOY</t>
  </si>
  <si>
    <t>AYACUCHOLA MARORONCCOY</t>
  </si>
  <si>
    <t>564.49</t>
  </si>
  <si>
    <t>C0415</t>
  </si>
  <si>
    <t>13°22′51″S</t>
  </si>
  <si>
    <t>73°26′09″W</t>
  </si>
  <si>
    <t>Becerra Stock Javier Jesus</t>
  </si>
  <si>
    <t>0506 Lucanas</t>
  </si>
  <si>
    <t>LUCANAS</t>
  </si>
  <si>
    <t>050601 Puquio</t>
  </si>
  <si>
    <t>PUQUIO</t>
  </si>
  <si>
    <t>C0416</t>
  </si>
  <si>
    <t>AYACUCHOLUCANASPUQUIO</t>
  </si>
  <si>
    <t>866.43</t>
  </si>
  <si>
    <t>Bedon Paz Giovanni Carlo</t>
  </si>
  <si>
    <t>14°41'39"S</t>
  </si>
  <si>
    <t>Bedoa@outlook.com</t>
  </si>
  <si>
    <t>74°07'27"W</t>
  </si>
  <si>
    <t>C0417</t>
  </si>
  <si>
    <t>050602 Aucara</t>
  </si>
  <si>
    <t>AUCARA</t>
  </si>
  <si>
    <t>AYACUCHOLUCANASAUCARA</t>
  </si>
  <si>
    <t>Bedoya Untiveros Alan Alfredo</t>
  </si>
  <si>
    <t>903.51</t>
  </si>
  <si>
    <t>14°16'52"S</t>
  </si>
  <si>
    <t>73°58'29"W</t>
  </si>
  <si>
    <t>050603 Cabana</t>
  </si>
  <si>
    <t>AYACUCHOLUCANASCABANA</t>
  </si>
  <si>
    <t>402.62</t>
  </si>
  <si>
    <t>C0418</t>
  </si>
  <si>
    <t>14°17'19"S</t>
  </si>
  <si>
    <t>Bejar Luksic Diego Fernando</t>
  </si>
  <si>
    <t>Bejaa@outlook.com</t>
  </si>
  <si>
    <t>050604 Carmen Salcedo</t>
  </si>
  <si>
    <t>CARMEN SALCEDO</t>
  </si>
  <si>
    <t>C0419</t>
  </si>
  <si>
    <t>AYACUCHOLUCANASCARMEN SALCEDO</t>
  </si>
  <si>
    <t>473.66</t>
  </si>
  <si>
    <t>Beltran Atalaya Miguel Angel</t>
  </si>
  <si>
    <t>14°23'15"S</t>
  </si>
  <si>
    <t>73°57'43"W</t>
  </si>
  <si>
    <t>Belta@outlook.com</t>
  </si>
  <si>
    <t>050605 Chaviña</t>
  </si>
  <si>
    <t>C0420</t>
  </si>
  <si>
    <t>CHAVIÑA</t>
  </si>
  <si>
    <t>AYACUCHOLUCANASCHAVIÑA</t>
  </si>
  <si>
    <t>Belledonne Gonzalez Guiovanni</t>
  </si>
  <si>
    <t>399.09</t>
  </si>
  <si>
    <t>Bella@outlook.com</t>
  </si>
  <si>
    <t>14°58'46"S</t>
  </si>
  <si>
    <t>73°50'15"W</t>
  </si>
  <si>
    <t>C0421</t>
  </si>
  <si>
    <t>050606 Chipao</t>
  </si>
  <si>
    <t>CHIPAO</t>
  </si>
  <si>
    <t>Bellido Borda Max Miguel</t>
  </si>
  <si>
    <t>AYACUCHOLUCANASCHIPAO</t>
  </si>
  <si>
    <t>1166.91</t>
  </si>
  <si>
    <t>14°21'57"S</t>
  </si>
  <si>
    <t>73°52'34"W</t>
  </si>
  <si>
    <t>C0422</t>
  </si>
  <si>
    <t>Bellido Domingez Rocio</t>
  </si>
  <si>
    <t>050607 Huac-Huas</t>
  </si>
  <si>
    <t>HUAC-HUAS</t>
  </si>
  <si>
    <t>AYACUCHOLUCANASHUAC-HUAS</t>
  </si>
  <si>
    <t>C0423</t>
  </si>
  <si>
    <t>309.48</t>
  </si>
  <si>
    <t>14°07'53"S</t>
  </si>
  <si>
    <t>74°56'31"W</t>
  </si>
  <si>
    <t>Bellido Giron Mery Tatiana</t>
  </si>
  <si>
    <t>050608 Laramate</t>
  </si>
  <si>
    <t>LARAMATE</t>
  </si>
  <si>
    <t>C0424</t>
  </si>
  <si>
    <t>AYACUCHOLUCANASLARAMATE</t>
  </si>
  <si>
    <t>785.89</t>
  </si>
  <si>
    <t>Bellina Lishner Carlos Miguel</t>
  </si>
  <si>
    <t>Bella@gmail.com</t>
  </si>
  <si>
    <t>14°17'11"S</t>
  </si>
  <si>
    <t>74°50'34"W</t>
  </si>
  <si>
    <t>C0425</t>
  </si>
  <si>
    <t>050609 Leoncio Prado</t>
  </si>
  <si>
    <t>Benavente Florez Emilyn</t>
  </si>
  <si>
    <t>LEONCIO PRADO</t>
  </si>
  <si>
    <t>Benaa@gmail.com</t>
  </si>
  <si>
    <t>AYACUCHOLUCANASLEONCIO PRADO</t>
  </si>
  <si>
    <t>C0426</t>
  </si>
  <si>
    <t>Benavides Gutierrez Katya Graciela</t>
  </si>
  <si>
    <t>1053.6</t>
  </si>
  <si>
    <t>14°43'43"S</t>
  </si>
  <si>
    <t>74°40'13"W</t>
  </si>
  <si>
    <t>C0427</t>
  </si>
  <si>
    <t>Benavides Herrada Antonio Horacio</t>
  </si>
  <si>
    <t>050610 Llauta</t>
  </si>
  <si>
    <t>LLAUTA</t>
  </si>
  <si>
    <t>AYACUCHOLUCANASLLAUTA</t>
  </si>
  <si>
    <t>C0428</t>
  </si>
  <si>
    <t>482.07</t>
  </si>
  <si>
    <t>14°14'36"S</t>
  </si>
  <si>
    <t>Benavides Manrique Rocio Ruth</t>
  </si>
  <si>
    <t>Benaa@outlook.com</t>
  </si>
  <si>
    <t>74°55'13"W</t>
  </si>
  <si>
    <t>C0429</t>
  </si>
  <si>
    <t>050611 Lucanas</t>
  </si>
  <si>
    <t>Benavides Suarez Pamela Melissa</t>
  </si>
  <si>
    <t>AYACUCHOLUCANASLUCANAS</t>
  </si>
  <si>
    <t>1205.78</t>
  </si>
  <si>
    <t>14°37'20"S</t>
  </si>
  <si>
    <t>74°14'00"W</t>
  </si>
  <si>
    <t>C0430</t>
  </si>
  <si>
    <t>Bendezu Gutierrez Giannino Luis</t>
  </si>
  <si>
    <t>Benda@gmail.com</t>
  </si>
  <si>
    <t>050612 Ocaña</t>
  </si>
  <si>
    <t>OCAÑA</t>
  </si>
  <si>
    <t>C0431</t>
  </si>
  <si>
    <t>AYACUCHOLUCANASOCAÑA</t>
  </si>
  <si>
    <t>848.36</t>
  </si>
  <si>
    <t>Bendezu Martinez Yuliana</t>
  </si>
  <si>
    <t>14°23'55"S</t>
  </si>
  <si>
    <t>74°49'22"W</t>
  </si>
  <si>
    <t>C0432</t>
  </si>
  <si>
    <t>Bendezu Nunez Luis Alfredo</t>
  </si>
  <si>
    <t>C0433</t>
  </si>
  <si>
    <t>Bendezu Yenny Giovana</t>
  </si>
  <si>
    <t>050613 Otoca</t>
  </si>
  <si>
    <t>OTOCA</t>
  </si>
  <si>
    <t>AYACUCHOLUCANASOTOCA</t>
  </si>
  <si>
    <t>720.2</t>
  </si>
  <si>
    <t>14°29'24"S</t>
  </si>
  <si>
    <t>C0434</t>
  </si>
  <si>
    <t>74°41'12"W</t>
  </si>
  <si>
    <t>-14.49</t>
  </si>
  <si>
    <t>Benites Bazalar Christian Jesus</t>
  </si>
  <si>
    <t>Benia@gmail.com</t>
  </si>
  <si>
    <t>050614 Saisa</t>
  </si>
  <si>
    <t>SAISA</t>
  </si>
  <si>
    <t>C0435</t>
  </si>
  <si>
    <t>AYACUCHOLUCANASSAISA</t>
  </si>
  <si>
    <t>585.4</t>
  </si>
  <si>
    <t>Benites Pacheco Luis Alberto</t>
  </si>
  <si>
    <t>14°56'25"S</t>
  </si>
  <si>
    <t>74°25'00"W</t>
  </si>
  <si>
    <t>C0436</t>
  </si>
  <si>
    <t>050615 San Cristóbal</t>
  </si>
  <si>
    <t>Benites Villafane Miguel Angel</t>
  </si>
  <si>
    <t>AYACUCHOLUCANASSAN CRISTÓBAL</t>
  </si>
  <si>
    <t>391.83</t>
  </si>
  <si>
    <t>14°44'35"S</t>
  </si>
  <si>
    <t>74°13'21"W</t>
  </si>
  <si>
    <t>C0437</t>
  </si>
  <si>
    <t>Benites Zapata Maria Julia</t>
  </si>
  <si>
    <t>050616 San Juan</t>
  </si>
  <si>
    <t>C0438</t>
  </si>
  <si>
    <t>AYACUCHOLUCANASSAN JUAN</t>
  </si>
  <si>
    <t>44.59</t>
  </si>
  <si>
    <t>Berendson De Sanctis Alfredo Romano</t>
  </si>
  <si>
    <t>14°39'06"S</t>
  </si>
  <si>
    <t>Berea@outlook.com</t>
  </si>
  <si>
    <t>74°11'56"W</t>
  </si>
  <si>
    <t>C0439</t>
  </si>
  <si>
    <t>050617 San Pedro</t>
  </si>
  <si>
    <t>Bermudez Torres Ana Sofia</t>
  </si>
  <si>
    <t>AYACUCHOLUCANASSAN PEDRO</t>
  </si>
  <si>
    <t>Berma@gmail.com</t>
  </si>
  <si>
    <t>733.03</t>
  </si>
  <si>
    <t>14°46'02"S</t>
  </si>
  <si>
    <t>74°05'52"W</t>
  </si>
  <si>
    <t>C0440</t>
  </si>
  <si>
    <t>Berna Parra Nataly Hortencia</t>
  </si>
  <si>
    <t>Berna@gmail.com</t>
  </si>
  <si>
    <t>C0441</t>
  </si>
  <si>
    <t>Bernabe Aquino Yarmet Vanesa</t>
  </si>
  <si>
    <t>050618 San Pedro de Palco</t>
  </si>
  <si>
    <t>SAN PEDRO DE PALCO</t>
  </si>
  <si>
    <t>AYACUCHOLUCANASSAN PEDRO DE PALCO</t>
  </si>
  <si>
    <t>531.55</t>
  </si>
  <si>
    <t>14°24'43"S</t>
  </si>
  <si>
    <t>C0442</t>
  </si>
  <si>
    <t>74°39'04"W</t>
  </si>
  <si>
    <t>Bernal Vargas Alfredo</t>
  </si>
  <si>
    <t>050619 Sancos</t>
  </si>
  <si>
    <t>AYACUCHOLUCANASSANCOS</t>
  </si>
  <si>
    <t>C0443</t>
  </si>
  <si>
    <t>1520.87</t>
  </si>
  <si>
    <t>Bernia Gonzalez Alejandro Guillermo</t>
  </si>
  <si>
    <t>15°03'45"S</t>
  </si>
  <si>
    <t>Berna@outlook.com</t>
  </si>
  <si>
    <t>73°57'07"W</t>
  </si>
  <si>
    <t>C0444</t>
  </si>
  <si>
    <t>050620 Santa Ana de Huaycahuacho</t>
  </si>
  <si>
    <t>Bielich Caceres Gerardo Manuel</t>
  </si>
  <si>
    <t>SANTA ANA DE HUAYCAHUACHO</t>
  </si>
  <si>
    <t>Biela@outlook.com</t>
  </si>
  <si>
    <t>AYACUCHOLUCANASSANTA ANA DE HUAYCAHUACHO</t>
  </si>
  <si>
    <t>50.63</t>
  </si>
  <si>
    <t>14°13'36"S</t>
  </si>
  <si>
    <t>C0445</t>
  </si>
  <si>
    <t>73°57'24"W</t>
  </si>
  <si>
    <t>Biffi Olivas Daniella</t>
  </si>
  <si>
    <t>Biffa@outlook.com</t>
  </si>
  <si>
    <t>050621 Santa Lucia</t>
  </si>
  <si>
    <t>SANTA LUCIA</t>
  </si>
  <si>
    <t>C0446</t>
  </si>
  <si>
    <t>AYACUCHOLUCANASSANTA LUCIA</t>
  </si>
  <si>
    <t>1019.14</t>
  </si>
  <si>
    <t>Blanco Esponda Carolina</t>
  </si>
  <si>
    <t>14°58'41"S</t>
  </si>
  <si>
    <t>Blana@outlook.com</t>
  </si>
  <si>
    <t>74°31'26"W</t>
  </si>
  <si>
    <t>C0447</t>
  </si>
  <si>
    <t>0507 Parinacochas</t>
  </si>
  <si>
    <t>PARINACOCHAS</t>
  </si>
  <si>
    <t>050701 Coracora</t>
  </si>
  <si>
    <t>Blanco Garcia Yinela Luz</t>
  </si>
  <si>
    <t>CORACORA</t>
  </si>
  <si>
    <t>AYACUCHOPARINACOCHASCORACORA</t>
  </si>
  <si>
    <t>1399.41</t>
  </si>
  <si>
    <t>15°01'01"S</t>
  </si>
  <si>
    <t>C0448</t>
  </si>
  <si>
    <t>73°46'51"W</t>
  </si>
  <si>
    <t>Bocanegra Moya Cesar Manuel</t>
  </si>
  <si>
    <t>Bocaa@outlook.com</t>
  </si>
  <si>
    <t>050702 Chumpi</t>
  </si>
  <si>
    <t>CHUMPI</t>
  </si>
  <si>
    <t>AYACUCHOPARINACOCHASCHUMPI</t>
  </si>
  <si>
    <t>C0449</t>
  </si>
  <si>
    <t>366.3</t>
  </si>
  <si>
    <t>15°05'41"S</t>
  </si>
  <si>
    <t>Bocanegra Rodriguez Giancarlo</t>
  </si>
  <si>
    <t>73°44'53"W</t>
  </si>
  <si>
    <t>050703 Coronel Castañeda</t>
  </si>
  <si>
    <t>C0450</t>
  </si>
  <si>
    <t>CORONEL CASTAÑEDA</t>
  </si>
  <si>
    <t>AYACUCHOPARINACOCHASCORONEL CASTAÑEDA</t>
  </si>
  <si>
    <t>Bodero Merino Luis Ricardo</t>
  </si>
  <si>
    <t>Bodea@outlook.com</t>
  </si>
  <si>
    <t>C0451</t>
  </si>
  <si>
    <t>1108.04</t>
  </si>
  <si>
    <t>Bojorquez Gandarillas Javier Arturo</t>
  </si>
  <si>
    <t>Bojoa@outlook.com</t>
  </si>
  <si>
    <t>14°48'26"S</t>
  </si>
  <si>
    <t>73°16'56"W</t>
  </si>
  <si>
    <t>C0452</t>
  </si>
  <si>
    <t>Bolanos Gordillo Alessandra Maria</t>
  </si>
  <si>
    <t>Bolaa@outlook.com</t>
  </si>
  <si>
    <t>050704 Pacapausa</t>
  </si>
  <si>
    <t>PACAPAUSA</t>
  </si>
  <si>
    <t>AYACUCHOPARINACOCHASPACAPAUSA</t>
  </si>
  <si>
    <t>C0453</t>
  </si>
  <si>
    <t>144.3</t>
  </si>
  <si>
    <t>Boluarte Baca Maria Jose</t>
  </si>
  <si>
    <t>Bolua@gmail.com</t>
  </si>
  <si>
    <t>14°57'00"S</t>
  </si>
  <si>
    <t>73°22'04"W</t>
  </si>
  <si>
    <t>-14.95</t>
  </si>
  <si>
    <t>C0454</t>
  </si>
  <si>
    <t>Bollo Valdez Juan Pablo</t>
  </si>
  <si>
    <t>Bolla@outlook.com</t>
  </si>
  <si>
    <t>050705 Pullo</t>
  </si>
  <si>
    <t>PULLO</t>
  </si>
  <si>
    <t>AYACUCHOPARINACOCHASPULLO</t>
  </si>
  <si>
    <t>C0455</t>
  </si>
  <si>
    <t>1562.34</t>
  </si>
  <si>
    <t>Bonifacio Velazco Luis Ricardo</t>
  </si>
  <si>
    <t>15°12'37"S</t>
  </si>
  <si>
    <t>Bonia@outlook.com</t>
  </si>
  <si>
    <t>73°49'36"W</t>
  </si>
  <si>
    <t>C0456</t>
  </si>
  <si>
    <t>Bonilla Quispe Francisco Gonzalo</t>
  </si>
  <si>
    <t>Bonia@gmail.com</t>
  </si>
  <si>
    <t>050706 Puyusca</t>
  </si>
  <si>
    <t>PUYUSCA</t>
  </si>
  <si>
    <t>C0457</t>
  </si>
  <si>
    <t>AYACUCHOPARINACOCHASPUYUSCA</t>
  </si>
  <si>
    <t>Borja Flores Benjamin</t>
  </si>
  <si>
    <t>700.75</t>
  </si>
  <si>
    <t>15°14'45"S</t>
  </si>
  <si>
    <t>73°34'08"W</t>
  </si>
  <si>
    <t>C0458</t>
  </si>
  <si>
    <t>Borrovich Quijano Elizabeth Del Pilar</t>
  </si>
  <si>
    <t>Borra@gmail.com</t>
  </si>
  <si>
    <t>C0459</t>
  </si>
  <si>
    <t>050707 San Francisco de Ravacayco</t>
  </si>
  <si>
    <t>SAN FRANCISCO DE RAVACAYCO</t>
  </si>
  <si>
    <t>Bossio Palomino Daniel Hernan</t>
  </si>
  <si>
    <t>Bossa@outlook.com</t>
  </si>
  <si>
    <t>AYACUCHOPARINACOCHASSAN FRANCISCO DE RAVACAYCO</t>
  </si>
  <si>
    <t>99.83</t>
  </si>
  <si>
    <t>C0460</t>
  </si>
  <si>
    <t>14°59'49"S</t>
  </si>
  <si>
    <t>Boza Colmenares Doris Cecilia</t>
  </si>
  <si>
    <t>73°21'05"W</t>
  </si>
  <si>
    <t>Bozaa@gmail.com</t>
  </si>
  <si>
    <t>C0461</t>
  </si>
  <si>
    <t>050708 Upahuacho</t>
  </si>
  <si>
    <t>Bravo Espinoza Maycol</t>
  </si>
  <si>
    <t>UPAHUACHO</t>
  </si>
  <si>
    <t>Brava@gmail.com</t>
  </si>
  <si>
    <t>AYACUCHOPARINACOCHASUPAHUACHO</t>
  </si>
  <si>
    <t>587.35</t>
  </si>
  <si>
    <t>C0462</t>
  </si>
  <si>
    <t>14°54'26"S</t>
  </si>
  <si>
    <t>Bravo Laura Soledad</t>
  </si>
  <si>
    <t>73°23'52"W</t>
  </si>
  <si>
    <t>C0463</t>
  </si>
  <si>
    <t>0508 Pàucar del Sara Sara</t>
  </si>
  <si>
    <t>Bravo Pacheco Cruskata</t>
  </si>
  <si>
    <t>PÀUCAR DEL SARA SARA</t>
  </si>
  <si>
    <t>050801 Pausa</t>
  </si>
  <si>
    <t>PAUSA</t>
  </si>
  <si>
    <t>C0464</t>
  </si>
  <si>
    <t>AYACUCHOPÀUCAR DEL SARA SARAPAUSA</t>
  </si>
  <si>
    <t>Briceno Paredes Nancy Elizabeth</t>
  </si>
  <si>
    <t>242.78</t>
  </si>
  <si>
    <t>Brica@outlook.com</t>
  </si>
  <si>
    <t>15°16'44"S</t>
  </si>
  <si>
    <t>73°20'40"W</t>
  </si>
  <si>
    <t>C0465</t>
  </si>
  <si>
    <t>Briones Ramirez Carmen Rosa</t>
  </si>
  <si>
    <t>Brioa@gmail.com</t>
  </si>
  <si>
    <t>050802 Colta</t>
  </si>
  <si>
    <t>C0466</t>
  </si>
  <si>
    <t>COLTA</t>
  </si>
  <si>
    <t>AYACUCHOPÀUCAR DEL SARA SARACOLTA</t>
  </si>
  <si>
    <t>Briones Ramirez Giovanna Elizabeth</t>
  </si>
  <si>
    <t>Brioa@outlook.com</t>
  </si>
  <si>
    <t>277.29</t>
  </si>
  <si>
    <t>15°09'47"S</t>
  </si>
  <si>
    <t>73°17'38"W</t>
  </si>
  <si>
    <t>C0467</t>
  </si>
  <si>
    <t>Briones Ramirez Rosa Maria</t>
  </si>
  <si>
    <t>050803 Corculla</t>
  </si>
  <si>
    <t>CORCULLA</t>
  </si>
  <si>
    <t>AYACUCHOPÀUCAR DEL SARA SARACORCULLA</t>
  </si>
  <si>
    <t>97.05</t>
  </si>
  <si>
    <t>15°15'47"S</t>
  </si>
  <si>
    <t>73°12'02"W</t>
  </si>
  <si>
    <t>C0468</t>
  </si>
  <si>
    <t>Brou Figari Alberto</t>
  </si>
  <si>
    <t>Broua@outlook.com</t>
  </si>
  <si>
    <t>050804 Lampa</t>
  </si>
  <si>
    <t>LAMPA</t>
  </si>
  <si>
    <t>AYACUCHOPÀUCAR DEL SARA SARALAMPA</t>
  </si>
  <si>
    <t>289.45</t>
  </si>
  <si>
    <t>C0469</t>
  </si>
  <si>
    <t>15°11'06"S</t>
  </si>
  <si>
    <t>73°20'55"W</t>
  </si>
  <si>
    <t>Brundich Palomino Christian Jesus</t>
  </si>
  <si>
    <t>Bruna@gmail.com</t>
  </si>
  <si>
    <t>050805 Marcabamba</t>
  </si>
  <si>
    <t>MARCABAMBA</t>
  </si>
  <si>
    <t>C0470</t>
  </si>
  <si>
    <t>AYACUCHOPÀUCAR DEL SARA SARAMARCABAMBA</t>
  </si>
  <si>
    <t>122.53</t>
  </si>
  <si>
    <t>Bruno Barreda Alfredo Paolo</t>
  </si>
  <si>
    <t>15°08'59"S</t>
  </si>
  <si>
    <t>Bruna@outlook.com</t>
  </si>
  <si>
    <t>73°20'29"W</t>
  </si>
  <si>
    <t>C0471</t>
  </si>
  <si>
    <t>050806 Oyolo</t>
  </si>
  <si>
    <t>OYOLO</t>
  </si>
  <si>
    <t>AYACUCHOPÀUCAR DEL SARA SARAOYOLO</t>
  </si>
  <si>
    <t>Bullon Eguiluz Carmen</t>
  </si>
  <si>
    <t>820.13</t>
  </si>
  <si>
    <t>Bulla@outlook.com</t>
  </si>
  <si>
    <t>15°10'45"S</t>
  </si>
  <si>
    <t>73°11'06"W</t>
  </si>
  <si>
    <t>C0472</t>
  </si>
  <si>
    <t>Bustamante Abad Maria</t>
  </si>
  <si>
    <t>050807 Pararca</t>
  </si>
  <si>
    <t>PARARCA</t>
  </si>
  <si>
    <t>AYACUCHOPÀUCAR DEL SARA SARAPARARCA</t>
  </si>
  <si>
    <t>C0473</t>
  </si>
  <si>
    <t>15°13'03"S</t>
  </si>
  <si>
    <t>73°27'52"W</t>
  </si>
  <si>
    <t>Bustamante De Los Rios Sandro Jaime</t>
  </si>
  <si>
    <t>050808 San Javier de Alpabamba</t>
  </si>
  <si>
    <t>SAN JAVIER DE ALPABAMBA</t>
  </si>
  <si>
    <t>AYACUCHOPÀUCAR DEL SARA SARASAN JAVIER DE ALPABAMBA</t>
  </si>
  <si>
    <t>92.87</t>
  </si>
  <si>
    <t>C0474</t>
  </si>
  <si>
    <t>15°03'24"S</t>
  </si>
  <si>
    <t>73°19'21"W</t>
  </si>
  <si>
    <t>Bustamante Degollar Christian Raul</t>
  </si>
  <si>
    <t>050809 San José de Ushua</t>
  </si>
  <si>
    <t>SAN JOSÉ DE USHUA</t>
  </si>
  <si>
    <t>AYACUCHOPÀUCAR DEL SARA SARASAN JOSÉ DE USHUA</t>
  </si>
  <si>
    <t>C0475</t>
  </si>
  <si>
    <t>17.33</t>
  </si>
  <si>
    <t>15°13'29"S</t>
  </si>
  <si>
    <t>Bustamante Galvez Mario Ivan</t>
  </si>
  <si>
    <t>73°13'36"W</t>
  </si>
  <si>
    <t>Busta@outlook.com</t>
  </si>
  <si>
    <t>C0476</t>
  </si>
  <si>
    <t>050810 Sara Sara</t>
  </si>
  <si>
    <t>SARA SARA</t>
  </si>
  <si>
    <t>Caamano Maldonado Yacklyn Liza Dora</t>
  </si>
  <si>
    <t>AYACUCHOPÀUCAR DEL SARA SARASARA SARA</t>
  </si>
  <si>
    <t>79.58</t>
  </si>
  <si>
    <t>Cabhm@gmail.com</t>
  </si>
  <si>
    <t>15°14'42"S</t>
  </si>
  <si>
    <t>73°27'11"W</t>
  </si>
  <si>
    <t>0509 Sucre</t>
  </si>
  <si>
    <t>SUCRE</t>
  </si>
  <si>
    <t>050901 Querobamba</t>
  </si>
  <si>
    <t>QUEROBAMBA</t>
  </si>
  <si>
    <t>AYACUCHOSUCREQUEROBAMBA</t>
  </si>
  <si>
    <t>275.65</t>
  </si>
  <si>
    <t>14°00'41"S</t>
  </si>
  <si>
    <t>73°50'20"W</t>
  </si>
  <si>
    <t>C0477</t>
  </si>
  <si>
    <t>Caballero Herz Maricarmen</t>
  </si>
  <si>
    <t>050902 Belén</t>
  </si>
  <si>
    <t>Cahema@gmail.com</t>
  </si>
  <si>
    <t>BELÉN</t>
  </si>
  <si>
    <t>AYACUCHOSUCREBELÉN</t>
  </si>
  <si>
    <t>41.46</t>
  </si>
  <si>
    <t>13°48'32"S</t>
  </si>
  <si>
    <t>73°45'28"W</t>
  </si>
  <si>
    <t>050903 Chalcos</t>
  </si>
  <si>
    <t>C0478</t>
  </si>
  <si>
    <t>CHALCOS</t>
  </si>
  <si>
    <t>AYACUCHOSUCRECHALCOS</t>
  </si>
  <si>
    <t>58.43</t>
  </si>
  <si>
    <t>Caballero Quispe Farah Dimelza</t>
  </si>
  <si>
    <t>13°50'52"S</t>
  </si>
  <si>
    <t>73°45'15"W</t>
  </si>
  <si>
    <t>Catame@outlook.com</t>
  </si>
  <si>
    <t>050904 Chilcayoc</t>
  </si>
  <si>
    <t>CHILCAYOC</t>
  </si>
  <si>
    <t>AYACUCHOSUCRECHILCAYOC</t>
  </si>
  <si>
    <t>33.06</t>
  </si>
  <si>
    <t>13°53'00"S</t>
  </si>
  <si>
    <t>73°43'38"W</t>
  </si>
  <si>
    <t>C0479</t>
  </si>
  <si>
    <t>050905 Huacaña</t>
  </si>
  <si>
    <t>HUACAÑA</t>
  </si>
  <si>
    <t>AYACUCHOSUCREHUACAÑA</t>
  </si>
  <si>
    <t>Cabanillas Tarazona Maria Elena</t>
  </si>
  <si>
    <t>132.73</t>
  </si>
  <si>
    <t>Catama@gmail.com</t>
  </si>
  <si>
    <t>14°10'19"S</t>
  </si>
  <si>
    <t>73°53'11"W</t>
  </si>
  <si>
    <t>050906 Morcolla</t>
  </si>
  <si>
    <t>MORCOLLA</t>
  </si>
  <si>
    <t>AYACUCHOSUCREMORCOLLA</t>
  </si>
  <si>
    <t>289.34</t>
  </si>
  <si>
    <t>C0480</t>
  </si>
  <si>
    <t>14°06'31"S</t>
  </si>
  <si>
    <t>73°52'20"W</t>
  </si>
  <si>
    <t>Cabanillas Ugaz Bruno</t>
  </si>
  <si>
    <t>Cahua@outlook.com</t>
  </si>
  <si>
    <t>050907 Paico</t>
  </si>
  <si>
    <t>PAICO</t>
  </si>
  <si>
    <t>AYACUCHOSUCREPAICO</t>
  </si>
  <si>
    <t>C0481</t>
  </si>
  <si>
    <t>79.65</t>
  </si>
  <si>
    <t>14°02'18"S</t>
  </si>
  <si>
    <t>73°38'32"W</t>
  </si>
  <si>
    <t>Cabrejos Huaynalaya Luis Cesar</t>
  </si>
  <si>
    <t>Capimi@gmail.com</t>
  </si>
  <si>
    <t>050908 San Pedro de Larcay</t>
  </si>
  <si>
    <t>SAN PEDRO DE LARCAY</t>
  </si>
  <si>
    <t>AYACUCHOSUCRESAN PEDRO DE LARCAY</t>
  </si>
  <si>
    <t>310.07</t>
  </si>
  <si>
    <t>C0482</t>
  </si>
  <si>
    <t>14°10'08"S</t>
  </si>
  <si>
    <t>73°34'22"W</t>
  </si>
  <si>
    <t>Cabrejos Pinedo Milagros Giovana</t>
  </si>
  <si>
    <t>Cabrera@outlook.com</t>
  </si>
  <si>
    <t>050909 San Salvador de Quije</t>
  </si>
  <si>
    <t>SAN SALVADOR DE QUIJE</t>
  </si>
  <si>
    <t>AYACUCHOSUCRESAN SALVADOR DE QUIJE</t>
  </si>
  <si>
    <t>144.63</t>
  </si>
  <si>
    <t>C0483</t>
  </si>
  <si>
    <t>13°58'06"S</t>
  </si>
  <si>
    <t>73°44'05"W</t>
  </si>
  <si>
    <t>Cabrera Holguin Cecilia Patricia</t>
  </si>
  <si>
    <t>Caolivera@outlook.com</t>
  </si>
  <si>
    <t>050910 Santiago de Paucaray</t>
  </si>
  <si>
    <t>SANTIAGO DE PAUCARAY</t>
  </si>
  <si>
    <t>AYACUCHOSUCRESANTIAGO DE PAUCARAY</t>
  </si>
  <si>
    <t>62.65</t>
  </si>
  <si>
    <t>14°02'39"S</t>
  </si>
  <si>
    <t>73°38'15"W</t>
  </si>
  <si>
    <t>C0484</t>
  </si>
  <si>
    <t>Cabrera Olivera Elmer Noe</t>
  </si>
  <si>
    <t>050911 Soras</t>
  </si>
  <si>
    <t>SORAS</t>
  </si>
  <si>
    <t>Cabrerajuan@gmail.com</t>
  </si>
  <si>
    <t>AYACUCHOSUCRESORAS</t>
  </si>
  <si>
    <t>357.97</t>
  </si>
  <si>
    <t>14°06'52"S</t>
  </si>
  <si>
    <t>73°36'15"W</t>
  </si>
  <si>
    <t>C0485</t>
  </si>
  <si>
    <t>0510 Víctor Fajardo</t>
  </si>
  <si>
    <t>VÍCTOR FAJARDO</t>
  </si>
  <si>
    <t>051001 Huancapi</t>
  </si>
  <si>
    <t>HUANCAPI</t>
  </si>
  <si>
    <t>Cabrera Rujel Juan Carlos</t>
  </si>
  <si>
    <t>AYACUCHOVÍCTOR FAJARDOHUANCAPI</t>
  </si>
  <si>
    <t>Carujuan@gmail.com</t>
  </si>
  <si>
    <t>223.35</t>
  </si>
  <si>
    <t>13°45'07"S</t>
  </si>
  <si>
    <t>74°03'59"W</t>
  </si>
  <si>
    <t>C0486</t>
  </si>
  <si>
    <t>Caccha Alegria Cleber</t>
  </si>
  <si>
    <t>Caccha@outlook.com</t>
  </si>
  <si>
    <t>051002 Alcamenca</t>
  </si>
  <si>
    <t>ALCAMENCA</t>
  </si>
  <si>
    <t>AYACUCHOVÍCTOR FAJARDOALCAMENCA</t>
  </si>
  <si>
    <t>125.11</t>
  </si>
  <si>
    <t>13°39'25"S</t>
  </si>
  <si>
    <t>74°08'50"W</t>
  </si>
  <si>
    <t>C0487</t>
  </si>
  <si>
    <t>Caceres Barrientos Jhonathan Roy</t>
  </si>
  <si>
    <t>051003 Apongo</t>
  </si>
  <si>
    <t>APONGO</t>
  </si>
  <si>
    <t>AYACUCHOVÍCTOR FAJARDOAPONGO</t>
  </si>
  <si>
    <t>C0488</t>
  </si>
  <si>
    <t>171.58</t>
  </si>
  <si>
    <t>14°00'48"S</t>
  </si>
  <si>
    <t>73°55'57"W</t>
  </si>
  <si>
    <t>Caceres Cuadros Fernando Jose</t>
  </si>
  <si>
    <t>051004 Asquipata</t>
  </si>
  <si>
    <t>ASQUIPATA</t>
  </si>
  <si>
    <t>C0489</t>
  </si>
  <si>
    <t>AYACUCHOVÍCTOR FAJARDOASQUIPATA</t>
  </si>
  <si>
    <t>70.72</t>
  </si>
  <si>
    <t>Caceres Del Carpio Juan Rodrigo</t>
  </si>
  <si>
    <t>14°03'19"S</t>
  </si>
  <si>
    <t>73°54'35"W</t>
  </si>
  <si>
    <t>051005 Canaria</t>
  </si>
  <si>
    <t>CANARIA</t>
  </si>
  <si>
    <t>C0490</t>
  </si>
  <si>
    <t>AYACUCHOVÍCTOR FAJARDOCANARIA</t>
  </si>
  <si>
    <t>263.88</t>
  </si>
  <si>
    <t>Caceres Guerrero Andres Alfredo</t>
  </si>
  <si>
    <t>13°55'25"S</t>
  </si>
  <si>
    <t>73°54'17"W</t>
  </si>
  <si>
    <t>Cacea@outlook.com</t>
  </si>
  <si>
    <t>051006 Cayara</t>
  </si>
  <si>
    <t>CAYARA</t>
  </si>
  <si>
    <t>C0491</t>
  </si>
  <si>
    <t>AYACUCHOVÍCTOR FAJARDOCAYARA</t>
  </si>
  <si>
    <t>Caceres Jeri Michelle</t>
  </si>
  <si>
    <t>69.25</t>
  </si>
  <si>
    <t>13°47'42"S</t>
  </si>
  <si>
    <t>73°59'20"W</t>
  </si>
  <si>
    <t>C0492</t>
  </si>
  <si>
    <t>Caceres Vila Vanessa Sofia</t>
  </si>
  <si>
    <t>051007 Colca</t>
  </si>
  <si>
    <t>COLCA</t>
  </si>
  <si>
    <t>AYACUCHOVÍCTOR FAJARDOCOLCA</t>
  </si>
  <si>
    <t>69.57</t>
  </si>
  <si>
    <t>13°42'45"S</t>
  </si>
  <si>
    <t>74°02'01"W</t>
  </si>
  <si>
    <t>C0493</t>
  </si>
  <si>
    <t>Cajusol Obando Karina</t>
  </si>
  <si>
    <t>Cajua@gmail.com</t>
  </si>
  <si>
    <t>051008 Huamanquiquia</t>
  </si>
  <si>
    <t>HUAMANQUIQUIA</t>
  </si>
  <si>
    <t>AYACUCHOVÍCTOR FAJARDOHUAMANQUIQUIA</t>
  </si>
  <si>
    <t>67.33</t>
  </si>
  <si>
    <t>C0494</t>
  </si>
  <si>
    <t>13°43'45"S</t>
  </si>
  <si>
    <t>74°16'19"W</t>
  </si>
  <si>
    <t>Calderon Chavez Ana Mirian</t>
  </si>
  <si>
    <t>Calda@gmail.com</t>
  </si>
  <si>
    <t>051009 Huancaraylla</t>
  </si>
  <si>
    <t>HUANCARAYLLA</t>
  </si>
  <si>
    <t>AYACUCHOVÍCTOR FAJARDOHUANCARAYLLA</t>
  </si>
  <si>
    <t>C0495</t>
  </si>
  <si>
    <t>165.49</t>
  </si>
  <si>
    <t>13°43'07"S</t>
  </si>
  <si>
    <t>Calderon Hijuma Ana Ruth</t>
  </si>
  <si>
    <t>74°06'08"W</t>
  </si>
  <si>
    <t>C0496</t>
  </si>
  <si>
    <t>051010 Huaya</t>
  </si>
  <si>
    <t>HUAYA</t>
  </si>
  <si>
    <t>Calderon Mayta Jeny Kelly</t>
  </si>
  <si>
    <t>AYACUCHOVÍCTOR FAJARDOHUAYA</t>
  </si>
  <si>
    <t>162.23</t>
  </si>
  <si>
    <t>13°51'00"S</t>
  </si>
  <si>
    <t>73°57'02"W</t>
  </si>
  <si>
    <t>-13.85</t>
  </si>
  <si>
    <t>C0497</t>
  </si>
  <si>
    <t>Calderon Rojas Israel</t>
  </si>
  <si>
    <t>051011 Sarhua</t>
  </si>
  <si>
    <t>SARHUA</t>
  </si>
  <si>
    <t>AYACUCHOVÍCTOR FAJARDOSARHUA</t>
  </si>
  <si>
    <t>C0498</t>
  </si>
  <si>
    <t>13°40'23"S</t>
  </si>
  <si>
    <t>74°19'12"W</t>
  </si>
  <si>
    <t>-74.32</t>
  </si>
  <si>
    <t>Calderon Valdivia Josue Jesus</t>
  </si>
  <si>
    <t>051012 Vilcanchos</t>
  </si>
  <si>
    <t>VILCANCHOS</t>
  </si>
  <si>
    <t>AYACUCHOVÍCTOR FAJARDOVILCANCHOS</t>
  </si>
  <si>
    <t>498.54</t>
  </si>
  <si>
    <t>13°36'40"S</t>
  </si>
  <si>
    <t>74°31'57"W</t>
  </si>
  <si>
    <t>C0499</t>
  </si>
  <si>
    <t>Calderon Valenzuela Ana Luisa</t>
  </si>
  <si>
    <t>0511 Vilcas Huamán</t>
  </si>
  <si>
    <t>VILCAS HUAMÁN</t>
  </si>
  <si>
    <t>051101 Vilcas Huaman</t>
  </si>
  <si>
    <t>VILCAS HUAMAN</t>
  </si>
  <si>
    <t>AYACUCHOVILCAS HUAMÁNVILCAS HUAMAN</t>
  </si>
  <si>
    <t>216.89</t>
  </si>
  <si>
    <t>13°39'11"S</t>
  </si>
  <si>
    <t>73°57'14"W</t>
  </si>
  <si>
    <t>051102 Accomarca</t>
  </si>
  <si>
    <t>ACCOMARCA</t>
  </si>
  <si>
    <t>AYACUCHOVILCAS HUAMÁNACCOMARCA</t>
  </si>
  <si>
    <t>82.43</t>
  </si>
  <si>
    <t>13°48'03"S</t>
  </si>
  <si>
    <t>73°54'19"W</t>
  </si>
  <si>
    <t>051103 Carhuanca</t>
  </si>
  <si>
    <t>CARHUANCA</t>
  </si>
  <si>
    <t>AYACUCHOVILCAS HUAMÁNCARHUANCA</t>
  </si>
  <si>
    <t>56.91</t>
  </si>
  <si>
    <t>13°44'32"S</t>
  </si>
  <si>
    <t>73°47'15"W</t>
  </si>
  <si>
    <t>051104 Concepción</t>
  </si>
  <si>
    <t>CONCEPCIÓN</t>
  </si>
  <si>
    <t>AYACUCHOVILCAS HUAMÁNCONCEPCIÓN</t>
  </si>
  <si>
    <t>215.03</t>
  </si>
  <si>
    <t>73°52'30"W</t>
  </si>
  <si>
    <t>051105 Huambalpa</t>
  </si>
  <si>
    <t>HUAMBALPA</t>
  </si>
  <si>
    <t>AYACUCHOVILCAS HUAMÁNHUAMBALPA</t>
  </si>
  <si>
    <t>150.76</t>
  </si>
  <si>
    <t>13°45'01"S</t>
  </si>
  <si>
    <t>73°55'54"W</t>
  </si>
  <si>
    <t>051106 Independencia</t>
  </si>
  <si>
    <t>AYACUCHOVILCAS HUAMÁNINDEPENDENCIA</t>
  </si>
  <si>
    <t>85.28</t>
  </si>
  <si>
    <t>13°51'29"S</t>
  </si>
  <si>
    <t>73°53'16"W</t>
  </si>
  <si>
    <t>051107 Saurama</t>
  </si>
  <si>
    <t>SAURAMA</t>
  </si>
  <si>
    <t>AYACUCHOVILCAS HUAMÁNSAURAMA</t>
  </si>
  <si>
    <t>95.15</t>
  </si>
  <si>
    <t>13°41'44"S</t>
  </si>
  <si>
    <t>73°45'33"W</t>
  </si>
  <si>
    <t>051108 Vischongo</t>
  </si>
  <si>
    <t>VISCHONGO</t>
  </si>
  <si>
    <t>AYACUCHOVILCAS HUAMÁNVISCHONGO</t>
  </si>
  <si>
    <t>268.87</t>
  </si>
  <si>
    <t>13°35'21"S</t>
  </si>
  <si>
    <t>73°59'42"W</t>
  </si>
  <si>
    <t>06 Cajamarca</t>
  </si>
  <si>
    <t>CAJAMARCA</t>
  </si>
  <si>
    <t>0601 Cajamarca</t>
  </si>
  <si>
    <t>060101 Cajamarca</t>
  </si>
  <si>
    <t>CAJAMARCACAJAMARCACAJAMARCA</t>
  </si>
  <si>
    <t>382.74</t>
  </si>
  <si>
    <t>07°09'23"S</t>
  </si>
  <si>
    <t>78°30'56"W</t>
  </si>
  <si>
    <t>060102 Asunción</t>
  </si>
  <si>
    <t>CAJAMARCACAJAMARCAASUNCIÓN</t>
  </si>
  <si>
    <t>210.18</t>
  </si>
  <si>
    <t>07°19'25"S</t>
  </si>
  <si>
    <t>78°31'13"W</t>
  </si>
  <si>
    <t>060103 Chetilla</t>
  </si>
  <si>
    <t>CHETILLA</t>
  </si>
  <si>
    <t>CAJAMARCACAJAMARCACHETILLA</t>
  </si>
  <si>
    <t>73.94</t>
  </si>
  <si>
    <t>07°08'46"S</t>
  </si>
  <si>
    <t>78°40'18"W</t>
  </si>
  <si>
    <t>060104 Cospan</t>
  </si>
  <si>
    <t>COSPAN</t>
  </si>
  <si>
    <t>CAJAMARCACAJAMARCACOSPAN</t>
  </si>
  <si>
    <t>558.79</t>
  </si>
  <si>
    <t>07°25'37"S</t>
  </si>
  <si>
    <t>78°32'32"W</t>
  </si>
  <si>
    <t>060105 Encañada</t>
  </si>
  <si>
    <t>ENCAÑADA</t>
  </si>
  <si>
    <t>CAJAMARCACAJAMARCAENCAÑADA</t>
  </si>
  <si>
    <t>635.06</t>
  </si>
  <si>
    <t>07°05'12"S</t>
  </si>
  <si>
    <t>78°20'42"W</t>
  </si>
  <si>
    <t>060106 Jesús</t>
  </si>
  <si>
    <t>JESÚS</t>
  </si>
  <si>
    <t>CAJAMARCACAJAMARCAJESÚS</t>
  </si>
  <si>
    <t>267.78</t>
  </si>
  <si>
    <t>07°14'44"S</t>
  </si>
  <si>
    <t>78°22'40"W</t>
  </si>
  <si>
    <t>060107 Llacanora</t>
  </si>
  <si>
    <t>LLACANORA</t>
  </si>
  <si>
    <t>CAJAMARCACAJAMARCALLACANORA</t>
  </si>
  <si>
    <t>49.42</t>
  </si>
  <si>
    <t>07°11'34"S</t>
  </si>
  <si>
    <t>78°25'38"W</t>
  </si>
  <si>
    <t>060108 Los Baños del Inca</t>
  </si>
  <si>
    <t>LOS BAÑOS DEL INCA</t>
  </si>
  <si>
    <t>CAJAMARCACAJAMARCALOS BAÑOS DEL INCA</t>
  </si>
  <si>
    <t>276.4</t>
  </si>
  <si>
    <t>07°09'42"S</t>
  </si>
  <si>
    <t>78°27'49"W</t>
  </si>
  <si>
    <t>060109 Magdalena</t>
  </si>
  <si>
    <t>CAJAMARCACAJAMARCAMAGDALENA</t>
  </si>
  <si>
    <t>215.38</t>
  </si>
  <si>
    <t>07°15'03"S</t>
  </si>
  <si>
    <t>78°39'24"W</t>
  </si>
  <si>
    <t>060110 Matara</t>
  </si>
  <si>
    <t>MATARA</t>
  </si>
  <si>
    <t>CAJAMARCACAJAMARCAMATARA</t>
  </si>
  <si>
    <t>59.74</t>
  </si>
  <si>
    <t>07°15'23"S</t>
  </si>
  <si>
    <t>78°15'49"W</t>
  </si>
  <si>
    <t>060111 Namora</t>
  </si>
  <si>
    <t>NAMORA</t>
  </si>
  <si>
    <t>CAJAMARCACAJAMARCANAMORA</t>
  </si>
  <si>
    <t>180.69</t>
  </si>
  <si>
    <t>07°12'06"S</t>
  </si>
  <si>
    <t>78°19'29"W</t>
  </si>
  <si>
    <t>060112 San Juan</t>
  </si>
  <si>
    <t>CAJAMARCACAJAMARCASAN JUAN</t>
  </si>
  <si>
    <t>69.66</t>
  </si>
  <si>
    <t>07°17'26"S</t>
  </si>
  <si>
    <t>78°29'58"W</t>
  </si>
  <si>
    <t>0602 Cajabamba</t>
  </si>
  <si>
    <t>CAJABAMBA</t>
  </si>
  <si>
    <t>060201 Cajabamba</t>
  </si>
  <si>
    <t>CAJAMARCACAJABAMBACAJABAMBA</t>
  </si>
  <si>
    <t>192.29</t>
  </si>
  <si>
    <t>07°37'25"S</t>
  </si>
  <si>
    <t>78°02'49"W</t>
  </si>
  <si>
    <t>060202 Cachachi</t>
  </si>
  <si>
    <t>CACHACHI</t>
  </si>
  <si>
    <t>CAJAMARCACAJABAMBACACHACHI</t>
  </si>
  <si>
    <t>820.81</t>
  </si>
  <si>
    <t>07°26'52"S</t>
  </si>
  <si>
    <t>78°16'05"W</t>
  </si>
  <si>
    <t>060203 Condebamba</t>
  </si>
  <si>
    <t>CONDEBAMBA</t>
  </si>
  <si>
    <t>CAJAMARCACAJABAMBACONDEBAMBA</t>
  </si>
  <si>
    <t>204.6</t>
  </si>
  <si>
    <t>07°34'27"S</t>
  </si>
  <si>
    <t>78°04'12"W</t>
  </si>
  <si>
    <t>-78.07</t>
  </si>
  <si>
    <t>060204 Sitacocha</t>
  </si>
  <si>
    <t>SITACOCHA</t>
  </si>
  <si>
    <t>CAJAMARCACAJABAMBASITACOCHA</t>
  </si>
  <si>
    <t>589.94</t>
  </si>
  <si>
    <t>07°31'10"S</t>
  </si>
  <si>
    <t>77°58'10"W</t>
  </si>
  <si>
    <t>0603 Celendín</t>
  </si>
  <si>
    <t>CELENDÍN</t>
  </si>
  <si>
    <t>060301 Celendín</t>
  </si>
  <si>
    <t>CAJAMARCACELENDÍNCELENDÍN</t>
  </si>
  <si>
    <t>06°52'05"S</t>
  </si>
  <si>
    <t>78°08'56"W</t>
  </si>
  <si>
    <t>060302 Chumuch</t>
  </si>
  <si>
    <t>CHUMUCH</t>
  </si>
  <si>
    <t>CAJAMARCACELENDÍNCHUMUCH</t>
  </si>
  <si>
    <t>196.3</t>
  </si>
  <si>
    <t>06°36'13"S</t>
  </si>
  <si>
    <t>78°12'13"W</t>
  </si>
  <si>
    <t>060303 Cortegana</t>
  </si>
  <si>
    <t>CORTEGANA</t>
  </si>
  <si>
    <t>CAJAMARCACELENDÍNCORTEGANA</t>
  </si>
  <si>
    <t>233.31</t>
  </si>
  <si>
    <t>06°29'27"S</t>
  </si>
  <si>
    <t>78°18'13"W</t>
  </si>
  <si>
    <t>060304 Huasmin</t>
  </si>
  <si>
    <t>HUASMIN</t>
  </si>
  <si>
    <t>CAJAMARCACELENDÍNHUASMIN</t>
  </si>
  <si>
    <t>437.5</t>
  </si>
  <si>
    <t>06°50'20"S</t>
  </si>
  <si>
    <t>78°14'35"W</t>
  </si>
  <si>
    <t>060305 Jorge Chávez</t>
  </si>
  <si>
    <t>JORGE CHÁVEZ</t>
  </si>
  <si>
    <t>CAJAMARCACELENDÍNJORGE CHÁVEZ</t>
  </si>
  <si>
    <t>53.34</t>
  </si>
  <si>
    <t>06°56'29"S</t>
  </si>
  <si>
    <t>78°05'30"W</t>
  </si>
  <si>
    <t>060306 José Gálvez</t>
  </si>
  <si>
    <t>JOSÉ GÁLVEZ</t>
  </si>
  <si>
    <t>CAJAMARCACELENDÍNJOSÉ GÁLVEZ</t>
  </si>
  <si>
    <t>58.01</t>
  </si>
  <si>
    <t>06°55'31"S</t>
  </si>
  <si>
    <t>78°07'59"W</t>
  </si>
  <si>
    <t>060307 Miguel Iglesias</t>
  </si>
  <si>
    <t>MIGUEL IGLESIAS</t>
  </si>
  <si>
    <t>CAJAMARCACELENDÍNMIGUEL IGLESIAS</t>
  </si>
  <si>
    <t>235.73</t>
  </si>
  <si>
    <t>06°38'39"S</t>
  </si>
  <si>
    <t>060308 Oxamarca</t>
  </si>
  <si>
    <t>OXAMARCA</t>
  </si>
  <si>
    <t>CAJAMARCACELENDÍNOXAMARCA</t>
  </si>
  <si>
    <t>292.52</t>
  </si>
  <si>
    <t>07°02'23"S</t>
  </si>
  <si>
    <t>78°04'21"W</t>
  </si>
  <si>
    <t>060309 Sorochuco</t>
  </si>
  <si>
    <t>SOROCHUCO</t>
  </si>
  <si>
    <t>CAJAMARCACELENDÍNSOROCHUCO</t>
  </si>
  <si>
    <t>170.02</t>
  </si>
  <si>
    <t>06°54'38"S</t>
  </si>
  <si>
    <t>78°15'20"W</t>
  </si>
  <si>
    <t>060310 Sucre</t>
  </si>
  <si>
    <t>CAJAMARCACELENDÍNSUCRE</t>
  </si>
  <si>
    <t>270.98</t>
  </si>
  <si>
    <t>06°56'28"S</t>
  </si>
  <si>
    <t>78°08'14"W</t>
  </si>
  <si>
    <t>060311 Utco</t>
  </si>
  <si>
    <t>UTCO</t>
  </si>
  <si>
    <t>CAJAMARCACELENDÍNUTCO</t>
  </si>
  <si>
    <t>100.79</t>
  </si>
  <si>
    <t>06°53'48"S</t>
  </si>
  <si>
    <t>78°03'50"W</t>
  </si>
  <si>
    <t>060312 La Libertad de Pallan</t>
  </si>
  <si>
    <t>LA LIBERTAD DE PALLAN</t>
  </si>
  <si>
    <t>CAJAMARCACELENDÍNLA LIBERTAD DE PALLAN</t>
  </si>
  <si>
    <t>184.09</t>
  </si>
  <si>
    <t>06°43'38"S</t>
  </si>
  <si>
    <t>78°17'27"W</t>
  </si>
  <si>
    <t>0604 Chota</t>
  </si>
  <si>
    <t>CHOTA</t>
  </si>
  <si>
    <t>060401 Chota</t>
  </si>
  <si>
    <t>CAJAMARCACHOTACHOTA</t>
  </si>
  <si>
    <t>261.75</t>
  </si>
  <si>
    <t>78°38'56"W</t>
  </si>
  <si>
    <t>060402 Anguia</t>
  </si>
  <si>
    <t>ANGUIA</t>
  </si>
  <si>
    <t>CAJAMARCACHOTAANGUIA</t>
  </si>
  <si>
    <t>123.01</t>
  </si>
  <si>
    <t>06°20'32"S</t>
  </si>
  <si>
    <t>78°36'22"W</t>
  </si>
  <si>
    <t>060403 Chadin</t>
  </si>
  <si>
    <t>CHADIN</t>
  </si>
  <si>
    <t>CAJAMARCACHOTACHADIN</t>
  </si>
  <si>
    <t>66.53</t>
  </si>
  <si>
    <t>06°28'17"S</t>
  </si>
  <si>
    <t>78°25'10"W</t>
  </si>
  <si>
    <t>060404 Chiguirip</t>
  </si>
  <si>
    <t>CHIGUIRIP</t>
  </si>
  <si>
    <t>CAJAMARCACHOTACHIGUIRIP</t>
  </si>
  <si>
    <t>51.44</t>
  </si>
  <si>
    <t>06°25'42"S</t>
  </si>
  <si>
    <t>78°43'17"W</t>
  </si>
  <si>
    <t>060405 Chimban</t>
  </si>
  <si>
    <t>CHIMBAN</t>
  </si>
  <si>
    <t>CAJAMARCACHOTACHIMBAN</t>
  </si>
  <si>
    <t>198.99</t>
  </si>
  <si>
    <t>06°15'24"S</t>
  </si>
  <si>
    <t>78°28'43"W</t>
  </si>
  <si>
    <t>060406 Choropampa</t>
  </si>
  <si>
    <t>CHOROPAMPA</t>
  </si>
  <si>
    <t>CAJAMARCACHOTACHOROPAMPA</t>
  </si>
  <si>
    <t>171.59</t>
  </si>
  <si>
    <t>06°26'14"S</t>
  </si>
  <si>
    <t>78°21'02"W</t>
  </si>
  <si>
    <t>060407 Cochabamba</t>
  </si>
  <si>
    <t>CAJAMARCACHOTACOCHABAMBA</t>
  </si>
  <si>
    <t>130.01</t>
  </si>
  <si>
    <t>06°28'27"S</t>
  </si>
  <si>
    <t>78°53'10"W</t>
  </si>
  <si>
    <t>060408 Conchan</t>
  </si>
  <si>
    <t>CONCHAN</t>
  </si>
  <si>
    <t>CAJAMARCACHOTACONCHAN</t>
  </si>
  <si>
    <t>180.23</t>
  </si>
  <si>
    <t>06°26'40"S</t>
  </si>
  <si>
    <t>78°39'22"W</t>
  </si>
  <si>
    <t>060409 Huambos</t>
  </si>
  <si>
    <t>HUAMBOS</t>
  </si>
  <si>
    <t>CAJAMARCACHOTAHUAMBOS</t>
  </si>
  <si>
    <t>240.72</t>
  </si>
  <si>
    <t>06°27'09"S</t>
  </si>
  <si>
    <t>78°57'28"W</t>
  </si>
  <si>
    <t>060410 Lajas</t>
  </si>
  <si>
    <t>LAJAS</t>
  </si>
  <si>
    <t>CAJAMARCACHOTALAJAS</t>
  </si>
  <si>
    <t>120.73</t>
  </si>
  <si>
    <t>06°34'01"S</t>
  </si>
  <si>
    <t>78°44'06"W</t>
  </si>
  <si>
    <t>060411 Llama</t>
  </si>
  <si>
    <t>CAJAMARCACHOTALLAMA</t>
  </si>
  <si>
    <t>494.94</t>
  </si>
  <si>
    <t>06°30'53"S</t>
  </si>
  <si>
    <t>79°07'13"W</t>
  </si>
  <si>
    <t>060412 Miracosta</t>
  </si>
  <si>
    <t>MIRACOSTA</t>
  </si>
  <si>
    <t>CAJAMARCACHOTAMIRACOSTA</t>
  </si>
  <si>
    <t>415.69</t>
  </si>
  <si>
    <t>06°24'22"S</t>
  </si>
  <si>
    <t>79°16'59"W</t>
  </si>
  <si>
    <t>060413 Paccha</t>
  </si>
  <si>
    <t>PACCHA</t>
  </si>
  <si>
    <t>CAJAMARCACHOTAPACCHA</t>
  </si>
  <si>
    <t>93.97</t>
  </si>
  <si>
    <t>06°30'08"S</t>
  </si>
  <si>
    <t>78°25'16"W</t>
  </si>
  <si>
    <t>060414 Pion</t>
  </si>
  <si>
    <t>PION</t>
  </si>
  <si>
    <t>CAJAMARCACHOTAPION</t>
  </si>
  <si>
    <t>141.05</t>
  </si>
  <si>
    <t>06°10'43"S</t>
  </si>
  <si>
    <t>78°28'54"W</t>
  </si>
  <si>
    <t>060415 Querocoto</t>
  </si>
  <si>
    <t>QUEROCOTO</t>
  </si>
  <si>
    <t>CAJAMARCACHOTAQUEROCOTO</t>
  </si>
  <si>
    <t>301.07</t>
  </si>
  <si>
    <t>06°21'33"S</t>
  </si>
  <si>
    <t>79°02'05"W</t>
  </si>
  <si>
    <t>060416 San Juan de Licupis</t>
  </si>
  <si>
    <t>SAN JUAN DE LICUPIS</t>
  </si>
  <si>
    <t>CAJAMARCACHOTASAN JUAN DE LICUPIS</t>
  </si>
  <si>
    <t>205.01</t>
  </si>
  <si>
    <t>06°25'30"S</t>
  </si>
  <si>
    <t>79°14'30"W</t>
  </si>
  <si>
    <t>060417 Tacabamba</t>
  </si>
  <si>
    <t>TACABAMBA</t>
  </si>
  <si>
    <t>CAJAMARCACHOTATACABAMBA</t>
  </si>
  <si>
    <t>196.25</t>
  </si>
  <si>
    <t>06°23'36"S</t>
  </si>
  <si>
    <t>78°36'46"W</t>
  </si>
  <si>
    <t>060418 Tocmoche</t>
  </si>
  <si>
    <t>TOCMOCHE</t>
  </si>
  <si>
    <t>CAJAMARCACHOTATOCMOCHE</t>
  </si>
  <si>
    <t>222.38</t>
  </si>
  <si>
    <t>79°21'39"W</t>
  </si>
  <si>
    <t>060419 Chalamarca</t>
  </si>
  <si>
    <t>CHALAMARCA</t>
  </si>
  <si>
    <t>CAJAMARCACHOTACHALAMARCA</t>
  </si>
  <si>
    <t>179.74</t>
  </si>
  <si>
    <t>06°29'21"S</t>
  </si>
  <si>
    <t>78°28'08"W</t>
  </si>
  <si>
    <t>0605 Contumazá</t>
  </si>
  <si>
    <t>CONTUMAZÁ</t>
  </si>
  <si>
    <t>060501 Contumaza</t>
  </si>
  <si>
    <t>CONTUMAZA</t>
  </si>
  <si>
    <t>CAJAMARCACONTUMAZÁCONTUMAZA</t>
  </si>
  <si>
    <t>358.28</t>
  </si>
  <si>
    <t>07°21'56"S</t>
  </si>
  <si>
    <t>78°48'24"W</t>
  </si>
  <si>
    <t>060502 Chilete</t>
  </si>
  <si>
    <t>CHILETE</t>
  </si>
  <si>
    <t>CAJAMARCACONTUMAZÁCHILETE</t>
  </si>
  <si>
    <t>133.94</t>
  </si>
  <si>
    <t>07°13'21"S</t>
  </si>
  <si>
    <t>78°50'27"W</t>
  </si>
  <si>
    <t>060503 Cupisnique</t>
  </si>
  <si>
    <t>CUPISNIQUE</t>
  </si>
  <si>
    <t>CAJAMARCACONTUMAZÁCUPISNIQUE</t>
  </si>
  <si>
    <t>280.2</t>
  </si>
  <si>
    <t>07°20'57"S</t>
  </si>
  <si>
    <t>79°01'48"W</t>
  </si>
  <si>
    <t>-79.03</t>
  </si>
  <si>
    <t>060504 Guzmango</t>
  </si>
  <si>
    <t>GUZMANGO</t>
  </si>
  <si>
    <t>CAJAMARCACONTUMAZÁGUZMANGO</t>
  </si>
  <si>
    <t>49.88</t>
  </si>
  <si>
    <t>07°23'04"S</t>
  </si>
  <si>
    <t>78°53'53"W</t>
  </si>
  <si>
    <t>060505 San Benito</t>
  </si>
  <si>
    <t>SAN BENITO</t>
  </si>
  <si>
    <t>CAJAMARCACONTUMAZÁSAN BENITO</t>
  </si>
  <si>
    <t>486.55</t>
  </si>
  <si>
    <t>07°25'30"S</t>
  </si>
  <si>
    <t>78°55'38"W</t>
  </si>
  <si>
    <t>060506 Santa Cruz de Toledo</t>
  </si>
  <si>
    <t>SANTA CRUZ DE TOLEDO</t>
  </si>
  <si>
    <t>CAJAMARCACONTUMAZÁSANTA CRUZ DE TOLEDO</t>
  </si>
  <si>
    <t>64.53</t>
  </si>
  <si>
    <t>07°20'38"S</t>
  </si>
  <si>
    <t>78°50'26"W</t>
  </si>
  <si>
    <t>060507 Tantarica</t>
  </si>
  <si>
    <t>TANTARICA</t>
  </si>
  <si>
    <t>CAJAMARCACONTUMAZÁTANTARICA</t>
  </si>
  <si>
    <t>149.7</t>
  </si>
  <si>
    <t>07°18'03"S</t>
  </si>
  <si>
    <t>78°56'08"W</t>
  </si>
  <si>
    <t>060508 Yonan</t>
  </si>
  <si>
    <t>YONAN</t>
  </si>
  <si>
    <t>CAJAMARCACONTUMAZÁYONAN</t>
  </si>
  <si>
    <t>547.25</t>
  </si>
  <si>
    <t>07°15'14"S</t>
  </si>
  <si>
    <t>79°07'49"W</t>
  </si>
  <si>
    <t>0606 Cutervo</t>
  </si>
  <si>
    <t>CUTERVO</t>
  </si>
  <si>
    <t>060601 Cutervo</t>
  </si>
  <si>
    <t>CAJAMARCACUTERVOCUTERVO</t>
  </si>
  <si>
    <t>422.27</t>
  </si>
  <si>
    <t>06°22'47"S</t>
  </si>
  <si>
    <t>78°49'14"W</t>
  </si>
  <si>
    <t>060602 Callayuc</t>
  </si>
  <si>
    <t>CALLAYUC</t>
  </si>
  <si>
    <t>CAJAMARCACUTERVOCALLAYUC</t>
  </si>
  <si>
    <t>316.05</t>
  </si>
  <si>
    <t>06°10'36"S</t>
  </si>
  <si>
    <t>78°54'17"W</t>
  </si>
  <si>
    <t>060603 Choros</t>
  </si>
  <si>
    <t>CHOROS</t>
  </si>
  <si>
    <t>CAJAMARCACUTERVOCHOROS</t>
  </si>
  <si>
    <t>276.96</t>
  </si>
  <si>
    <t>05°54'04"S</t>
  </si>
  <si>
    <t>78°41'49"W</t>
  </si>
  <si>
    <t>060604 Cujillo</t>
  </si>
  <si>
    <t>CUJILLO</t>
  </si>
  <si>
    <t>CAJAMARCACUTERVOCUJILLO</t>
  </si>
  <si>
    <t>108.93</t>
  </si>
  <si>
    <t>06°06'27"S</t>
  </si>
  <si>
    <t>78°34'21"W</t>
  </si>
  <si>
    <t>060605 La Ramada</t>
  </si>
  <si>
    <t>LA RAMADA</t>
  </si>
  <si>
    <t>CAJAMARCACUTERVOLA RAMADA</t>
  </si>
  <si>
    <t>30.27</t>
  </si>
  <si>
    <t>06°13'02"S</t>
  </si>
  <si>
    <t>78°33'18"W</t>
  </si>
  <si>
    <t>060606 Pimpingos</t>
  </si>
  <si>
    <t>PIMPINGOS</t>
  </si>
  <si>
    <t>CAJAMARCACUTERVOPIMPINGOS</t>
  </si>
  <si>
    <t>186.04</t>
  </si>
  <si>
    <t>06°03'45"S</t>
  </si>
  <si>
    <t>78°45'27"W</t>
  </si>
  <si>
    <t>060607 Querocotillo</t>
  </si>
  <si>
    <t>QUEROCOTILLO</t>
  </si>
  <si>
    <t>CAJAMARCACUTERVOQUEROCOTILLO</t>
  </si>
  <si>
    <t>697.1</t>
  </si>
  <si>
    <t>06°16'30"S</t>
  </si>
  <si>
    <t>79°02'14"W</t>
  </si>
  <si>
    <t>060608 San Andrés de Cutervo</t>
  </si>
  <si>
    <t>SAN ANDRÉS DE CUTERVO</t>
  </si>
  <si>
    <t>CAJAMARCACUTERVOSAN ANDRÉS DE CUTERVO</t>
  </si>
  <si>
    <t>133.4</t>
  </si>
  <si>
    <t>06°14'11"S</t>
  </si>
  <si>
    <t>78°42'41"W</t>
  </si>
  <si>
    <t>060609 San Juan de Cutervo</t>
  </si>
  <si>
    <t>SAN JUAN DE CUTERVO</t>
  </si>
  <si>
    <t>CAJAMARCACUTERVOSAN JUAN DE CUTERVO</t>
  </si>
  <si>
    <t>60.87</t>
  </si>
  <si>
    <t>06°10'29"S</t>
  </si>
  <si>
    <t>78°36'05"W</t>
  </si>
  <si>
    <t>060610 San Luis de Lucma</t>
  </si>
  <si>
    <t>SAN LUIS DE LUCMA</t>
  </si>
  <si>
    <t>CAJAMARCACUTERVOSAN LUIS DE LUCMA</t>
  </si>
  <si>
    <t>109.74</t>
  </si>
  <si>
    <t>06°17'44"S</t>
  </si>
  <si>
    <t>78°36'21"W</t>
  </si>
  <si>
    <t>060611 Santa Cruz</t>
  </si>
  <si>
    <t>CAJAMARCACUTERVOSANTA CRUZ</t>
  </si>
  <si>
    <t>06°05'48"S</t>
  </si>
  <si>
    <t>78°51'18"W</t>
  </si>
  <si>
    <t>060612 Santo Domingo de la Capilla</t>
  </si>
  <si>
    <t>SANTO DOMINGO DE LA CAPILLA</t>
  </si>
  <si>
    <t>CAJAMARCACUTERVOSANTO DOMINGO DE LA CAPILLA</t>
  </si>
  <si>
    <t>103.74</t>
  </si>
  <si>
    <t>06°14'43"S</t>
  </si>
  <si>
    <t>78°51'28"W</t>
  </si>
  <si>
    <t>060613 Santo Tomas</t>
  </si>
  <si>
    <t>CAJAMARCACUTERVOSANTO TOMAS</t>
  </si>
  <si>
    <t>279.61</t>
  </si>
  <si>
    <t>06°09'16"S</t>
  </si>
  <si>
    <t>78°41'28"W</t>
  </si>
  <si>
    <t>060614 Socota</t>
  </si>
  <si>
    <t>SOCOTA</t>
  </si>
  <si>
    <t>CAJAMARCACUTERVOSOCOTA</t>
  </si>
  <si>
    <t>134.83</t>
  </si>
  <si>
    <t>06°18'58"S</t>
  </si>
  <si>
    <t>78°42'06"W</t>
  </si>
  <si>
    <t>060615 Toribio Casanova</t>
  </si>
  <si>
    <t>TORIBIO CASANOVA</t>
  </si>
  <si>
    <t>CAJAMARCACUTERVOTORIBIO CASANOVA</t>
  </si>
  <si>
    <t>40.65</t>
  </si>
  <si>
    <t>06°00'26"S</t>
  </si>
  <si>
    <t>78°42'00"W</t>
  </si>
  <si>
    <t>-78.7</t>
  </si>
  <si>
    <t>0607 Hualgayoc</t>
  </si>
  <si>
    <t>HUALGAYOC</t>
  </si>
  <si>
    <t>060701 Bambamarca</t>
  </si>
  <si>
    <t>BAMBAMARCA</t>
  </si>
  <si>
    <t>CAJAMARCAHUALGAYOCBAMBAMARCA</t>
  </si>
  <si>
    <t>451.38</t>
  </si>
  <si>
    <t>06°40'44"S</t>
  </si>
  <si>
    <t>78°31'27"W</t>
  </si>
  <si>
    <t>060702 Chugur</t>
  </si>
  <si>
    <t>CHUGUR</t>
  </si>
  <si>
    <t>CAJAMARCAHUALGAYOCCHUGUR</t>
  </si>
  <si>
    <t>99.6</t>
  </si>
  <si>
    <t>06°40'14"S</t>
  </si>
  <si>
    <t>78°44'19"W</t>
  </si>
  <si>
    <t>060703 Hualgayoc</t>
  </si>
  <si>
    <t>CAJAMARCAHUALGAYOCHUALGAYOC</t>
  </si>
  <si>
    <t>226.17</t>
  </si>
  <si>
    <t>06°45'56"S</t>
  </si>
  <si>
    <t>78°36'43"W</t>
  </si>
  <si>
    <t>0608 Jaén</t>
  </si>
  <si>
    <t>JAÉN</t>
  </si>
  <si>
    <t>060801 Jaén</t>
  </si>
  <si>
    <t>CAJAMARCAJAÉNJAÉN</t>
  </si>
  <si>
    <t>537.25</t>
  </si>
  <si>
    <t>05°42'32"S</t>
  </si>
  <si>
    <t>78°48'28"W</t>
  </si>
  <si>
    <t>060802 Bellavista</t>
  </si>
  <si>
    <t>CAJAMARCAJAÉNBELLAVISTA</t>
  </si>
  <si>
    <t>870.55</t>
  </si>
  <si>
    <t>05°40'02"S</t>
  </si>
  <si>
    <t>78°40'37"W</t>
  </si>
  <si>
    <t>060803 Chontali</t>
  </si>
  <si>
    <t>CHONTALI</t>
  </si>
  <si>
    <t>CAJAMARCAJAÉNCHONTALI</t>
  </si>
  <si>
    <t>428.55</t>
  </si>
  <si>
    <t>05°38'46"S</t>
  </si>
  <si>
    <t>79°05'07"W</t>
  </si>
  <si>
    <t>060804 Colasay</t>
  </si>
  <si>
    <t>COLASAY</t>
  </si>
  <si>
    <t>CAJAMARCAJAÉNCOLASAY</t>
  </si>
  <si>
    <t>735.73</t>
  </si>
  <si>
    <t>05°58'44"S</t>
  </si>
  <si>
    <t>79°04'07"W</t>
  </si>
  <si>
    <t>060805 Huabal</t>
  </si>
  <si>
    <t>HUABAL</t>
  </si>
  <si>
    <t>CAJAMARCAJAÉNHUABAL</t>
  </si>
  <si>
    <t>80.69</t>
  </si>
  <si>
    <t>05°36'49"S</t>
  </si>
  <si>
    <t>78°54'44"W</t>
  </si>
  <si>
    <t>060806 Las Pirias</t>
  </si>
  <si>
    <t>LAS PIRIAS</t>
  </si>
  <si>
    <t>CAJAMARCAJAÉNLAS PIRIAS</t>
  </si>
  <si>
    <t>60.41</t>
  </si>
  <si>
    <t>05°37'38"S</t>
  </si>
  <si>
    <t>78°51'13"W</t>
  </si>
  <si>
    <t>060807 Pomahuaca</t>
  </si>
  <si>
    <t>POMAHUACA</t>
  </si>
  <si>
    <t>CAJAMARCAJAÉNPOMAHUACA</t>
  </si>
  <si>
    <t>732.8</t>
  </si>
  <si>
    <t>05°55'56"S</t>
  </si>
  <si>
    <t>79°13'45"W</t>
  </si>
  <si>
    <t>060808 Pucara</t>
  </si>
  <si>
    <t>PUCARA</t>
  </si>
  <si>
    <t>CAJAMARCAJAÉNPUCARA</t>
  </si>
  <si>
    <t>240.3</t>
  </si>
  <si>
    <t>06°02'30"S</t>
  </si>
  <si>
    <t>79°07'43"W</t>
  </si>
  <si>
    <t>060809 Sallique</t>
  </si>
  <si>
    <t>SALLIQUE</t>
  </si>
  <si>
    <t>CAJAMARCAJAÉNSALLIQUE</t>
  </si>
  <si>
    <t>373.89</t>
  </si>
  <si>
    <t>05°39'32"S</t>
  </si>
  <si>
    <t>79°18'56"W</t>
  </si>
  <si>
    <t>060810 San Felipe</t>
  </si>
  <si>
    <t>SAN FELIPE</t>
  </si>
  <si>
    <t>CAJAMARCAJAÉNSAN FELIPE</t>
  </si>
  <si>
    <t>255.49</t>
  </si>
  <si>
    <t>05°46'14"S</t>
  </si>
  <si>
    <t>79°18'49"W</t>
  </si>
  <si>
    <t>060811 San José del Alto</t>
  </si>
  <si>
    <t>SAN JOSÉ DEL ALTO</t>
  </si>
  <si>
    <t>CAJAMARCAJAÉNSAN JOSÉ DEL ALTO</t>
  </si>
  <si>
    <t>634.11</t>
  </si>
  <si>
    <t>05°27'54"S</t>
  </si>
  <si>
    <t>79°01'03"W</t>
  </si>
  <si>
    <t>060812 Santa Rosa</t>
  </si>
  <si>
    <t>CAJAMARCAJAÉNSANTA ROSA</t>
  </si>
  <si>
    <t>282.8</t>
  </si>
  <si>
    <t>05°26'01"S</t>
  </si>
  <si>
    <t>78°34'01"W</t>
  </si>
  <si>
    <t>0609 San Ignacio</t>
  </si>
  <si>
    <t>SAN IGNACIO</t>
  </si>
  <si>
    <t>060901 San Ignacio</t>
  </si>
  <si>
    <t>CAJAMARCASAN IGNACIOSAN IGNACIO</t>
  </si>
  <si>
    <t>381.88</t>
  </si>
  <si>
    <t>05°08'40"S</t>
  </si>
  <si>
    <t>79°00'08"W</t>
  </si>
  <si>
    <t>060902 Chirinos</t>
  </si>
  <si>
    <t>CHIRINOS</t>
  </si>
  <si>
    <t>CAJAMARCASAN IGNACIOCHIRINOS</t>
  </si>
  <si>
    <t>351.91</t>
  </si>
  <si>
    <t>05°18'19"S</t>
  </si>
  <si>
    <t>78°53'55"W</t>
  </si>
  <si>
    <t>060903 Huarango</t>
  </si>
  <si>
    <t>HUARANGO</t>
  </si>
  <si>
    <t>CAJAMARCASAN IGNACIOHUARANGO</t>
  </si>
  <si>
    <t>922.35</t>
  </si>
  <si>
    <t>05°16'15"S</t>
  </si>
  <si>
    <t>78°46'31"W</t>
  </si>
  <si>
    <t>060904 La Coipa</t>
  </si>
  <si>
    <t>LA COIPA</t>
  </si>
  <si>
    <t>CAJAMARCASAN IGNACIOLA COIPA</t>
  </si>
  <si>
    <t>376.09</t>
  </si>
  <si>
    <t>05°23'37"S</t>
  </si>
  <si>
    <t>78°54'16"W</t>
  </si>
  <si>
    <t>060905 Namballe</t>
  </si>
  <si>
    <t>NAMBALLE</t>
  </si>
  <si>
    <t>CAJAMARCASAN IGNACIONAMBALLE</t>
  </si>
  <si>
    <t>663.51</t>
  </si>
  <si>
    <t>05°00'15"S</t>
  </si>
  <si>
    <t>79°05'16"W</t>
  </si>
  <si>
    <t>060906 San José de Lourdes</t>
  </si>
  <si>
    <t>SAN JOSÉ DE LOURDES</t>
  </si>
  <si>
    <t>CAJAMARCASAN IGNACIOSAN JOSÉ DE LOURDES</t>
  </si>
  <si>
    <t>1482.75</t>
  </si>
  <si>
    <t>05°06'09"S</t>
  </si>
  <si>
    <t>78°54'50"W</t>
  </si>
  <si>
    <t>060907 Tabaconas</t>
  </si>
  <si>
    <t>TABACONAS</t>
  </si>
  <si>
    <t>CAJAMARCASAN IGNACIOTABACONAS</t>
  </si>
  <si>
    <t>798.59</t>
  </si>
  <si>
    <t>05°18'59"S</t>
  </si>
  <si>
    <t>79°16'56"W</t>
  </si>
  <si>
    <t>0610 San Marcos</t>
  </si>
  <si>
    <t>061001 Pedro Gálvez</t>
  </si>
  <si>
    <t>PEDRO GÁLVEZ</t>
  </si>
  <si>
    <t>CAJAMARCASAN MARCOSPEDRO GÁLVEZ</t>
  </si>
  <si>
    <t>238.74</t>
  </si>
  <si>
    <t>07°20'10"S</t>
  </si>
  <si>
    <t>78°10'14"W</t>
  </si>
  <si>
    <t>061002 Chancay</t>
  </si>
  <si>
    <t>CAJAMARCASAN MARCOSCHANCAY</t>
  </si>
  <si>
    <t>61.8</t>
  </si>
  <si>
    <t>07°23'18"S</t>
  </si>
  <si>
    <t>78°07'26"W</t>
  </si>
  <si>
    <t>061003 Eduardo Villanueva</t>
  </si>
  <si>
    <t>EDUARDO VILLANUEVA</t>
  </si>
  <si>
    <t>CAJAMARCASAN MARCOSEDUARDO VILLANUEVA</t>
  </si>
  <si>
    <t>63.13</t>
  </si>
  <si>
    <t>07°27'52"S</t>
  </si>
  <si>
    <t>78°07'46"W</t>
  </si>
  <si>
    <t>061004 Gregorio Pita</t>
  </si>
  <si>
    <t>GREGORIO PITA</t>
  </si>
  <si>
    <t>CAJAMARCASAN MARCOSGREGORIO PITA</t>
  </si>
  <si>
    <t>212.81</t>
  </si>
  <si>
    <t>07°16'24"S</t>
  </si>
  <si>
    <t>78°09'36"W</t>
  </si>
  <si>
    <t>-78.16</t>
  </si>
  <si>
    <t>061005 Ichocan</t>
  </si>
  <si>
    <t>ICHOCAN</t>
  </si>
  <si>
    <t>CAJAMARCASAN MARCOSICHOCAN</t>
  </si>
  <si>
    <t>76.11</t>
  </si>
  <si>
    <t>07°22'06"S</t>
  </si>
  <si>
    <t>78°07'50"W</t>
  </si>
  <si>
    <t>061006 José Manuel Quiroz</t>
  </si>
  <si>
    <t>JOSÉ MANUEL QUIROZ</t>
  </si>
  <si>
    <t>CAJAMARCASAN MARCOSJOSÉ MANUEL QUIROZ</t>
  </si>
  <si>
    <t>115.42</t>
  </si>
  <si>
    <t>07°21'00"S</t>
  </si>
  <si>
    <t>78°02'36"W</t>
  </si>
  <si>
    <t>-7.35</t>
  </si>
  <si>
    <t>061007 José Sabogal</t>
  </si>
  <si>
    <t>JOSÉ SABOGAL</t>
  </si>
  <si>
    <t>CAJAMARCASAN MARCOSJOSÉ SABOGAL</t>
  </si>
  <si>
    <t>594.31</t>
  </si>
  <si>
    <t>07°15'05"S</t>
  </si>
  <si>
    <t>78°02'12"W</t>
  </si>
  <si>
    <t>0611 San Miguel</t>
  </si>
  <si>
    <t>061101 San Miguel</t>
  </si>
  <si>
    <t>CAJAMARCASAN MIGUELSAN MIGUEL</t>
  </si>
  <si>
    <t>368.26</t>
  </si>
  <si>
    <t>07°00'01"S</t>
  </si>
  <si>
    <t>78°51'05"W</t>
  </si>
  <si>
    <t>061102 Bolívar</t>
  </si>
  <si>
    <t>BOLÍVAR</t>
  </si>
  <si>
    <t>CAJAMARCASAN MIGUELBOLÍVAR</t>
  </si>
  <si>
    <t>78.97</t>
  </si>
  <si>
    <t>06°58'38"S</t>
  </si>
  <si>
    <t>79°10'53"W</t>
  </si>
  <si>
    <t>061103 Calquis</t>
  </si>
  <si>
    <t>CALQUIS</t>
  </si>
  <si>
    <t>CAJAMARCASAN MIGUELCALQUIS</t>
  </si>
  <si>
    <t>06°58'49"S</t>
  </si>
  <si>
    <t>78°51'00"W</t>
  </si>
  <si>
    <t>-78.85</t>
  </si>
  <si>
    <t>061104 Catilluc</t>
  </si>
  <si>
    <t>CATILLUC</t>
  </si>
  <si>
    <t>CAJAMARCASAN MIGUELCATILLUC</t>
  </si>
  <si>
    <t>197.31</t>
  </si>
  <si>
    <t>06°48'06"S</t>
  </si>
  <si>
    <t>78°46'45"W</t>
  </si>
  <si>
    <t>061105 El Prado</t>
  </si>
  <si>
    <t>EL PRADO</t>
  </si>
  <si>
    <t>CAJAMARCASAN MIGUELEL PRADO</t>
  </si>
  <si>
    <t>71.44</t>
  </si>
  <si>
    <t>07°02'02"S</t>
  </si>
  <si>
    <t>79°00'40"W</t>
  </si>
  <si>
    <t>061106 La Florida</t>
  </si>
  <si>
    <t>LA FLORIDA</t>
  </si>
  <si>
    <t>CAJAMARCASAN MIGUELLA FLORIDA</t>
  </si>
  <si>
    <t>61.33</t>
  </si>
  <si>
    <t>06°52'06"S</t>
  </si>
  <si>
    <t>79°07'23"W</t>
  </si>
  <si>
    <t>061107 Llapa</t>
  </si>
  <si>
    <t>LLAPA</t>
  </si>
  <si>
    <t>CAJAMARCASAN MIGUELLLAPA</t>
  </si>
  <si>
    <t>132.68</t>
  </si>
  <si>
    <t>06°58'51"S</t>
  </si>
  <si>
    <t>78°48'27"W</t>
  </si>
  <si>
    <t>061108 Nanchoc</t>
  </si>
  <si>
    <t>NANCHOC</t>
  </si>
  <si>
    <t>CAJAMARCASAN MIGUELNANCHOC</t>
  </si>
  <si>
    <t>358.94</t>
  </si>
  <si>
    <t>06°57'34"S</t>
  </si>
  <si>
    <t>79°14'34"W</t>
  </si>
  <si>
    <t>061109 Niepos</t>
  </si>
  <si>
    <t>NIEPOS</t>
  </si>
  <si>
    <t>CAJAMARCASAN MIGUELNIEPOS</t>
  </si>
  <si>
    <t>158.88</t>
  </si>
  <si>
    <t>06°55'35"S</t>
  </si>
  <si>
    <t>79°07'47"W</t>
  </si>
  <si>
    <t>061110 San Gregorio</t>
  </si>
  <si>
    <t>SAN GREGORIO</t>
  </si>
  <si>
    <t>CAJAMARCASAN MIGUELSAN GREGORIO</t>
  </si>
  <si>
    <t>308.05</t>
  </si>
  <si>
    <t>07°03'28"S</t>
  </si>
  <si>
    <t>79°05'45"W</t>
  </si>
  <si>
    <t>061111 San Silvestre de Cochan</t>
  </si>
  <si>
    <t>SAN SILVESTRE DE COCHAN</t>
  </si>
  <si>
    <t>CAJAMARCASAN MIGUELSAN SILVESTRE DE COCHAN</t>
  </si>
  <si>
    <t>131.62</t>
  </si>
  <si>
    <t>06°58'45"S</t>
  </si>
  <si>
    <t>78°46'19"W</t>
  </si>
  <si>
    <t>061112 Tongod</t>
  </si>
  <si>
    <t>TONGOD</t>
  </si>
  <si>
    <t>CAJAMARCASAN MIGUELTONGOD</t>
  </si>
  <si>
    <t>163.89</t>
  </si>
  <si>
    <t>06°45'47"S</t>
  </si>
  <si>
    <t>78°49'26"W</t>
  </si>
  <si>
    <t>061113 Unión Agua Blanca</t>
  </si>
  <si>
    <t>UNIÓN AGUA BLANCA</t>
  </si>
  <si>
    <t>CAJAMARCASAN MIGUELUNIÓN AGUA BLANCA</t>
  </si>
  <si>
    <t>171.71</t>
  </si>
  <si>
    <t>07°02'41"S</t>
  </si>
  <si>
    <t>79°03'36"W</t>
  </si>
  <si>
    <t>-79.06</t>
  </si>
  <si>
    <t>0612 San Pablo</t>
  </si>
  <si>
    <t>SAN PABLO</t>
  </si>
  <si>
    <t>061201 San Pablo</t>
  </si>
  <si>
    <t>CAJAMARCASAN PABLOSAN PABLO</t>
  </si>
  <si>
    <t>197.92</t>
  </si>
  <si>
    <t>07°07'08"S</t>
  </si>
  <si>
    <t>061202 San Bernardino</t>
  </si>
  <si>
    <t>SAN BERNARDINO</t>
  </si>
  <si>
    <t>CAJAMARCASAN PABLOSAN BERNARDINO</t>
  </si>
  <si>
    <t>167.12</t>
  </si>
  <si>
    <t>07°10'05"S</t>
  </si>
  <si>
    <t>78°49'52"W</t>
  </si>
  <si>
    <t>061203 San Luis</t>
  </si>
  <si>
    <t>CAJAMARCASAN PABLOSAN LUIS</t>
  </si>
  <si>
    <t>42.88</t>
  </si>
  <si>
    <t>07°09'31"S</t>
  </si>
  <si>
    <t>78°52'13"W</t>
  </si>
  <si>
    <t>061204 Tumbaden</t>
  </si>
  <si>
    <t>TUMBADEN</t>
  </si>
  <si>
    <t>CAJAMARCASAN PABLOTUMBADEN</t>
  </si>
  <si>
    <t>264.37</t>
  </si>
  <si>
    <t>07°01'30"S</t>
  </si>
  <si>
    <t>78°44'23"W</t>
  </si>
  <si>
    <t>0613 Santa Cruz</t>
  </si>
  <si>
    <t>061301 Santa Cruz</t>
  </si>
  <si>
    <t>CAJAMARCASANTA CRUZSANTA CRUZ</t>
  </si>
  <si>
    <t>102.51</t>
  </si>
  <si>
    <t>06°37'34"S</t>
  </si>
  <si>
    <t>78°56'40"W</t>
  </si>
  <si>
    <t>061302 Andabamba</t>
  </si>
  <si>
    <t>ANDABAMBA</t>
  </si>
  <si>
    <t>CAJAMARCASANTA CRUZANDABAMBA</t>
  </si>
  <si>
    <t>7.61</t>
  </si>
  <si>
    <t>06°39'46"S</t>
  </si>
  <si>
    <t>78°49'02"W</t>
  </si>
  <si>
    <t>061303 Catache</t>
  </si>
  <si>
    <t>CATACHE</t>
  </si>
  <si>
    <t>CAJAMARCASANTA CRUZCATACHE</t>
  </si>
  <si>
    <t>609.16</t>
  </si>
  <si>
    <t>06°40'26"S</t>
  </si>
  <si>
    <t>79°01'58"W</t>
  </si>
  <si>
    <t>061304 Chancaybaños</t>
  </si>
  <si>
    <t>CHANCAYBAÑOS</t>
  </si>
  <si>
    <t>CAJAMARCASANTA CRUZCHANCAYBAÑOS</t>
  </si>
  <si>
    <t>120.04</t>
  </si>
  <si>
    <t>06°34'34"S</t>
  </si>
  <si>
    <t>78°52'03"W</t>
  </si>
  <si>
    <t>061305 La Esperanza</t>
  </si>
  <si>
    <t>CAJAMARCASANTA CRUZLA ESPERANZA</t>
  </si>
  <si>
    <t>59.7</t>
  </si>
  <si>
    <t>06°35'35"S</t>
  </si>
  <si>
    <t>78°53'43"W</t>
  </si>
  <si>
    <t>061306 Ninabamba</t>
  </si>
  <si>
    <t>NINABAMBA</t>
  </si>
  <si>
    <t>CAJAMARCASANTA CRUZNINABAMBA</t>
  </si>
  <si>
    <t>60.04</t>
  </si>
  <si>
    <t>06°39'00"S</t>
  </si>
  <si>
    <t>78°47'22"W</t>
  </si>
  <si>
    <t>-6.65</t>
  </si>
  <si>
    <t>061307 Pulan</t>
  </si>
  <si>
    <t>PULAN</t>
  </si>
  <si>
    <t>CAJAMARCASANTA CRUZPULAN</t>
  </si>
  <si>
    <t>155.67</t>
  </si>
  <si>
    <t>06°44'20"S</t>
  </si>
  <si>
    <t>78°55'14"W</t>
  </si>
  <si>
    <t>061308 Saucepampa</t>
  </si>
  <si>
    <t>SAUCEPAMPA</t>
  </si>
  <si>
    <t>CAJAMARCASANTA CRUZSAUCEPAMPA</t>
  </si>
  <si>
    <t>31.58</t>
  </si>
  <si>
    <t>06°41'31"S</t>
  </si>
  <si>
    <t>78°55'02"W</t>
  </si>
  <si>
    <t>061309 Sexi</t>
  </si>
  <si>
    <t>SEXI</t>
  </si>
  <si>
    <t>CAJAMARCASANTA CRUZSEXI</t>
  </si>
  <si>
    <t>192.87</t>
  </si>
  <si>
    <t>06°35'10"S</t>
  </si>
  <si>
    <t>79°03'13"W</t>
  </si>
  <si>
    <t>061310 Uticyacu</t>
  </si>
  <si>
    <t>UTICYACU</t>
  </si>
  <si>
    <t>CAJAMARCASANTA CRUZUTICYACU</t>
  </si>
  <si>
    <t>43.38</t>
  </si>
  <si>
    <t>06°36'24"S</t>
  </si>
  <si>
    <t>78°47'38"W</t>
  </si>
  <si>
    <t>061311 Yauyucan</t>
  </si>
  <si>
    <t>YAUYUCAN</t>
  </si>
  <si>
    <t>CAJAMARCASANTA CRUZYAUYUCAN</t>
  </si>
  <si>
    <t>35.37</t>
  </si>
  <si>
    <t>06°40'38"S</t>
  </si>
  <si>
    <t>78°49'09"W</t>
  </si>
  <si>
    <t>07 Callao</t>
  </si>
  <si>
    <t>0701 Prov. Const. del Callao</t>
  </si>
  <si>
    <t>PROV. CONST. DEL CALLAO</t>
  </si>
  <si>
    <t>070101 Callao</t>
  </si>
  <si>
    <t>CALLAOPROV. CONST. DEL CALLAOCALLAO</t>
  </si>
  <si>
    <t>45.65</t>
  </si>
  <si>
    <t>12°03'15"S</t>
  </si>
  <si>
    <t>77°07'44"W</t>
  </si>
  <si>
    <t>070102 Bellavista</t>
  </si>
  <si>
    <t>CALLAOPROV. CONST. DEL CALLAOBELLAVISTA</t>
  </si>
  <si>
    <t>4.56</t>
  </si>
  <si>
    <t>12°03'45"S</t>
  </si>
  <si>
    <t>77°07'45"W</t>
  </si>
  <si>
    <t>070103 Carmen de la Legua Reynoso</t>
  </si>
  <si>
    <t>CARMEN DE LA LEGUA REYNOSO</t>
  </si>
  <si>
    <t>CALLAOPROV. CONST. DEL CALLAOCARMEN DE LA LEGUA REYNOSO</t>
  </si>
  <si>
    <t>12°02'47"S</t>
  </si>
  <si>
    <t>77°05'49"W</t>
  </si>
  <si>
    <t>070104 La Perla</t>
  </si>
  <si>
    <t>LA PERLA</t>
  </si>
  <si>
    <t>CALLAOPROV. CONST. DEL CALLAOLA PERLA</t>
  </si>
  <si>
    <t>2.75</t>
  </si>
  <si>
    <t>12°03'56"S</t>
  </si>
  <si>
    <t>77°06'29"W</t>
  </si>
  <si>
    <t>070105 La Punta</t>
  </si>
  <si>
    <t>LA PUNTA</t>
  </si>
  <si>
    <t>CALLAOPROV. CONST. DEL CALLAOLA PUNTA</t>
  </si>
  <si>
    <t>0.75</t>
  </si>
  <si>
    <t>12°04'22"S</t>
  </si>
  <si>
    <t>77°09'48"W</t>
  </si>
  <si>
    <t>070106 Ventanilla</t>
  </si>
  <si>
    <t>CALLAOPROV. CONST. DEL CALLAOVENTANILLA</t>
  </si>
  <si>
    <t>69.93</t>
  </si>
  <si>
    <t>11°52'14"S</t>
  </si>
  <si>
    <t>77°07'17"W</t>
  </si>
  <si>
    <t>070107 Mi Perú</t>
  </si>
  <si>
    <t>MI PERÚ</t>
  </si>
  <si>
    <t>CALLAOPROV. CONST. DEL CALLAOMI PERÚ</t>
  </si>
  <si>
    <t>2.52</t>
  </si>
  <si>
    <t>11°51'19"S</t>
  </si>
  <si>
    <t>77°07'25"W</t>
  </si>
  <si>
    <t>08 Cusco</t>
  </si>
  <si>
    <t>0801 Cusco</t>
  </si>
  <si>
    <t>080101 Cusco</t>
  </si>
  <si>
    <t>CUSCOCUSCOCUSCO</t>
  </si>
  <si>
    <t>116.22</t>
  </si>
  <si>
    <t>13°31'00"S</t>
  </si>
  <si>
    <t>71°58'44"W</t>
  </si>
  <si>
    <t>080102 Ccorca</t>
  </si>
  <si>
    <t>CCORCA</t>
  </si>
  <si>
    <t>CUSCOCUSCOCCORCA</t>
  </si>
  <si>
    <t>188.56</t>
  </si>
  <si>
    <t>13°35'04"S</t>
  </si>
  <si>
    <t>72°03'33"W</t>
  </si>
  <si>
    <t>080103 Poroy</t>
  </si>
  <si>
    <t>POROY</t>
  </si>
  <si>
    <t>CUSCOCUSCOPOROY</t>
  </si>
  <si>
    <t>14.96</t>
  </si>
  <si>
    <t>13°29'42"S</t>
  </si>
  <si>
    <t>72°02'41"W</t>
  </si>
  <si>
    <t>080104 San Jerónimo</t>
  </si>
  <si>
    <t>CUSCOCUSCOSAN JERÓNIMO</t>
  </si>
  <si>
    <t>103.34</t>
  </si>
  <si>
    <t>13°32'41"S</t>
  </si>
  <si>
    <t>71°53'02"W</t>
  </si>
  <si>
    <t>080105 San Sebastian</t>
  </si>
  <si>
    <t>CUSCOCUSCOSAN SEBASTIAN</t>
  </si>
  <si>
    <t>89.44</t>
  </si>
  <si>
    <t>13°31'48"S</t>
  </si>
  <si>
    <t>71°56'15"W</t>
  </si>
  <si>
    <t>-13.53</t>
  </si>
  <si>
    <t>080106 Santiago</t>
  </si>
  <si>
    <t>SANTIAGO</t>
  </si>
  <si>
    <t>CUSCOCUSCOSANTIAGO</t>
  </si>
  <si>
    <t>69.72</t>
  </si>
  <si>
    <t>13°31'31"S</t>
  </si>
  <si>
    <t>71°59'00"W</t>
  </si>
  <si>
    <t>080107 Saylla</t>
  </si>
  <si>
    <t>SAYLLA</t>
  </si>
  <si>
    <t>CUSCOCUSCOSAYLLA</t>
  </si>
  <si>
    <t>28.38</t>
  </si>
  <si>
    <t>13°34'11"S</t>
  </si>
  <si>
    <t>71°49'39"W</t>
  </si>
  <si>
    <t>080108 Wanchaq</t>
  </si>
  <si>
    <t>WANCHAQ</t>
  </si>
  <si>
    <t>CUSCOCUSCOWANCHAQ</t>
  </si>
  <si>
    <t>6.38</t>
  </si>
  <si>
    <t>71°57'57"W</t>
  </si>
  <si>
    <t>0802 Acomayo</t>
  </si>
  <si>
    <t>ACOMAYO</t>
  </si>
  <si>
    <t>080201 Acomayo</t>
  </si>
  <si>
    <t>CUSCOACOMAYOACOMAYO</t>
  </si>
  <si>
    <t>141.27</t>
  </si>
  <si>
    <t>13°55'08"S</t>
  </si>
  <si>
    <t>080202 Acopia</t>
  </si>
  <si>
    <t>ACOPIA</t>
  </si>
  <si>
    <t>CUSCOACOMAYOACOPIA</t>
  </si>
  <si>
    <t>91.72</t>
  </si>
  <si>
    <t>14°03'26"S</t>
  </si>
  <si>
    <t>71°29'35"W</t>
  </si>
  <si>
    <t>080203 Acos</t>
  </si>
  <si>
    <t>ACOS</t>
  </si>
  <si>
    <t>CUSCOACOMAYOACOS</t>
  </si>
  <si>
    <t>137.55</t>
  </si>
  <si>
    <t>13°57'05"S</t>
  </si>
  <si>
    <t>71°44'18"W</t>
  </si>
  <si>
    <t>080204 Mosoc Llacta</t>
  </si>
  <si>
    <t>MOSOC LLACTA</t>
  </si>
  <si>
    <t>CUSCOACOMAYOMOSOC LLACTA</t>
  </si>
  <si>
    <t>43.61</t>
  </si>
  <si>
    <t>14°07'13"S</t>
  </si>
  <si>
    <t>71°28'22"W</t>
  </si>
  <si>
    <t>080205 Pomacanchi</t>
  </si>
  <si>
    <t>POMACANCHI</t>
  </si>
  <si>
    <t>CUSCOACOMAYOPOMACANCHI</t>
  </si>
  <si>
    <t>275.56</t>
  </si>
  <si>
    <t>14°02'05"S</t>
  </si>
  <si>
    <t>71°34'16"W</t>
  </si>
  <si>
    <t>080206 Rondocan</t>
  </si>
  <si>
    <t>RONDOCAN</t>
  </si>
  <si>
    <t>CUSCOACOMAYORONDOCAN</t>
  </si>
  <si>
    <t>180.22</t>
  </si>
  <si>
    <t>13°46'45"S</t>
  </si>
  <si>
    <t>71°46'55"W</t>
  </si>
  <si>
    <t>080207 Sangarara</t>
  </si>
  <si>
    <t>SANGARARA</t>
  </si>
  <si>
    <t>CUSCOACOMAYOSANGARARA</t>
  </si>
  <si>
    <t>78.29</t>
  </si>
  <si>
    <t>13°56'50"S</t>
  </si>
  <si>
    <t>71°36'12"W</t>
  </si>
  <si>
    <t>0803 Anta</t>
  </si>
  <si>
    <t>080301 Anta</t>
  </si>
  <si>
    <t>CUSCOANTAANTA</t>
  </si>
  <si>
    <t>202.58</t>
  </si>
  <si>
    <t>13°28'18"S</t>
  </si>
  <si>
    <t>72°08'55"W</t>
  </si>
  <si>
    <t>080302 Ancahuasi</t>
  </si>
  <si>
    <t>ANCAHUASI</t>
  </si>
  <si>
    <t>CUSCOANTAANCAHUASI</t>
  </si>
  <si>
    <t>123.58</t>
  </si>
  <si>
    <t>13°27'26"S</t>
  </si>
  <si>
    <t>72°18'01"W</t>
  </si>
  <si>
    <t>080303 Cachimayo</t>
  </si>
  <si>
    <t>CACHIMAYO</t>
  </si>
  <si>
    <t>CUSCOANTACACHIMAYO</t>
  </si>
  <si>
    <t>43.28</t>
  </si>
  <si>
    <t>13°28'38"S</t>
  </si>
  <si>
    <t>72°04'04"W</t>
  </si>
  <si>
    <t>080304 Chinchaypujio</t>
  </si>
  <si>
    <t>CHINCHAYPUJIO</t>
  </si>
  <si>
    <t>CUSCOANTACHINCHAYPUJIO</t>
  </si>
  <si>
    <t>390.58</t>
  </si>
  <si>
    <t>72°13'58"W</t>
  </si>
  <si>
    <t>080305 Huarocondo</t>
  </si>
  <si>
    <t>HUAROCONDO</t>
  </si>
  <si>
    <t>CUSCOANTAHUAROCONDO</t>
  </si>
  <si>
    <t>228.62</t>
  </si>
  <si>
    <t>13°24'55"S</t>
  </si>
  <si>
    <t>72°12'27"W</t>
  </si>
  <si>
    <t>080306 Limatambo</t>
  </si>
  <si>
    <t>LIMATAMBO</t>
  </si>
  <si>
    <t>CUSCOANTALIMATAMBO</t>
  </si>
  <si>
    <t>512.92</t>
  </si>
  <si>
    <t>13°28'47"S</t>
  </si>
  <si>
    <t>72°26'36"W</t>
  </si>
  <si>
    <t>080307 Mollepata</t>
  </si>
  <si>
    <t>MOLLEPATA</t>
  </si>
  <si>
    <t>CUSCOANTAMOLLEPATA</t>
  </si>
  <si>
    <t>284.48</t>
  </si>
  <si>
    <t>13°30'31"S</t>
  </si>
  <si>
    <t>72°31'39"W</t>
  </si>
  <si>
    <t>080308 Pucyura</t>
  </si>
  <si>
    <t>PUCYURA</t>
  </si>
  <si>
    <t>CUSCOANTAPUCYURA</t>
  </si>
  <si>
    <t>37.75</t>
  </si>
  <si>
    <t>13°28'45"S</t>
  </si>
  <si>
    <t>72°06'41"W</t>
  </si>
  <si>
    <t>080309 Zurite</t>
  </si>
  <si>
    <t>ZURITE</t>
  </si>
  <si>
    <t>CUSCOANTAZURITE</t>
  </si>
  <si>
    <t>52.33</t>
  </si>
  <si>
    <t>13°27'20"S</t>
  </si>
  <si>
    <t>72°15'20"W</t>
  </si>
  <si>
    <t>0804 Calca</t>
  </si>
  <si>
    <t>CALCA</t>
  </si>
  <si>
    <t>080401 Calca</t>
  </si>
  <si>
    <t>CUSCOCALCACALCA</t>
  </si>
  <si>
    <t>311.01</t>
  </si>
  <si>
    <t>13°19'00"S</t>
  </si>
  <si>
    <t>71°57'14"W</t>
  </si>
  <si>
    <t>080402 Coya</t>
  </si>
  <si>
    <t>COYA</t>
  </si>
  <si>
    <t>CUSCOCALCACOYA</t>
  </si>
  <si>
    <t>71.43</t>
  </si>
  <si>
    <t>13°23'12"S</t>
  </si>
  <si>
    <t>71°53'56"W</t>
  </si>
  <si>
    <t>080403 Lamay</t>
  </si>
  <si>
    <t>LAMAY</t>
  </si>
  <si>
    <t>CUSCOCALCALAMAY</t>
  </si>
  <si>
    <t>94.22</t>
  </si>
  <si>
    <t>13°21'52"S</t>
  </si>
  <si>
    <t>71°55'13"W</t>
  </si>
  <si>
    <t>080404 Lares</t>
  </si>
  <si>
    <t>LARES</t>
  </si>
  <si>
    <t>CUSCOCALCALARES</t>
  </si>
  <si>
    <t>527.26</t>
  </si>
  <si>
    <t>13°06'15"S</t>
  </si>
  <si>
    <t>72°02'39"W</t>
  </si>
  <si>
    <t>080405 Pisac</t>
  </si>
  <si>
    <t>PISAC</t>
  </si>
  <si>
    <t>CUSCOCALCAPISAC</t>
  </si>
  <si>
    <t>148.25</t>
  </si>
  <si>
    <t>13°25'16"S</t>
  </si>
  <si>
    <t>71°51'02"W</t>
  </si>
  <si>
    <t>080406 San Salvador</t>
  </si>
  <si>
    <t>SAN SALVADOR</t>
  </si>
  <si>
    <t>CUSCOCALCASAN SALVADOR</t>
  </si>
  <si>
    <t>128.07</t>
  </si>
  <si>
    <t>13°29'32"S</t>
  </si>
  <si>
    <t>71°46'42"W</t>
  </si>
  <si>
    <t>080407 Taray</t>
  </si>
  <si>
    <t>TARAY</t>
  </si>
  <si>
    <t>CUSCOCALCATARAY</t>
  </si>
  <si>
    <t>53.78</t>
  </si>
  <si>
    <t>13°25'38"S</t>
  </si>
  <si>
    <t>71°52'02"W</t>
  </si>
  <si>
    <t>080408 Yanatile</t>
  </si>
  <si>
    <t>YANATILE</t>
  </si>
  <si>
    <t>CUSCOCALCAYANATILE</t>
  </si>
  <si>
    <t>3080.47</t>
  </si>
  <si>
    <t>12°40'54"S</t>
  </si>
  <si>
    <t>72°16'40"W</t>
  </si>
  <si>
    <t>0805 Canas</t>
  </si>
  <si>
    <t>CANAS</t>
  </si>
  <si>
    <t>080501 Yanaoca</t>
  </si>
  <si>
    <t>YANAOCA</t>
  </si>
  <si>
    <t>CUSCOCANASYANAOCA</t>
  </si>
  <si>
    <t>292.97</t>
  </si>
  <si>
    <t>14°13'01"S</t>
  </si>
  <si>
    <t>71°25'55"W</t>
  </si>
  <si>
    <t>080502 Checca</t>
  </si>
  <si>
    <t>CHECCA</t>
  </si>
  <si>
    <t>CUSCOCANASCHECCA</t>
  </si>
  <si>
    <t>503.76</t>
  </si>
  <si>
    <t>14°28'25"S</t>
  </si>
  <si>
    <t>71°23'39"W</t>
  </si>
  <si>
    <t>080503 Kunturkanki</t>
  </si>
  <si>
    <t>KUNTURKANKI</t>
  </si>
  <si>
    <t>CUSCOCANASKUNTURKANKI</t>
  </si>
  <si>
    <t>376.19</t>
  </si>
  <si>
    <t>14°32'04"S</t>
  </si>
  <si>
    <t>71°18'25"W</t>
  </si>
  <si>
    <t>080504 Langui</t>
  </si>
  <si>
    <t>LANGUI</t>
  </si>
  <si>
    <t>CUSCOCANASLANGUI</t>
  </si>
  <si>
    <t>187.1</t>
  </si>
  <si>
    <t>14°25'52"S</t>
  </si>
  <si>
    <t>71°16'25"W</t>
  </si>
  <si>
    <t>080505 Layo</t>
  </si>
  <si>
    <t>LAYO</t>
  </si>
  <si>
    <t>CUSCOCANASLAYO</t>
  </si>
  <si>
    <t>452.56</t>
  </si>
  <si>
    <t>14°29'38"S</t>
  </si>
  <si>
    <t>71°09'18"W</t>
  </si>
  <si>
    <t>080506 Pampamarca</t>
  </si>
  <si>
    <t>CUSCOCANASPAMPAMARCA</t>
  </si>
  <si>
    <t>29.91</t>
  </si>
  <si>
    <t>14°08'51"S</t>
  </si>
  <si>
    <t>71°27'36"W</t>
  </si>
  <si>
    <t>-71.46</t>
  </si>
  <si>
    <t>080507 Quehue</t>
  </si>
  <si>
    <t>QUEHUE</t>
  </si>
  <si>
    <t>CUSCOCANASQUEHUE</t>
  </si>
  <si>
    <t>143.46</t>
  </si>
  <si>
    <t>14°22'49"S</t>
  </si>
  <si>
    <t>71°27'19"W</t>
  </si>
  <si>
    <t>080508 Tupac Amaru</t>
  </si>
  <si>
    <t>TUPAC AMARU</t>
  </si>
  <si>
    <t>CUSCOCANASTUPAC AMARU</t>
  </si>
  <si>
    <t>117.81</t>
  </si>
  <si>
    <t>14°09'51"S</t>
  </si>
  <si>
    <t>71°28'33"W</t>
  </si>
  <si>
    <t>0806 Canchis</t>
  </si>
  <si>
    <t>CANCHIS</t>
  </si>
  <si>
    <t>080601 Sicuani</t>
  </si>
  <si>
    <t>SICUANI</t>
  </si>
  <si>
    <t>CUSCOCANCHISSICUANI</t>
  </si>
  <si>
    <t>645.88</t>
  </si>
  <si>
    <t>14°16'17"S</t>
  </si>
  <si>
    <t>71°13'45"W</t>
  </si>
  <si>
    <t>080602 Checacupe</t>
  </si>
  <si>
    <t>CHECACUPE</t>
  </si>
  <si>
    <t>CUSCOCANCHISCHECACUPE</t>
  </si>
  <si>
    <t>962.34</t>
  </si>
  <si>
    <t>14°01'31"S</t>
  </si>
  <si>
    <t>71°27'13"W</t>
  </si>
  <si>
    <t>080603 Combapata</t>
  </si>
  <si>
    <t>COMBAPATA</t>
  </si>
  <si>
    <t>CUSCOCANCHISCOMBAPATA</t>
  </si>
  <si>
    <t>182.5</t>
  </si>
  <si>
    <t>14°06'06"S</t>
  </si>
  <si>
    <t>71°25'46"W</t>
  </si>
  <si>
    <t>080604 Marangani</t>
  </si>
  <si>
    <t>MARANGANI</t>
  </si>
  <si>
    <t>CUSCOCANCHISMARANGANI</t>
  </si>
  <si>
    <t>432.65</t>
  </si>
  <si>
    <t>14°21'25"S</t>
  </si>
  <si>
    <t>71°10'08"W</t>
  </si>
  <si>
    <t>080605 Pitumarca</t>
  </si>
  <si>
    <t>PITUMARCA</t>
  </si>
  <si>
    <t>CUSCOCANCHISPITUMARCA</t>
  </si>
  <si>
    <t>1117.54</t>
  </si>
  <si>
    <t>13°58'49"S</t>
  </si>
  <si>
    <t>71°25'04"W</t>
  </si>
  <si>
    <t>080606 San Pablo</t>
  </si>
  <si>
    <t>CUSCOCANCHISSAN PABLO</t>
  </si>
  <si>
    <t>524.06</t>
  </si>
  <si>
    <t>14°12'07"S</t>
  </si>
  <si>
    <t>71°18'53"W</t>
  </si>
  <si>
    <t>080607 San Pedro</t>
  </si>
  <si>
    <t>CUSCOCANCHISSAN PEDRO</t>
  </si>
  <si>
    <t>54.91</t>
  </si>
  <si>
    <t>14°11'11"S</t>
  </si>
  <si>
    <t>71°20'36"W</t>
  </si>
  <si>
    <t>080608 Tinta</t>
  </si>
  <si>
    <t>TINTA</t>
  </si>
  <si>
    <t>CUSCOCANCHISTINTA</t>
  </si>
  <si>
    <t>79.39</t>
  </si>
  <si>
    <t>14°08'46"S</t>
  </si>
  <si>
    <t>71°24'26"W</t>
  </si>
  <si>
    <t>0807 Chumbivilcas</t>
  </si>
  <si>
    <t>CHUMBIVILCAS</t>
  </si>
  <si>
    <t>080701 Santo Tomas</t>
  </si>
  <si>
    <t>CUSCOCHUMBIVILCASSANTO TOMAS</t>
  </si>
  <si>
    <t>14°27'04"S</t>
  </si>
  <si>
    <t>72°05'01"W</t>
  </si>
  <si>
    <t>080702 Capacmarca</t>
  </si>
  <si>
    <t>CAPACMARCA</t>
  </si>
  <si>
    <t>CUSCOCHUMBIVILCASCAPACMARCA</t>
  </si>
  <si>
    <t>271.81</t>
  </si>
  <si>
    <t>14°00'27"S</t>
  </si>
  <si>
    <t>72°00'11"W</t>
  </si>
  <si>
    <t>080703 Chamaca</t>
  </si>
  <si>
    <t>CHAMACA</t>
  </si>
  <si>
    <t>CUSCOCHUMBIVILCASCHAMACA</t>
  </si>
  <si>
    <t>674.19</t>
  </si>
  <si>
    <t>14°18'08"S</t>
  </si>
  <si>
    <t>71°51'10"W</t>
  </si>
  <si>
    <t>080704 Colquemarca</t>
  </si>
  <si>
    <t>COLQUEMARCA</t>
  </si>
  <si>
    <t>CUSCOCHUMBIVILCASCOLQUEMARCA</t>
  </si>
  <si>
    <t>449.49</t>
  </si>
  <si>
    <t>14°17'01"S</t>
  </si>
  <si>
    <t>72°02'25"W</t>
  </si>
  <si>
    <t>080705 Livitaca</t>
  </si>
  <si>
    <t>LIVITACA</t>
  </si>
  <si>
    <t>CUSCOCHUMBIVILCASLIVITACA</t>
  </si>
  <si>
    <t>758.2</t>
  </si>
  <si>
    <t>14°18'45"S</t>
  </si>
  <si>
    <t>080706 Llusco</t>
  </si>
  <si>
    <t>LLUSCO</t>
  </si>
  <si>
    <t>CUSCOCHUMBIVILCASLLUSCO</t>
  </si>
  <si>
    <t>315.42</t>
  </si>
  <si>
    <t>14°20'14"S</t>
  </si>
  <si>
    <t>72°06'51"W</t>
  </si>
  <si>
    <t>080707 Quiñota</t>
  </si>
  <si>
    <t>QUIÑOTA</t>
  </si>
  <si>
    <t>CUSCOCHUMBIVILCASQUIÑOTA</t>
  </si>
  <si>
    <t>221.05</t>
  </si>
  <si>
    <t>14°18'41"S</t>
  </si>
  <si>
    <t>72°08'17"W</t>
  </si>
  <si>
    <t>080708 Velille</t>
  </si>
  <si>
    <t>VELILLE</t>
  </si>
  <si>
    <t>CUSCOCHUMBIVILCASVELILLE</t>
  </si>
  <si>
    <t>756.84</t>
  </si>
  <si>
    <t>14°30'30"S</t>
  </si>
  <si>
    <t>71°53'10"W</t>
  </si>
  <si>
    <t>0808 Espinar</t>
  </si>
  <si>
    <t>ESPINAR</t>
  </si>
  <si>
    <t>080801 Espinar</t>
  </si>
  <si>
    <t>CUSCOESPINARESPINAR</t>
  </si>
  <si>
    <t>747.78</t>
  </si>
  <si>
    <t>14°47'35"S</t>
  </si>
  <si>
    <t>71°24'46"W</t>
  </si>
  <si>
    <t>080802 Condoroma</t>
  </si>
  <si>
    <t>CONDOROMA</t>
  </si>
  <si>
    <t>CUSCOESPINARCONDOROMA</t>
  </si>
  <si>
    <t>513.36</t>
  </si>
  <si>
    <t>15°18'01"S</t>
  </si>
  <si>
    <t>71°08'17"W</t>
  </si>
  <si>
    <t>080803 Coporaque</t>
  </si>
  <si>
    <t>CUSCOESPINARCOPORAQUE</t>
  </si>
  <si>
    <t>1564.46</t>
  </si>
  <si>
    <t>14°47'50"S</t>
  </si>
  <si>
    <t>71°31'49"W</t>
  </si>
  <si>
    <t>080804 Ocoruro</t>
  </si>
  <si>
    <t>OCORURO</t>
  </si>
  <si>
    <t>CUSCOESPINAROCORURO</t>
  </si>
  <si>
    <t>353.15</t>
  </si>
  <si>
    <t>15°03'08"S</t>
  </si>
  <si>
    <t>71°07'45"W</t>
  </si>
  <si>
    <t>080805 Pallpata</t>
  </si>
  <si>
    <t>PALLPATA</t>
  </si>
  <si>
    <t>CUSCOESPINARPALLPATA</t>
  </si>
  <si>
    <t>815.56</t>
  </si>
  <si>
    <t>14°53'26"S</t>
  </si>
  <si>
    <t>71°12'35"W</t>
  </si>
  <si>
    <t>080806 Pichigua</t>
  </si>
  <si>
    <t>PICHIGUA</t>
  </si>
  <si>
    <t>CUSCOESPINARPICHIGUA</t>
  </si>
  <si>
    <t>288.76</t>
  </si>
  <si>
    <t>14°40'40"S</t>
  </si>
  <si>
    <t>71°24'23"W</t>
  </si>
  <si>
    <t>080807 Suyckutambo</t>
  </si>
  <si>
    <t>SUYCKUTAMBO</t>
  </si>
  <si>
    <t>CUSCOESPINARSUYCKUTAMBO</t>
  </si>
  <si>
    <t>652.13</t>
  </si>
  <si>
    <t>15°00'32"S</t>
  </si>
  <si>
    <t>71°38'36"W</t>
  </si>
  <si>
    <t>080808 Alto Pichigua</t>
  </si>
  <si>
    <t>ALTO PICHIGUA</t>
  </si>
  <si>
    <t>CUSCOESPINARALTO PICHIGUA</t>
  </si>
  <si>
    <t>375.89</t>
  </si>
  <si>
    <t>14°46'41"S</t>
  </si>
  <si>
    <t>71°15'05"W</t>
  </si>
  <si>
    <t>0809 La Convención</t>
  </si>
  <si>
    <t>LA CONVENCIÓN</t>
  </si>
  <si>
    <t>080901 Santa Ana</t>
  </si>
  <si>
    <t>SANTA ANA</t>
  </si>
  <si>
    <t>CUSCOLA CONVENCIÓNSANTA ANA</t>
  </si>
  <si>
    <t>359.4</t>
  </si>
  <si>
    <t>72°41'34"W</t>
  </si>
  <si>
    <t>080902 Echarate</t>
  </si>
  <si>
    <t>ECHARATE</t>
  </si>
  <si>
    <t>CUSCOLA CONVENCIÓNECHARATE</t>
  </si>
  <si>
    <t>9627.66</t>
  </si>
  <si>
    <t>12°46'05"S</t>
  </si>
  <si>
    <t>72°34'36"W</t>
  </si>
  <si>
    <t>080903 Huayopata</t>
  </si>
  <si>
    <t>HUAYOPATA</t>
  </si>
  <si>
    <t>CUSCOLA CONVENCIÓNHUAYOPATA</t>
  </si>
  <si>
    <t>524.02</t>
  </si>
  <si>
    <t>13°00'25"S</t>
  </si>
  <si>
    <t>080904 Maranura</t>
  </si>
  <si>
    <t>MARANURA</t>
  </si>
  <si>
    <t>CUSCOLA CONVENCIÓNMARANURA</t>
  </si>
  <si>
    <t>150.3</t>
  </si>
  <si>
    <t>12°57'48"S</t>
  </si>
  <si>
    <t>72°39'52"W</t>
  </si>
  <si>
    <t>080905 Ocobamba</t>
  </si>
  <si>
    <t>CUSCOLA CONVENCIÓNOCOBAMBA</t>
  </si>
  <si>
    <t>840.93</t>
  </si>
  <si>
    <t>12°52'15"S</t>
  </si>
  <si>
    <t>72°26'56"W</t>
  </si>
  <si>
    <t>080906 Quellouno</t>
  </si>
  <si>
    <t>QUELLOUNO</t>
  </si>
  <si>
    <t>CUSCOLA CONVENCIÓNQUELLOUNO</t>
  </si>
  <si>
    <t>799.68</t>
  </si>
  <si>
    <t>12°38'11"S</t>
  </si>
  <si>
    <t>72°33'25"W</t>
  </si>
  <si>
    <t>080907 Kimbiri</t>
  </si>
  <si>
    <t>KIMBIRI</t>
  </si>
  <si>
    <t>CUSCOLA CONVENCIÓNKIMBIRI</t>
  </si>
  <si>
    <t>905.69</t>
  </si>
  <si>
    <t>12°37'13"S</t>
  </si>
  <si>
    <t>73°47'20"W</t>
  </si>
  <si>
    <t>080908 Santa Teresa</t>
  </si>
  <si>
    <t>SANTA TERESA</t>
  </si>
  <si>
    <t>CUSCOLA CONVENCIÓNSANTA TERESA</t>
  </si>
  <si>
    <t>1340.38</t>
  </si>
  <si>
    <t>13°07'49"S</t>
  </si>
  <si>
    <t>72°35'39"W</t>
  </si>
  <si>
    <t>080909 Vilcabamba</t>
  </si>
  <si>
    <t>CUSCOLA CONVENCIÓNVILCABAMBA</t>
  </si>
  <si>
    <t>3318.86</t>
  </si>
  <si>
    <t>13°03'52"S</t>
  </si>
  <si>
    <t>080910 Pichari</t>
  </si>
  <si>
    <t>PICHARI</t>
  </si>
  <si>
    <t>CUSCOLA CONVENCIÓNPICHARI</t>
  </si>
  <si>
    <t>730.45</t>
  </si>
  <si>
    <t>12°31'11"S</t>
  </si>
  <si>
    <t>73°49'43"W</t>
  </si>
  <si>
    <t>080911 Inkawasi</t>
  </si>
  <si>
    <t>INKAWASI</t>
  </si>
  <si>
    <t>CUSCOLA CONVENCIÓNINKAWASI</t>
  </si>
  <si>
    <t>1101.65</t>
  </si>
  <si>
    <t>13°17'07"S</t>
  </si>
  <si>
    <t>73°17'39"W</t>
  </si>
  <si>
    <t>080912 Villa Virgen</t>
  </si>
  <si>
    <t>VILLA VIRGEN</t>
  </si>
  <si>
    <t>CUSCOLA CONVENCIÓNVILLA VIRGEN</t>
  </si>
  <si>
    <t>625.96</t>
  </si>
  <si>
    <t>12°59'56"S</t>
  </si>
  <si>
    <t>73°30'44"W</t>
  </si>
  <si>
    <t>080913 Villa Kintiarina</t>
  </si>
  <si>
    <t>VILLA KINTIARINA</t>
  </si>
  <si>
    <t>CUSCOLA CONVENCIÓNVILLA KINTIARINA</t>
  </si>
  <si>
    <t>12°55′07″S</t>
  </si>
  <si>
    <t>73°31′50″W</t>
  </si>
  <si>
    <t>080914 Megantoni</t>
  </si>
  <si>
    <t>MEGANTONI</t>
  </si>
  <si>
    <t>CUSCOLA CONVENCIÓNMEGANTONI</t>
  </si>
  <si>
    <t>9507.84</t>
  </si>
  <si>
    <t>11°48′17″S</t>
  </si>
  <si>
    <t>72°51′34″W</t>
  </si>
  <si>
    <t>0810 Paruro</t>
  </si>
  <si>
    <t>PARURO</t>
  </si>
  <si>
    <t>081001 Paruro</t>
  </si>
  <si>
    <t>CUSCOPARUROPARURO</t>
  </si>
  <si>
    <t>153.42</t>
  </si>
  <si>
    <t>13°45'41"S</t>
  </si>
  <si>
    <t>71°50'51"W</t>
  </si>
  <si>
    <t>081002 Accha</t>
  </si>
  <si>
    <t>ACCHA</t>
  </si>
  <si>
    <t>CUSCOPARUROACCHA</t>
  </si>
  <si>
    <t>244.75</t>
  </si>
  <si>
    <t>13°58'17"S</t>
  </si>
  <si>
    <t>71°49'53"W</t>
  </si>
  <si>
    <t>081003 Ccapi</t>
  </si>
  <si>
    <t>CCAPI</t>
  </si>
  <si>
    <t>CUSCOPARUROCCAPI</t>
  </si>
  <si>
    <t>334.85</t>
  </si>
  <si>
    <t>13°51'11"S</t>
  </si>
  <si>
    <t>72°04'56"W</t>
  </si>
  <si>
    <t>081004 Colcha</t>
  </si>
  <si>
    <t>COLCHA</t>
  </si>
  <si>
    <t>CUSCOPARUROCOLCHA</t>
  </si>
  <si>
    <t>139.98</t>
  </si>
  <si>
    <t>13°51'06"S</t>
  </si>
  <si>
    <t>71°48'13"W</t>
  </si>
  <si>
    <t>081005 Huanoquite</t>
  </si>
  <si>
    <t>HUANOQUITE</t>
  </si>
  <si>
    <t>CUSCOPARUROHUANOQUITE</t>
  </si>
  <si>
    <t>362.67</t>
  </si>
  <si>
    <t>13°40'54"S</t>
  </si>
  <si>
    <t>72°01'03"W</t>
  </si>
  <si>
    <t>081006 Omacha</t>
  </si>
  <si>
    <t>OMACHA</t>
  </si>
  <si>
    <t>CUSCOPARUROOMACHA</t>
  </si>
  <si>
    <t>436.21</t>
  </si>
  <si>
    <t>14°04'11"S</t>
  </si>
  <si>
    <t>71°44'17"W</t>
  </si>
  <si>
    <t>081007 Paccaritambo</t>
  </si>
  <si>
    <t>PACCARITAMBO</t>
  </si>
  <si>
    <t>CUSCOPARUROPACCARITAMBO</t>
  </si>
  <si>
    <t>142.61</t>
  </si>
  <si>
    <t>13°45'24"S</t>
  </si>
  <si>
    <t>71°57'23"W</t>
  </si>
  <si>
    <t>081008 Pillpinto</t>
  </si>
  <si>
    <t>PILLPINTO</t>
  </si>
  <si>
    <t>CUSCOPARUROPILLPINTO</t>
  </si>
  <si>
    <t>79.13</t>
  </si>
  <si>
    <t>13°57'13"S</t>
  </si>
  <si>
    <t>71°45'39"W</t>
  </si>
  <si>
    <t>081009 Yaurisque</t>
  </si>
  <si>
    <t>YAURISQUE</t>
  </si>
  <si>
    <t>CUSCOPARUROYAURISQUE</t>
  </si>
  <si>
    <t>90.8</t>
  </si>
  <si>
    <t>13°39'56"S</t>
  </si>
  <si>
    <t>71°55'14"W</t>
  </si>
  <si>
    <t>0811 Paucartambo</t>
  </si>
  <si>
    <t>PAUCARTAMBO</t>
  </si>
  <si>
    <t>081101 Paucartambo</t>
  </si>
  <si>
    <t>CUSCOPAUCARTAMBOPAUCARTAMBO</t>
  </si>
  <si>
    <t>1079.23</t>
  </si>
  <si>
    <t>13°19'03"S</t>
  </si>
  <si>
    <t>71°35'48"W</t>
  </si>
  <si>
    <t>081102 Caicay</t>
  </si>
  <si>
    <t>CAICAY</t>
  </si>
  <si>
    <t>CUSCOPAUCARTAMBOCAICAY</t>
  </si>
  <si>
    <t>13°35'50"S</t>
  </si>
  <si>
    <t>71°41'49"W</t>
  </si>
  <si>
    <t>081103 Challabamba</t>
  </si>
  <si>
    <t>CHALLABAMBA</t>
  </si>
  <si>
    <t>CUSCOPAUCARTAMBOCHALLABAMBA</t>
  </si>
  <si>
    <t>746.56</t>
  </si>
  <si>
    <t>13°12'55"S</t>
  </si>
  <si>
    <t>71°38'55"W</t>
  </si>
  <si>
    <t>081104 Colquepata</t>
  </si>
  <si>
    <t>COLQUEPATA</t>
  </si>
  <si>
    <t>CUSCOPAUCARTAMBOCOLQUEPATA</t>
  </si>
  <si>
    <t>467.68</t>
  </si>
  <si>
    <t>13°21'37"S</t>
  </si>
  <si>
    <t>71°40'24"W</t>
  </si>
  <si>
    <t>081105 Huancarani</t>
  </si>
  <si>
    <t>HUANCARANI</t>
  </si>
  <si>
    <t>CUSCOPAUCARTAMBOHUANCARANI</t>
  </si>
  <si>
    <t>145.14</t>
  </si>
  <si>
    <t>13°30'11"S</t>
  </si>
  <si>
    <t>71°39'17"W</t>
  </si>
  <si>
    <t>081106 Kosñipata</t>
  </si>
  <si>
    <t>KOSÑIPATA</t>
  </si>
  <si>
    <t>CUSCOPAUCARTAMBOKOSÑIPATA</t>
  </si>
  <si>
    <t>3745.68</t>
  </si>
  <si>
    <t>13°00'09"S</t>
  </si>
  <si>
    <t>71°25'21"W</t>
  </si>
  <si>
    <t>0812 Quispicanchi</t>
  </si>
  <si>
    <t>QUISPICANCHI</t>
  </si>
  <si>
    <t>081201 Urcos</t>
  </si>
  <si>
    <t>URCOS</t>
  </si>
  <si>
    <t>CUSCOQUISPICANCHIURCOS</t>
  </si>
  <si>
    <t>134.65</t>
  </si>
  <si>
    <t>13°41'18"S</t>
  </si>
  <si>
    <t>71°37'33"W</t>
  </si>
  <si>
    <t>081202 Andahuaylillas</t>
  </si>
  <si>
    <t>ANDAHUAYLILLAS</t>
  </si>
  <si>
    <t>CUSCOQUISPICANCHIANDAHUAYLILLAS</t>
  </si>
  <si>
    <t>84.6</t>
  </si>
  <si>
    <t>13°40'26"S</t>
  </si>
  <si>
    <t>71°40'39"W</t>
  </si>
  <si>
    <t>081203 Camanti</t>
  </si>
  <si>
    <t>CAMANTI</t>
  </si>
  <si>
    <t>CUSCOQUISPICANCHICAMANTI</t>
  </si>
  <si>
    <t>3174.93</t>
  </si>
  <si>
    <t>13°13'51"S</t>
  </si>
  <si>
    <t>70°45'16"W</t>
  </si>
  <si>
    <t>081204 Ccarhuayo</t>
  </si>
  <si>
    <t>CCARHUAYO</t>
  </si>
  <si>
    <t>CUSCOQUISPICANCHICCARHUAYO</t>
  </si>
  <si>
    <t>13°35'42"S</t>
  </si>
  <si>
    <t>71°23'59"W</t>
  </si>
  <si>
    <t>081205 Ccatca</t>
  </si>
  <si>
    <t>CCATCA</t>
  </si>
  <si>
    <t>CUSCOQUISPICANCHICCATCA</t>
  </si>
  <si>
    <t>307.72</t>
  </si>
  <si>
    <t>13°36'18"S</t>
  </si>
  <si>
    <t>71°33'48"W</t>
  </si>
  <si>
    <t>081206 Cusipata</t>
  </si>
  <si>
    <t>CUSIPATA</t>
  </si>
  <si>
    <t>CUSCOQUISPICANCHICUSIPATA</t>
  </si>
  <si>
    <t>248.03</t>
  </si>
  <si>
    <t>13°54'24"S</t>
  </si>
  <si>
    <t>71°30'10"W</t>
  </si>
  <si>
    <t>081207 Huaro</t>
  </si>
  <si>
    <t>HUARO</t>
  </si>
  <si>
    <t>CUSCOQUISPICANCHIHUARO</t>
  </si>
  <si>
    <t>106.28</t>
  </si>
  <si>
    <t>13°41'25"S</t>
  </si>
  <si>
    <t>71°38'27"W</t>
  </si>
  <si>
    <t>081208 Lucre</t>
  </si>
  <si>
    <t>CUSCOQUISPICANCHILUCRE</t>
  </si>
  <si>
    <t>118.78</t>
  </si>
  <si>
    <t>13°38'01"S</t>
  </si>
  <si>
    <t>71°44'11"W</t>
  </si>
  <si>
    <t>081209 Marcapata</t>
  </si>
  <si>
    <t>MARCAPATA</t>
  </si>
  <si>
    <t>CUSCOQUISPICANCHIMARCAPATA</t>
  </si>
  <si>
    <t>1687.91</t>
  </si>
  <si>
    <t>13°35'30"S</t>
  </si>
  <si>
    <t>70°58'30"W</t>
  </si>
  <si>
    <t>081210 Ocongate</t>
  </si>
  <si>
    <t>OCONGATE</t>
  </si>
  <si>
    <t>CUSCOQUISPICANCHIOCONGATE</t>
  </si>
  <si>
    <t>952.66</t>
  </si>
  <si>
    <t>13°37'37"S</t>
  </si>
  <si>
    <t>71°23'18"W</t>
  </si>
  <si>
    <t>081211 Oropesa</t>
  </si>
  <si>
    <t>CUSCOQUISPICANCHIOROPESA</t>
  </si>
  <si>
    <t>74.44</t>
  </si>
  <si>
    <t>13°35'40"S</t>
  </si>
  <si>
    <t>71°45'49"W</t>
  </si>
  <si>
    <t>081212 Quiquijana</t>
  </si>
  <si>
    <t>QUIQUIJANA</t>
  </si>
  <si>
    <t>CUSCOQUISPICANCHIQUIQUIJANA</t>
  </si>
  <si>
    <t>360.9</t>
  </si>
  <si>
    <t>13°49'22"S</t>
  </si>
  <si>
    <t>71°32'31"W</t>
  </si>
  <si>
    <t>0813 Urubamba</t>
  </si>
  <si>
    <t>URUBAMBA</t>
  </si>
  <si>
    <t>081301 Urubamba</t>
  </si>
  <si>
    <t>CUSCOURUBAMBAURUBAMBA</t>
  </si>
  <si>
    <t>128.28</t>
  </si>
  <si>
    <t>13°18'21"S</t>
  </si>
  <si>
    <t>72°06'58"W</t>
  </si>
  <si>
    <t>081302 Chinchero</t>
  </si>
  <si>
    <t>CHINCHERO</t>
  </si>
  <si>
    <t>CUSCOURUBAMBACHINCHERO</t>
  </si>
  <si>
    <t>94.57</t>
  </si>
  <si>
    <t>13°23'45"S</t>
  </si>
  <si>
    <t>72°03'06"W</t>
  </si>
  <si>
    <t>081303 Huayllabamba</t>
  </si>
  <si>
    <t>CUSCOURUBAMBAHUAYLLABAMBA</t>
  </si>
  <si>
    <t>102.47</t>
  </si>
  <si>
    <t>13°20'18"S</t>
  </si>
  <si>
    <t>72°03'54"W</t>
  </si>
  <si>
    <t>081304 Machupicchu</t>
  </si>
  <si>
    <t>MACHUPICCHU</t>
  </si>
  <si>
    <t>CUSCOURUBAMBAMACHUPICCHU</t>
  </si>
  <si>
    <t>271.44</t>
  </si>
  <si>
    <t>13°09'15"S</t>
  </si>
  <si>
    <t>72°31'31"W</t>
  </si>
  <si>
    <t>081305 Maras</t>
  </si>
  <si>
    <t>MARAS</t>
  </si>
  <si>
    <t>CUSCOURUBAMBAMARAS</t>
  </si>
  <si>
    <t>131.85</t>
  </si>
  <si>
    <t>13°19'57"S</t>
  </si>
  <si>
    <t>72°09'23"W</t>
  </si>
  <si>
    <t>081306 Ollantaytambo</t>
  </si>
  <si>
    <t>OLLANTAYTAMBO</t>
  </si>
  <si>
    <t>CUSCOURUBAMBAOLLANTAYTAMBO</t>
  </si>
  <si>
    <t>640.25</t>
  </si>
  <si>
    <t>13°15'31"S</t>
  </si>
  <si>
    <t>72°15'49"W</t>
  </si>
  <si>
    <t>081307 Yucay</t>
  </si>
  <si>
    <t>YUCAY</t>
  </si>
  <si>
    <t>CUSCOURUBAMBAYUCAY</t>
  </si>
  <si>
    <t>70.57</t>
  </si>
  <si>
    <t>13°19'06"S</t>
  </si>
  <si>
    <t>72°05'14"W</t>
  </si>
  <si>
    <t>09 Huancavelica</t>
  </si>
  <si>
    <t>HUANCAVELICA</t>
  </si>
  <si>
    <t>0901 Huancavelica</t>
  </si>
  <si>
    <t>090101 Huancavelica</t>
  </si>
  <si>
    <t>HUANCAVELICAHUANCAVELICAHUANCAVELICA</t>
  </si>
  <si>
    <t>514.1</t>
  </si>
  <si>
    <t>12°47'13"S</t>
  </si>
  <si>
    <t>74°58'23"W</t>
  </si>
  <si>
    <t>090102 Acobambilla</t>
  </si>
  <si>
    <t>ACOBAMBILLA</t>
  </si>
  <si>
    <t>HUANCAVELICAHUANCAVELICAACOBAMBILLA</t>
  </si>
  <si>
    <t>758.32</t>
  </si>
  <si>
    <t>12°40'02"S</t>
  </si>
  <si>
    <t>75°19'30"W</t>
  </si>
  <si>
    <t>090103 Acoria</t>
  </si>
  <si>
    <t>ACORIA</t>
  </si>
  <si>
    <t>HUANCAVELICAHUANCAVELICAACORIA</t>
  </si>
  <si>
    <t>535.1</t>
  </si>
  <si>
    <t>12°38'34"S</t>
  </si>
  <si>
    <t>74°51'42"W</t>
  </si>
  <si>
    <t>090104 Conayca</t>
  </si>
  <si>
    <t>CONAYCA</t>
  </si>
  <si>
    <t>HUANCAVELICAHUANCAVELICACONAYCA</t>
  </si>
  <si>
    <t>37.79</t>
  </si>
  <si>
    <t>12°31'12"S</t>
  </si>
  <si>
    <t>75°00'25"W</t>
  </si>
  <si>
    <t>-12.52</t>
  </si>
  <si>
    <t>090105 Cuenca</t>
  </si>
  <si>
    <t>CUENCA</t>
  </si>
  <si>
    <t>HUANCAVELICAHUANCAVELICACUENCA</t>
  </si>
  <si>
    <t>50.25</t>
  </si>
  <si>
    <t>12°26'00"S</t>
  </si>
  <si>
    <t>75°02'19"W</t>
  </si>
  <si>
    <t>090106 Huachocolpa</t>
  </si>
  <si>
    <t>HUACHOCOLPA</t>
  </si>
  <si>
    <t>HUANCAVELICAHUANCAVELICAHUACHOCOLPA</t>
  </si>
  <si>
    <t>336.28</t>
  </si>
  <si>
    <t>13°01'54"S</t>
  </si>
  <si>
    <t>74°56'50"W</t>
  </si>
  <si>
    <t>090107 Huayllahuara</t>
  </si>
  <si>
    <t>HUAYLLAHUARA</t>
  </si>
  <si>
    <t>HUANCAVELICAHUANCAVELICAHUAYLLAHUARA</t>
  </si>
  <si>
    <t>38.8</t>
  </si>
  <si>
    <t>12°24'34"S</t>
  </si>
  <si>
    <t>75°10'42"W</t>
  </si>
  <si>
    <t>090108 Izcuchaca</t>
  </si>
  <si>
    <t>IZCUCHACA</t>
  </si>
  <si>
    <t>HUANCAVELICAHUANCAVELICAIZCUCHACA</t>
  </si>
  <si>
    <t>12.19</t>
  </si>
  <si>
    <t>12°30'02"S</t>
  </si>
  <si>
    <t>74°59'50"W</t>
  </si>
  <si>
    <t>090109 Laria</t>
  </si>
  <si>
    <t>LARIA</t>
  </si>
  <si>
    <t>HUANCAVELICAHUANCAVELICALARIA</t>
  </si>
  <si>
    <t>78.45</t>
  </si>
  <si>
    <t>12°33'40"S</t>
  </si>
  <si>
    <t>75°02'13"W</t>
  </si>
  <si>
    <t>090110 Manta</t>
  </si>
  <si>
    <t>MANTA</t>
  </si>
  <si>
    <t>HUANCAVELICAHUANCAVELICAMANTA</t>
  </si>
  <si>
    <t>154.14</t>
  </si>
  <si>
    <t>12°37'12"S</t>
  </si>
  <si>
    <t>75°12'39"W</t>
  </si>
  <si>
    <t>-12.62</t>
  </si>
  <si>
    <t>090111 Mariscal Cáceres</t>
  </si>
  <si>
    <t>HUANCAVELICAHUANCAVELICAMARISCAL CÁCERES</t>
  </si>
  <si>
    <t>5.63</t>
  </si>
  <si>
    <t>12°32'05"S</t>
  </si>
  <si>
    <t>74°55'51"W</t>
  </si>
  <si>
    <t>090112 Moya</t>
  </si>
  <si>
    <t>MOYA</t>
  </si>
  <si>
    <t>HUANCAVELICAHUANCAVELICAMOYA</t>
  </si>
  <si>
    <t>94.08</t>
  </si>
  <si>
    <t>12°25'23"S</t>
  </si>
  <si>
    <t>75°09'14"W</t>
  </si>
  <si>
    <t>090113 Nuevo Occoro</t>
  </si>
  <si>
    <t>NUEVO OCCORO</t>
  </si>
  <si>
    <t>HUANCAVELICAHUANCAVELICANUEVO OCCORO</t>
  </si>
  <si>
    <t>211.56</t>
  </si>
  <si>
    <t>12°35'41"S</t>
  </si>
  <si>
    <t>75°01'11"W</t>
  </si>
  <si>
    <t>090114 Palca</t>
  </si>
  <si>
    <t>PALCA</t>
  </si>
  <si>
    <t>HUANCAVELICAHUANCAVELICAPALCA</t>
  </si>
  <si>
    <t>82.08</t>
  </si>
  <si>
    <t>12°39'24"S</t>
  </si>
  <si>
    <t>74°58'50"W</t>
  </si>
  <si>
    <t>090115 Pilchaca</t>
  </si>
  <si>
    <t>PILCHACA</t>
  </si>
  <si>
    <t>HUANCAVELICAHUANCAVELICAPILCHACA</t>
  </si>
  <si>
    <t>42.97</t>
  </si>
  <si>
    <t>12°24'04"S</t>
  </si>
  <si>
    <t>75°05'02"W</t>
  </si>
  <si>
    <t>090116 Vilca</t>
  </si>
  <si>
    <t>VILCA</t>
  </si>
  <si>
    <t>HUANCAVELICAHUANCAVELICAVILCA</t>
  </si>
  <si>
    <t>317.76</t>
  </si>
  <si>
    <t>12°28'39"S</t>
  </si>
  <si>
    <t>75°11'00"W</t>
  </si>
  <si>
    <t>090117 Yauli</t>
  </si>
  <si>
    <t>YAULI</t>
  </si>
  <si>
    <t>HUANCAVELICAHUANCAVELICAYAULI</t>
  </si>
  <si>
    <t>319.92</t>
  </si>
  <si>
    <t>12°46'11"S</t>
  </si>
  <si>
    <t>090118 Ascensión</t>
  </si>
  <si>
    <t>ASCENSIÓN</t>
  </si>
  <si>
    <t>HUANCAVELICAHUANCAVELICAASCENSIÓN</t>
  </si>
  <si>
    <t>432.24</t>
  </si>
  <si>
    <t>12°47'02"S</t>
  </si>
  <si>
    <t>74°58'41"W</t>
  </si>
  <si>
    <t>090119 Huando</t>
  </si>
  <si>
    <t>HUANDO</t>
  </si>
  <si>
    <t>HUANCAVELICAHUANCAVELICAHUANDO</t>
  </si>
  <si>
    <t>193.9</t>
  </si>
  <si>
    <t>12°35'06"S</t>
  </si>
  <si>
    <t>74°55'52"W</t>
  </si>
  <si>
    <t>0902 Acobamba</t>
  </si>
  <si>
    <t>090201 Acobamba</t>
  </si>
  <si>
    <t>HUANCAVELICAACOBAMBAACOBAMBA</t>
  </si>
  <si>
    <t>123.02</t>
  </si>
  <si>
    <t>12°50'34"S</t>
  </si>
  <si>
    <t>74°34'10"W</t>
  </si>
  <si>
    <t>090202 Andabamba</t>
  </si>
  <si>
    <t>HUANCAVELICAACOBAMBAANDABAMBA</t>
  </si>
  <si>
    <t>81.85</t>
  </si>
  <si>
    <t>12°41'38"S</t>
  </si>
  <si>
    <t>74°37'24"W</t>
  </si>
  <si>
    <t>090203 Anta</t>
  </si>
  <si>
    <t>HUANCAVELICAACOBAMBAANTA</t>
  </si>
  <si>
    <t>91.36</t>
  </si>
  <si>
    <t>12°48'50"S</t>
  </si>
  <si>
    <t>74°38'11"W</t>
  </si>
  <si>
    <t>090204 Caja</t>
  </si>
  <si>
    <t>CAJA</t>
  </si>
  <si>
    <t>HUANCAVELICAACOBAMBACAJA</t>
  </si>
  <si>
    <t>82.39</t>
  </si>
  <si>
    <t>12°55'02"S</t>
  </si>
  <si>
    <t>74°27'56"W</t>
  </si>
  <si>
    <t>090205 Marcas</t>
  </si>
  <si>
    <t>MARCAS</t>
  </si>
  <si>
    <t>HUANCAVELICAACOBAMBAMARCAS</t>
  </si>
  <si>
    <t>155.87</t>
  </si>
  <si>
    <t>12°53'22"S</t>
  </si>
  <si>
    <t>74°23'58"W</t>
  </si>
  <si>
    <t>090206 Paucara</t>
  </si>
  <si>
    <t>PAUCARA</t>
  </si>
  <si>
    <t>HUANCAVELICAACOBAMBAPAUCARA</t>
  </si>
  <si>
    <t>225.6</t>
  </si>
  <si>
    <t>12°43'49"S</t>
  </si>
  <si>
    <t>74°40'10"W</t>
  </si>
  <si>
    <t>090207 Pomacocha</t>
  </si>
  <si>
    <t>HUANCAVELICAACOBAMBAPOMACOCHA</t>
  </si>
  <si>
    <t>53.66</t>
  </si>
  <si>
    <t>12°52'25"S</t>
  </si>
  <si>
    <t>74°31'51"W</t>
  </si>
  <si>
    <t>090208 Rosario</t>
  </si>
  <si>
    <t>ROSARIO</t>
  </si>
  <si>
    <t>HUANCAVELICAACOBAMBAROSARIO</t>
  </si>
  <si>
    <t>97.07</t>
  </si>
  <si>
    <t>12°43'22"S</t>
  </si>
  <si>
    <t>74°34'49"W</t>
  </si>
  <si>
    <t>0903 Angaraes</t>
  </si>
  <si>
    <t>ANGARAES</t>
  </si>
  <si>
    <t>090301 Lircay</t>
  </si>
  <si>
    <t>LIRCAY</t>
  </si>
  <si>
    <t>HUANCAVELICAANGARAESLIRCAY</t>
  </si>
  <si>
    <t>818.84</t>
  </si>
  <si>
    <t>12°59'22"S</t>
  </si>
  <si>
    <t>74°43'14"W</t>
  </si>
  <si>
    <t>090302 Anchonga</t>
  </si>
  <si>
    <t>ANCHONGA</t>
  </si>
  <si>
    <t>HUANCAVELICAANGARAESANCHONGA</t>
  </si>
  <si>
    <t>72.4</t>
  </si>
  <si>
    <t>12°54'47"S</t>
  </si>
  <si>
    <t>74°41'29"W</t>
  </si>
  <si>
    <t>090303 Callanmarca</t>
  </si>
  <si>
    <t>CALLANMARCA</t>
  </si>
  <si>
    <t>HUANCAVELICAANGARAESCALLANMARCA</t>
  </si>
  <si>
    <t>12°52'01"S</t>
  </si>
  <si>
    <t>74°37'23"W</t>
  </si>
  <si>
    <t>090304 Ccochaccasa</t>
  </si>
  <si>
    <t>CCOCHACCASA</t>
  </si>
  <si>
    <t>HUANCAVELICAANGARAESCCOCHACCASA</t>
  </si>
  <si>
    <t>116.6</t>
  </si>
  <si>
    <t>12°55'39"S</t>
  </si>
  <si>
    <t>74°46'12"W</t>
  </si>
  <si>
    <t>-74.77</t>
  </si>
  <si>
    <t>090305 Chincho</t>
  </si>
  <si>
    <t>CHINCHO</t>
  </si>
  <si>
    <t>HUANCAVELICAANGARAESCHINCHO</t>
  </si>
  <si>
    <t>182.7</t>
  </si>
  <si>
    <t>12°58'22"S</t>
  </si>
  <si>
    <t>74°22'02"W</t>
  </si>
  <si>
    <t>090306 Congalla</t>
  </si>
  <si>
    <t>CONGALLA</t>
  </si>
  <si>
    <t>HUANCAVELICAANGARAESCONGALLA</t>
  </si>
  <si>
    <t>215.64</t>
  </si>
  <si>
    <t>12°57'21"S</t>
  </si>
  <si>
    <t>74°29'32"W</t>
  </si>
  <si>
    <t>090307 Huanca-Huanca</t>
  </si>
  <si>
    <t>HUANCA-HUANCA</t>
  </si>
  <si>
    <t>HUANCAVELICAANGARAESHUANCA-HUANCA</t>
  </si>
  <si>
    <t>109.96</t>
  </si>
  <si>
    <t>12°55'09"S</t>
  </si>
  <si>
    <t>74°36'37"W</t>
  </si>
  <si>
    <t>090308 Huayllay Grande</t>
  </si>
  <si>
    <t>HUAYLLAY GRANDE</t>
  </si>
  <si>
    <t>HUANCAVELICAANGARAESHUAYLLAY GRANDE</t>
  </si>
  <si>
    <t>33.28</t>
  </si>
  <si>
    <t>12°56'32"S</t>
  </si>
  <si>
    <t>74°42'07"W</t>
  </si>
  <si>
    <t>090309 Julcamarca</t>
  </si>
  <si>
    <t>JULCAMARCA</t>
  </si>
  <si>
    <t>HUANCAVELICAANGARAESJULCAMARCA</t>
  </si>
  <si>
    <t>48.61</t>
  </si>
  <si>
    <t>13°00'52"S</t>
  </si>
  <si>
    <t>74°26'41"W</t>
  </si>
  <si>
    <t>090310 San Antonio de Antaparco</t>
  </si>
  <si>
    <t>SAN ANTONIO DE ANTAPARCO</t>
  </si>
  <si>
    <t>HUANCAVELICAANGARAESSAN ANTONIO DE ANTAPARCO</t>
  </si>
  <si>
    <t>33.42</t>
  </si>
  <si>
    <t>13°04'35"S</t>
  </si>
  <si>
    <t>74°24'41"W</t>
  </si>
  <si>
    <t>090311 Santo Tomas de Pata</t>
  </si>
  <si>
    <t>SANTO TOMAS DE PATA</t>
  </si>
  <si>
    <t>HUANCAVELICAANGARAESSANTO TOMAS DE PATA</t>
  </si>
  <si>
    <t>133.57</t>
  </si>
  <si>
    <t>13°06'46"S</t>
  </si>
  <si>
    <t>74°25'07"W</t>
  </si>
  <si>
    <t>090312 Secclla</t>
  </si>
  <si>
    <t>SECCLLA</t>
  </si>
  <si>
    <t>HUANCAVELICAANGARAESSECCLLA</t>
  </si>
  <si>
    <t>167.99</t>
  </si>
  <si>
    <t>13°03'04"S</t>
  </si>
  <si>
    <t>74°29'02"W</t>
  </si>
  <si>
    <t>0904 Castrovirreyna</t>
  </si>
  <si>
    <t>CASTROVIRREYNA</t>
  </si>
  <si>
    <t>090401 Castrovirreyna</t>
  </si>
  <si>
    <t>HUANCAVELICACASTROVIRREYNACASTROVIRREYNA</t>
  </si>
  <si>
    <t>937.94</t>
  </si>
  <si>
    <t>13°17'00"S</t>
  </si>
  <si>
    <t>75°19'09"W</t>
  </si>
  <si>
    <t>090402 Arma</t>
  </si>
  <si>
    <t>ARMA</t>
  </si>
  <si>
    <t>HUANCAVELICACASTROVIRREYNAARMA</t>
  </si>
  <si>
    <t>304.85</t>
  </si>
  <si>
    <t>13°07'33"S</t>
  </si>
  <si>
    <t>75°32'31"W</t>
  </si>
  <si>
    <t>090403 Aurahua</t>
  </si>
  <si>
    <t>AURAHUA</t>
  </si>
  <si>
    <t>HUANCAVELICACASTROVIRREYNAAURAHUA</t>
  </si>
  <si>
    <t>360.97</t>
  </si>
  <si>
    <t>13°02'04"S</t>
  </si>
  <si>
    <t>75°34'13"W</t>
  </si>
  <si>
    <t>090404 Capillas</t>
  </si>
  <si>
    <t>CAPILLAS</t>
  </si>
  <si>
    <t>HUANCAVELICACASTROVIRREYNACAPILLAS</t>
  </si>
  <si>
    <t>397.95</t>
  </si>
  <si>
    <t>13°17'35"S</t>
  </si>
  <si>
    <t>75°32'32"W</t>
  </si>
  <si>
    <t>090405 Chupamarca</t>
  </si>
  <si>
    <t>CHUPAMARCA</t>
  </si>
  <si>
    <t>HUANCAVELICACASTROVIRREYNACHUPAMARCA</t>
  </si>
  <si>
    <t>373.78</t>
  </si>
  <si>
    <t>13°02'14"S</t>
  </si>
  <si>
    <t>75°36'35"W</t>
  </si>
  <si>
    <t>090406 Cocas</t>
  </si>
  <si>
    <t>COCAS</t>
  </si>
  <si>
    <t>HUANCAVELICACASTROVIRREYNACOCAS</t>
  </si>
  <si>
    <t>87.95</t>
  </si>
  <si>
    <t>13°16'34"S</t>
  </si>
  <si>
    <t>75°22'25"W</t>
  </si>
  <si>
    <t>090407 Huachos</t>
  </si>
  <si>
    <t>HUACHOS</t>
  </si>
  <si>
    <t>HUANCAVELICACASTROVIRREYNAHUACHOS</t>
  </si>
  <si>
    <t>172.01</t>
  </si>
  <si>
    <t>13°13'12"S</t>
  </si>
  <si>
    <t>75°32'01"W</t>
  </si>
  <si>
    <t>-13.22</t>
  </si>
  <si>
    <t>090408 Huamatambo</t>
  </si>
  <si>
    <t>HUAMATAMBO</t>
  </si>
  <si>
    <t>HUANCAVELICACASTROVIRREYNAHUAMATAMBO</t>
  </si>
  <si>
    <t>54.16</t>
  </si>
  <si>
    <t>13°05'41"S</t>
  </si>
  <si>
    <t>75°40'39"W</t>
  </si>
  <si>
    <t>090409 Mollepampa</t>
  </si>
  <si>
    <t>MOLLEPAMPA</t>
  </si>
  <si>
    <t>HUANCAVELICACASTROVIRREYNAMOLLEPAMPA</t>
  </si>
  <si>
    <t>165.65</t>
  </si>
  <si>
    <t>13°18'40"S</t>
  </si>
  <si>
    <t>75°24'36"W</t>
  </si>
  <si>
    <t>-75.41</t>
  </si>
  <si>
    <t>090410 San Juan</t>
  </si>
  <si>
    <t>HUANCAVELICACASTROVIRREYNASAN JUAN</t>
  </si>
  <si>
    <t>207.25</t>
  </si>
  <si>
    <t>13°12'12"S</t>
  </si>
  <si>
    <t>75°38'04"W</t>
  </si>
  <si>
    <t>090411 Santa Ana</t>
  </si>
  <si>
    <t>HUANCAVELICACASTROVIRREYNASANTA ANA</t>
  </si>
  <si>
    <t>622.1</t>
  </si>
  <si>
    <t>13°04'18"S</t>
  </si>
  <si>
    <t>75°08'25"W</t>
  </si>
  <si>
    <t>090412 Tantara</t>
  </si>
  <si>
    <t>TANTARA</t>
  </si>
  <si>
    <t>HUANCAVELICACASTROVIRREYNATANTARA</t>
  </si>
  <si>
    <t>113.01</t>
  </si>
  <si>
    <t>13°04'26"S</t>
  </si>
  <si>
    <t>75°38'41"W</t>
  </si>
  <si>
    <t>090413 Ticrapo</t>
  </si>
  <si>
    <t>TICRAPO</t>
  </si>
  <si>
    <t>HUANCAVELICACASTROVIRREYNATICRAPO</t>
  </si>
  <si>
    <t>13°22'54"S</t>
  </si>
  <si>
    <t>75°25'57"W</t>
  </si>
  <si>
    <t>0905 Churcampa</t>
  </si>
  <si>
    <t>CHURCAMPA</t>
  </si>
  <si>
    <t>090501 Churcampa</t>
  </si>
  <si>
    <t>HUANCAVELICACHURCAMPACHURCAMPA</t>
  </si>
  <si>
    <t>135.48</t>
  </si>
  <si>
    <t>12°44'21"S</t>
  </si>
  <si>
    <t>74°23'15"W</t>
  </si>
  <si>
    <t>090502 Anco</t>
  </si>
  <si>
    <t>HUANCAVELICACHURCAMPAANCO</t>
  </si>
  <si>
    <t>150.18</t>
  </si>
  <si>
    <t>12°40'58"S</t>
  </si>
  <si>
    <t>74°35'14"W</t>
  </si>
  <si>
    <t>090503 Chinchihuasi</t>
  </si>
  <si>
    <t>CHINCHIHUASI</t>
  </si>
  <si>
    <t>HUANCAVELICACHURCAMPACHINCHIHUASI</t>
  </si>
  <si>
    <t>12°31'06"S</t>
  </si>
  <si>
    <t>74°32'44"W</t>
  </si>
  <si>
    <t>090504 El Carmen</t>
  </si>
  <si>
    <t>EL CARMEN</t>
  </si>
  <si>
    <t>HUANCAVELICACHURCAMPAEL CARMEN</t>
  </si>
  <si>
    <t>77.07</t>
  </si>
  <si>
    <t>12°43'42"S</t>
  </si>
  <si>
    <t>74°28'51"W</t>
  </si>
  <si>
    <t>090505 La Merced</t>
  </si>
  <si>
    <t>HUANCAVELICACHURCAMPALA MERCED</t>
  </si>
  <si>
    <t>73.32</t>
  </si>
  <si>
    <t>12°47'18"S</t>
  </si>
  <si>
    <t>74°21'32"W</t>
  </si>
  <si>
    <t>090506 Locroja</t>
  </si>
  <si>
    <t>LOCROJA</t>
  </si>
  <si>
    <t>HUANCAVELICACHURCAMPALOCROJA</t>
  </si>
  <si>
    <t>92.48</t>
  </si>
  <si>
    <t>12°44'24"S</t>
  </si>
  <si>
    <t>74°26'32"W</t>
  </si>
  <si>
    <t>-12.74</t>
  </si>
  <si>
    <t>090507 Paucarbamba</t>
  </si>
  <si>
    <t>PAUCARBAMBA</t>
  </si>
  <si>
    <t>HUANCAVELICACHURCAMPAPAUCARBAMBA</t>
  </si>
  <si>
    <t>97.72</t>
  </si>
  <si>
    <t>12°33'15"S</t>
  </si>
  <si>
    <t>74°31'56"W</t>
  </si>
  <si>
    <t>090508 San Miguel de Mayocc</t>
  </si>
  <si>
    <t>SAN MIGUEL DE MAYOCC</t>
  </si>
  <si>
    <t>HUANCAVELICACHURCAMPASAN MIGUEL DE MAYOCC</t>
  </si>
  <si>
    <t>38.43</t>
  </si>
  <si>
    <t>12°48'20"S</t>
  </si>
  <si>
    <t>74°23'23"W</t>
  </si>
  <si>
    <t>090509 San Pedro de Coris</t>
  </si>
  <si>
    <t>SAN PEDRO DE CORIS</t>
  </si>
  <si>
    <t>HUANCAVELICACHURCAMPASAN PEDRO DE CORIS</t>
  </si>
  <si>
    <t>128.9</t>
  </si>
  <si>
    <t>12°34'41"S</t>
  </si>
  <si>
    <t>74°24'42"W</t>
  </si>
  <si>
    <t>090510 Pachamarca</t>
  </si>
  <si>
    <t>PACHAMARCA</t>
  </si>
  <si>
    <t>HUANCAVELICACHURCAMPAPACHAMARCA</t>
  </si>
  <si>
    <t>156.29</t>
  </si>
  <si>
    <t>12°30'53"S</t>
  </si>
  <si>
    <t>74°31'37"W</t>
  </si>
  <si>
    <t>090511 Cosme</t>
  </si>
  <si>
    <t>COSME</t>
  </si>
  <si>
    <t>HUANCAVELICACHURCAMPACOSME</t>
  </si>
  <si>
    <t>106.34</t>
  </si>
  <si>
    <t>12°34'24"S</t>
  </si>
  <si>
    <t>74°39'30"W</t>
  </si>
  <si>
    <t>0906 Huaytará</t>
  </si>
  <si>
    <t>HUAYTARÁ</t>
  </si>
  <si>
    <t>090601 Huaytara</t>
  </si>
  <si>
    <t>HUAYTARA</t>
  </si>
  <si>
    <t>HUANCAVELICAHUAYTARÁHUAYTARA</t>
  </si>
  <si>
    <t>401.25</t>
  </si>
  <si>
    <t>13°36'16"S</t>
  </si>
  <si>
    <t>75°21'11"W</t>
  </si>
  <si>
    <t>090602 Ayavi</t>
  </si>
  <si>
    <t>AYAVI</t>
  </si>
  <si>
    <t>HUANCAVELICAHUAYTARÁAYAVI</t>
  </si>
  <si>
    <t>201.26</t>
  </si>
  <si>
    <t>13°42'10"S</t>
  </si>
  <si>
    <t>75°21'03"W</t>
  </si>
  <si>
    <t>090603 Córdova</t>
  </si>
  <si>
    <t>CÓRDOVA</t>
  </si>
  <si>
    <t>HUANCAVELICAHUAYTARÁCÓRDOVA</t>
  </si>
  <si>
    <t>104.59</t>
  </si>
  <si>
    <t>14°02'24"S</t>
  </si>
  <si>
    <t>75°11'07"W</t>
  </si>
  <si>
    <t>-14.04</t>
  </si>
  <si>
    <t>090604 Huayacundo Arma</t>
  </si>
  <si>
    <t>HUAYACUNDO ARMA</t>
  </si>
  <si>
    <t>HUANCAVELICAHUAYTARÁHUAYACUNDO ARMA</t>
  </si>
  <si>
    <t>12.81</t>
  </si>
  <si>
    <t>13°32'03"S</t>
  </si>
  <si>
    <t>75°18'53"W</t>
  </si>
  <si>
    <t>090605 Laramarca</t>
  </si>
  <si>
    <t>LARAMARCA</t>
  </si>
  <si>
    <t>HUANCAVELICAHUAYTARÁLARAMARCA</t>
  </si>
  <si>
    <t>205.05</t>
  </si>
  <si>
    <t>13°56'58"S</t>
  </si>
  <si>
    <t>75°02'16"W</t>
  </si>
  <si>
    <t>090606 Ocoyo</t>
  </si>
  <si>
    <t>OCOYO</t>
  </si>
  <si>
    <t>HUANCAVELICAHUAYTARÁOCOYO</t>
  </si>
  <si>
    <t>154.71</t>
  </si>
  <si>
    <t>14°00'32"S</t>
  </si>
  <si>
    <t>75°01'21"W</t>
  </si>
  <si>
    <t>090607 Pilpichaca</t>
  </si>
  <si>
    <t>PILPICHACA</t>
  </si>
  <si>
    <t>HUANCAVELICAHUAYTARÁPILPICHACA</t>
  </si>
  <si>
    <t>2162.92</t>
  </si>
  <si>
    <t>13°19'49"S</t>
  </si>
  <si>
    <t>74°58'37"W</t>
  </si>
  <si>
    <t>090608 Querco</t>
  </si>
  <si>
    <t>QUERCO</t>
  </si>
  <si>
    <t>HUANCAVELICAHUAYTARÁQUERCO</t>
  </si>
  <si>
    <t>697.31</t>
  </si>
  <si>
    <t>13°58'46"S</t>
  </si>
  <si>
    <t>74°58'36"W</t>
  </si>
  <si>
    <t>090609 Quito-Arma</t>
  </si>
  <si>
    <t>QUITO-ARMA</t>
  </si>
  <si>
    <t>HUANCAVELICAHUAYTARÁQUITO-ARMA</t>
  </si>
  <si>
    <t>222.32</t>
  </si>
  <si>
    <t>13°31'43"S</t>
  </si>
  <si>
    <t>75°19'39"W</t>
  </si>
  <si>
    <t>090610 San Antonio de Cusicancha</t>
  </si>
  <si>
    <t>SAN ANTONIO DE CUSICANCHA</t>
  </si>
  <si>
    <t>HUANCAVELICAHUAYTARÁSAN ANTONIO DE CUSICANCHA</t>
  </si>
  <si>
    <t>255.86</t>
  </si>
  <si>
    <t>13°30'09"S</t>
  </si>
  <si>
    <t>75°17'38"W</t>
  </si>
  <si>
    <t>090611 San Francisco de Sangayaico</t>
  </si>
  <si>
    <t>SAN FRANCISCO DE SANGAYAICO</t>
  </si>
  <si>
    <t>HUANCAVELICAHUAYTARÁSAN FRANCISCO DE SANGAYAICO</t>
  </si>
  <si>
    <t>70.7</t>
  </si>
  <si>
    <t>13°47'43"S</t>
  </si>
  <si>
    <t>75°14'57"W</t>
  </si>
  <si>
    <t>090612 San Isidro</t>
  </si>
  <si>
    <t>HUANCAVELICAHUAYTARÁSAN ISIDRO</t>
  </si>
  <si>
    <t>174.95</t>
  </si>
  <si>
    <t>13°57'24"S</t>
  </si>
  <si>
    <t>75°14'19"W</t>
  </si>
  <si>
    <t>090613 Santiago de Chocorvos</t>
  </si>
  <si>
    <t>SANTIAGO DE CHOCORVOS</t>
  </si>
  <si>
    <t>HUANCAVELICAHUAYTARÁSANTIAGO DE CHOCORVOS</t>
  </si>
  <si>
    <t>1150.2</t>
  </si>
  <si>
    <t>13°49'31"S</t>
  </si>
  <si>
    <t>75°15'28"W</t>
  </si>
  <si>
    <t>090614 Santiago de Quirahuara</t>
  </si>
  <si>
    <t>SANTIAGO DE QUIRAHUARA</t>
  </si>
  <si>
    <t>HUANCAVELICAHUAYTARÁSANTIAGO DE QUIRAHUARA</t>
  </si>
  <si>
    <t>169.32</t>
  </si>
  <si>
    <t>14°03'22"S</t>
  </si>
  <si>
    <t>74°58'35"W</t>
  </si>
  <si>
    <t>090615 Santo Domingo de Capillas</t>
  </si>
  <si>
    <t>SANTO DOMINGO DE CAPILLAS</t>
  </si>
  <si>
    <t>HUANCAVELICAHUAYTARÁSANTO DOMINGO DE CAPILLAS</t>
  </si>
  <si>
    <t>248.56</t>
  </si>
  <si>
    <t>13°44'13"S</t>
  </si>
  <si>
    <t>75°14'37"W</t>
  </si>
  <si>
    <t>090616 Tambo</t>
  </si>
  <si>
    <t>HUANCAVELICAHUAYTARÁTAMBO</t>
  </si>
  <si>
    <t>226.58</t>
  </si>
  <si>
    <t>13°41'22"S</t>
  </si>
  <si>
    <t>75°16'29"W</t>
  </si>
  <si>
    <t>0907 Tayacaja</t>
  </si>
  <si>
    <t>TAYACAJA</t>
  </si>
  <si>
    <t>090701 Pampas</t>
  </si>
  <si>
    <t>HUANCAVELICATAYACAJAPAMPAS</t>
  </si>
  <si>
    <t>74.92</t>
  </si>
  <si>
    <t>12°23'56"S</t>
  </si>
  <si>
    <t>74°52'06"W</t>
  </si>
  <si>
    <t>090702 Acostambo</t>
  </si>
  <si>
    <t>ACOSTAMBO</t>
  </si>
  <si>
    <t>HUANCAVELICATAYACAJAACOSTAMBO</t>
  </si>
  <si>
    <t>168.06</t>
  </si>
  <si>
    <t>12°21'55"S</t>
  </si>
  <si>
    <t>75°03'17"W</t>
  </si>
  <si>
    <t>090703 Acraquia</t>
  </si>
  <si>
    <t>ACRAQUIA</t>
  </si>
  <si>
    <t>HUANCAVELICATAYACAJAACRAQUIA</t>
  </si>
  <si>
    <t>110.27</t>
  </si>
  <si>
    <t>12°24'25"S</t>
  </si>
  <si>
    <t>74°54'06"W</t>
  </si>
  <si>
    <t>090704 Ahuaycha</t>
  </si>
  <si>
    <t>AHUAYCHA</t>
  </si>
  <si>
    <t>HUANCAVELICATAYACAJAAHUAYCHA</t>
  </si>
  <si>
    <t>90.96</t>
  </si>
  <si>
    <t>12°24'27"S</t>
  </si>
  <si>
    <t>74°53'29"W</t>
  </si>
  <si>
    <t>090705 Colcabamba</t>
  </si>
  <si>
    <t>HUANCAVELICATAYACAJACOLCABAMBA</t>
  </si>
  <si>
    <t>312.18</t>
  </si>
  <si>
    <t>12°24'39"S</t>
  </si>
  <si>
    <t>74°40'51"W</t>
  </si>
  <si>
    <t>090706 Daniel Hernández</t>
  </si>
  <si>
    <t>DANIEL HERNÁNDEZ</t>
  </si>
  <si>
    <t>HUANCAVELICATAYACAJADANIEL HERNÁNDEZ</t>
  </si>
  <si>
    <t>106.92</t>
  </si>
  <si>
    <t>12°23'25"S</t>
  </si>
  <si>
    <t>74°51'30"W</t>
  </si>
  <si>
    <t>090707 Huachocolpa</t>
  </si>
  <si>
    <t>HUANCAVELICATAYACAJAHUACHOCOLPA</t>
  </si>
  <si>
    <t>12°02'54"S</t>
  </si>
  <si>
    <t>74°35'40"W</t>
  </si>
  <si>
    <t>090709 Huaribamba</t>
  </si>
  <si>
    <t>HUARIBAMBA</t>
  </si>
  <si>
    <t>HUANCAVELICATAYACAJAHUARIBAMBA</t>
  </si>
  <si>
    <t>150.69</t>
  </si>
  <si>
    <t>12°16'46"S</t>
  </si>
  <si>
    <t>74°56'18"W</t>
  </si>
  <si>
    <t>090710 Ñahuimpuquio</t>
  </si>
  <si>
    <t>ÑAHUIMPUQUIO</t>
  </si>
  <si>
    <t>HUANCAVELICATAYACAJAÑAHUIMPUQUIO</t>
  </si>
  <si>
    <t>67.39</t>
  </si>
  <si>
    <t>12°19'45"S</t>
  </si>
  <si>
    <t>75°04'12"W</t>
  </si>
  <si>
    <t>-75.07</t>
  </si>
  <si>
    <t>090711 Pazos</t>
  </si>
  <si>
    <t>PAZOS</t>
  </si>
  <si>
    <t>HUANCAVELICATAYACAJAPAZOS</t>
  </si>
  <si>
    <t>227.86</t>
  </si>
  <si>
    <t>12°15'32"S</t>
  </si>
  <si>
    <t>75°04'14"W</t>
  </si>
  <si>
    <t>090713 Quishuar</t>
  </si>
  <si>
    <t>QUISHUAR</t>
  </si>
  <si>
    <t>HUANCAVELICATAYACAJAQUISHUAR</t>
  </si>
  <si>
    <t>31.54</t>
  </si>
  <si>
    <t>12°14'38"S</t>
  </si>
  <si>
    <t>74°46'39"W</t>
  </si>
  <si>
    <t>090714 Salcabamba</t>
  </si>
  <si>
    <t>SALCABAMBA</t>
  </si>
  <si>
    <t>HUANCAVELICATAYACAJASALCABAMBA</t>
  </si>
  <si>
    <t>192.52</t>
  </si>
  <si>
    <t>12°12'07"S</t>
  </si>
  <si>
    <t>74°46'50"W</t>
  </si>
  <si>
    <t>090715 Salcahuasi</t>
  </si>
  <si>
    <t>SALCAHUASI</t>
  </si>
  <si>
    <t>HUANCAVELICATAYACAJASALCAHUASI</t>
  </si>
  <si>
    <t>117.98</t>
  </si>
  <si>
    <t>12°06'14"S</t>
  </si>
  <si>
    <t>74°45'06"W</t>
  </si>
  <si>
    <t>090716 San Marcos de Rocchac</t>
  </si>
  <si>
    <t>SAN MARCOS DE ROCCHAC</t>
  </si>
  <si>
    <t>HUANCAVELICATAYACAJASAN MARCOS DE ROCCHAC</t>
  </si>
  <si>
    <t>281.71</t>
  </si>
  <si>
    <t>12°05'38"S</t>
  </si>
  <si>
    <t>74°51'49"W</t>
  </si>
  <si>
    <t>090717 Surcubamba</t>
  </si>
  <si>
    <t>SURCUBAMBA</t>
  </si>
  <si>
    <t>HUANCAVELICATAYACAJASURCUBAMBA</t>
  </si>
  <si>
    <t>271.75</t>
  </si>
  <si>
    <t>12°06'59"S</t>
  </si>
  <si>
    <t>74°37'49"W</t>
  </si>
  <si>
    <t>090718 Tintay Puncu</t>
  </si>
  <si>
    <t>TINTAY PUNCU</t>
  </si>
  <si>
    <t>HUANCAVELICATAYACAJATINTAY PUNCU</t>
  </si>
  <si>
    <t>257.73</t>
  </si>
  <si>
    <t>12°09'07"S</t>
  </si>
  <si>
    <t>74°32'41"W</t>
  </si>
  <si>
    <t>090719 Quichuas</t>
  </si>
  <si>
    <t>QUICHUAS</t>
  </si>
  <si>
    <t>HUANCAVELICATAYACAJAQUICHUAS</t>
  </si>
  <si>
    <t>114.16</t>
  </si>
  <si>
    <t>12°28'22"S</t>
  </si>
  <si>
    <t>74°46'02"W</t>
  </si>
  <si>
    <t>090720 Andaymarca</t>
  </si>
  <si>
    <t>ANDAYMARCA</t>
  </si>
  <si>
    <t>HUANCAVELICATAYACAJAANDAYMARCA</t>
  </si>
  <si>
    <t>144.94</t>
  </si>
  <si>
    <t>12°18'56"S</t>
  </si>
  <si>
    <t>74°38'08"W</t>
  </si>
  <si>
    <t>090721 Roble</t>
  </si>
  <si>
    <t>ROBLE</t>
  </si>
  <si>
    <t>HUANCAVELICATAYACAJAROBLE</t>
  </si>
  <si>
    <t>186.03</t>
  </si>
  <si>
    <t>12°13′01″S</t>
  </si>
  <si>
    <t>74°29′24″W</t>
  </si>
  <si>
    <t>-74.49</t>
  </si>
  <si>
    <t>090722 Pichos</t>
  </si>
  <si>
    <t>PICHOS</t>
  </si>
  <si>
    <t>HUANCAVELICATAYACAJAPICHOS</t>
  </si>
  <si>
    <t>144.6</t>
  </si>
  <si>
    <t>12°14′05″S</t>
  </si>
  <si>
    <t>74°56′40″W</t>
  </si>
  <si>
    <t>090723 Santiago de Tucuma</t>
  </si>
  <si>
    <t>SANTIAGO DE TUCUMA</t>
  </si>
  <si>
    <t>HUANCAVELICATAYACAJASANTIAGO DE TUCUMA</t>
  </si>
  <si>
    <t>34.15</t>
  </si>
  <si>
    <t>12°18′44″S</t>
  </si>
  <si>
    <t>74°55′01″W</t>
  </si>
  <si>
    <t>10 Huánuco</t>
  </si>
  <si>
    <t>HUÁNUCO</t>
  </si>
  <si>
    <t>1001 Huánuco</t>
  </si>
  <si>
    <t>100101 Huanuco</t>
  </si>
  <si>
    <t>HUANUCO</t>
  </si>
  <si>
    <t>HUÁNUCOHUÁNUCOHUANUCO</t>
  </si>
  <si>
    <t>126.23</t>
  </si>
  <si>
    <t>76°14'23"W</t>
  </si>
  <si>
    <t>100102 Amarilis</t>
  </si>
  <si>
    <t>AMARILIS</t>
  </si>
  <si>
    <t>HUÁNUCOHUÁNUCOAMARILIS</t>
  </si>
  <si>
    <t>131.68</t>
  </si>
  <si>
    <t>09°56'41"S</t>
  </si>
  <si>
    <t>76°14'34"W</t>
  </si>
  <si>
    <t>100103 Chinchao</t>
  </si>
  <si>
    <t>CHINCHAO</t>
  </si>
  <si>
    <t>HUÁNUCOHUÁNUCOCHINCHAO</t>
  </si>
  <si>
    <t>795.78</t>
  </si>
  <si>
    <t>09°48'06"S</t>
  </si>
  <si>
    <t>76°04'14"W</t>
  </si>
  <si>
    <t>100104 Churubamba</t>
  </si>
  <si>
    <t>CHURUBAMBA</t>
  </si>
  <si>
    <t>HUÁNUCOHUÁNUCOCHURUBAMBA</t>
  </si>
  <si>
    <t>507.31</t>
  </si>
  <si>
    <t>09°49'34"S</t>
  </si>
  <si>
    <t>76°08'00"W</t>
  </si>
  <si>
    <t>100105 Margos</t>
  </si>
  <si>
    <t>MARGOS</t>
  </si>
  <si>
    <t>HUÁNUCOHUÁNUCOMARGOS</t>
  </si>
  <si>
    <t>206.57</t>
  </si>
  <si>
    <t>10°00'19"S</t>
  </si>
  <si>
    <t>76°31'23"W</t>
  </si>
  <si>
    <t>100106 Quisqui (Kichki)</t>
  </si>
  <si>
    <t>QUISQUI (KICHKI)</t>
  </si>
  <si>
    <t>HUÁNUCOHUÁNUCOQUISQUI (KICHKI)</t>
  </si>
  <si>
    <t>172.74</t>
  </si>
  <si>
    <t>09°54'17"S</t>
  </si>
  <si>
    <t>76°23'32"W</t>
  </si>
  <si>
    <t>100107 San Francisco de Cayran</t>
  </si>
  <si>
    <t>SAN FRANCISCO DE CAYRAN</t>
  </si>
  <si>
    <t>HUÁNUCOHUÁNUCOSAN FRANCISCO DE CAYRAN</t>
  </si>
  <si>
    <t>146.24</t>
  </si>
  <si>
    <t>09°58'52"S</t>
  </si>
  <si>
    <t>76°17'02"W</t>
  </si>
  <si>
    <t>100108 San Pedro de Chaulan</t>
  </si>
  <si>
    <t>SAN PEDRO DE CHAULAN</t>
  </si>
  <si>
    <t>HUÁNUCOHUÁNUCOSAN PEDRO DE CHAULAN</t>
  </si>
  <si>
    <t>266.36</t>
  </si>
  <si>
    <t>10°03'22"S</t>
  </si>
  <si>
    <t>76°29'09"W</t>
  </si>
  <si>
    <t>100109 Santa María del Valle</t>
  </si>
  <si>
    <t>SANTA MARÍA DEL VALLE</t>
  </si>
  <si>
    <t>HUÁNUCOHUÁNUCOSANTA MARÍA DEL VALLE</t>
  </si>
  <si>
    <t>446.63</t>
  </si>
  <si>
    <t>09°51'46"S</t>
  </si>
  <si>
    <t>76°10'12"W</t>
  </si>
  <si>
    <t>-76.17</t>
  </si>
  <si>
    <t>100110 Yarumayo</t>
  </si>
  <si>
    <t>YARUMAYO</t>
  </si>
  <si>
    <t>HUÁNUCOHUÁNUCOYARUMAYO</t>
  </si>
  <si>
    <t>60.94</t>
  </si>
  <si>
    <t>10°00'09"S</t>
  </si>
  <si>
    <t>76°28'07"W</t>
  </si>
  <si>
    <t>100111 Pillco Marca</t>
  </si>
  <si>
    <t>PILLCO MARCA</t>
  </si>
  <si>
    <t>HUÁNUCOHUÁNUCOPILLCO MARCA</t>
  </si>
  <si>
    <t>76.61</t>
  </si>
  <si>
    <t>09°57'38"S</t>
  </si>
  <si>
    <t>76°14'57"W</t>
  </si>
  <si>
    <t>100112 Yacus</t>
  </si>
  <si>
    <t>YACUS</t>
  </si>
  <si>
    <t>HUÁNUCOHUÁNUCOYACUS</t>
  </si>
  <si>
    <t>69.9</t>
  </si>
  <si>
    <t>09°59'09"S</t>
  </si>
  <si>
    <t>76°30'20"W</t>
  </si>
  <si>
    <t>100113 San Pablo de Pillao</t>
  </si>
  <si>
    <t>SAN PABLO DE PILLAO</t>
  </si>
  <si>
    <t>HUÁNUCOHUÁNUCOSAN PABLO DE PILLAO</t>
  </si>
  <si>
    <t>584.6</t>
  </si>
  <si>
    <t>09°47′22″S</t>
  </si>
  <si>
    <t>75°59′55″W</t>
  </si>
  <si>
    <t>1002 Ambo</t>
  </si>
  <si>
    <t>AMBO</t>
  </si>
  <si>
    <t>100201 Ambo</t>
  </si>
  <si>
    <t>HUÁNUCOAMBOAMBO</t>
  </si>
  <si>
    <t>288.8</t>
  </si>
  <si>
    <t>10°07'45"S</t>
  </si>
  <si>
    <t>76°12'16"W</t>
  </si>
  <si>
    <t>100202 Cayna</t>
  </si>
  <si>
    <t>CAYNA</t>
  </si>
  <si>
    <t>HUÁNUCOAMBOCAYNA</t>
  </si>
  <si>
    <t>166.05</t>
  </si>
  <si>
    <t>10°16'21"S</t>
  </si>
  <si>
    <t>76°23'19"W</t>
  </si>
  <si>
    <t>100203 Colpas</t>
  </si>
  <si>
    <t>COLPAS</t>
  </si>
  <si>
    <t>HUÁNUCOAMBOCOLPAS</t>
  </si>
  <si>
    <t>174.34</t>
  </si>
  <si>
    <t>10°16'05"S</t>
  </si>
  <si>
    <t>76°24'55"W</t>
  </si>
  <si>
    <t>100204 Conchamarca</t>
  </si>
  <si>
    <t>CONCHAMARCA</t>
  </si>
  <si>
    <t>HUÁNUCOAMBOCONCHAMARCA</t>
  </si>
  <si>
    <t>104.81</t>
  </si>
  <si>
    <t>10°02'09"S</t>
  </si>
  <si>
    <t>76°13'00"W</t>
  </si>
  <si>
    <t>100205 Huacar</t>
  </si>
  <si>
    <t>HUACAR</t>
  </si>
  <si>
    <t>HUÁNUCOAMBOHUACAR</t>
  </si>
  <si>
    <t>234.23</t>
  </si>
  <si>
    <t>10°09'35"S</t>
  </si>
  <si>
    <t>76°14'13"W</t>
  </si>
  <si>
    <t>100206 San Francisco</t>
  </si>
  <si>
    <t>SAN FRANCISCO</t>
  </si>
  <si>
    <t>HUÁNUCOAMBOSAN FRANCISCO</t>
  </si>
  <si>
    <t>121.21</t>
  </si>
  <si>
    <t>10°20'34"S</t>
  </si>
  <si>
    <t>76°17'31"W</t>
  </si>
  <si>
    <t>100207 San Rafael</t>
  </si>
  <si>
    <t>SAN RAFAEL</t>
  </si>
  <si>
    <t>HUÁNUCOAMBOSAN RAFAEL</t>
  </si>
  <si>
    <t>443.63</t>
  </si>
  <si>
    <t>10°20'16"S</t>
  </si>
  <si>
    <t>76°10'56"W</t>
  </si>
  <si>
    <t>100208 Tomay Kichwa</t>
  </si>
  <si>
    <t>TOMAY KICHWA</t>
  </si>
  <si>
    <t>HUÁNUCOAMBOTOMAY KICHWA</t>
  </si>
  <si>
    <t>42.11</t>
  </si>
  <si>
    <t>10°04'39"S</t>
  </si>
  <si>
    <t>76°12'46"W</t>
  </si>
  <si>
    <t>1003 Dos de Mayo</t>
  </si>
  <si>
    <t>DOS DE MAYO</t>
  </si>
  <si>
    <t>100301 La Unión</t>
  </si>
  <si>
    <t>LA UNIÓN</t>
  </si>
  <si>
    <t>HUÁNUCODOS DE MAYOLA UNIÓN</t>
  </si>
  <si>
    <t>167.1</t>
  </si>
  <si>
    <t>09°49'43"S</t>
  </si>
  <si>
    <t>76°48'05"W</t>
  </si>
  <si>
    <t>100307 Chuquis</t>
  </si>
  <si>
    <t>CHUQUIS</t>
  </si>
  <si>
    <t>HUÁNUCODOS DE MAYOCHUQUIS</t>
  </si>
  <si>
    <t>151.25</t>
  </si>
  <si>
    <t>09°40'36"S</t>
  </si>
  <si>
    <t>76°42'19"W</t>
  </si>
  <si>
    <t>100311 Marías</t>
  </si>
  <si>
    <t>MARÍAS</t>
  </si>
  <si>
    <t>HUÁNUCODOS DE MAYOMARÍAS</t>
  </si>
  <si>
    <t>637.24</t>
  </si>
  <si>
    <t>09°36'26"S</t>
  </si>
  <si>
    <t>76°42'24"W</t>
  </si>
  <si>
    <t>100313 Pachas</t>
  </si>
  <si>
    <t>PACHAS</t>
  </si>
  <si>
    <t>HUÁNUCODOS DE MAYOPACHAS</t>
  </si>
  <si>
    <t>264.74</t>
  </si>
  <si>
    <t>09°42'25"S</t>
  </si>
  <si>
    <t>76°46'17"W</t>
  </si>
  <si>
    <t>100316 Quivilla</t>
  </si>
  <si>
    <t>QUIVILLA</t>
  </si>
  <si>
    <t>HUÁNUCODOS DE MAYOQUIVILLA</t>
  </si>
  <si>
    <t>33.6</t>
  </si>
  <si>
    <t>09°36'00"S</t>
  </si>
  <si>
    <t>76°43'33"W</t>
  </si>
  <si>
    <t>-9.6</t>
  </si>
  <si>
    <t>100317 Ripan</t>
  </si>
  <si>
    <t>RIPAN</t>
  </si>
  <si>
    <t>HUÁNUCODOS DE MAYORIPAN</t>
  </si>
  <si>
    <t>75.04</t>
  </si>
  <si>
    <t>09°49'42"S</t>
  </si>
  <si>
    <t>76°48'11"W</t>
  </si>
  <si>
    <t>100321 Shunqui</t>
  </si>
  <si>
    <t>SHUNQUI</t>
  </si>
  <si>
    <t>HUÁNUCODOS DE MAYOSHUNQUI</t>
  </si>
  <si>
    <t>32.26</t>
  </si>
  <si>
    <t>09°43'52"S</t>
  </si>
  <si>
    <t>76°47'00"W</t>
  </si>
  <si>
    <t>100322 Sillapata</t>
  </si>
  <si>
    <t>SILLAPATA</t>
  </si>
  <si>
    <t>HUÁNUCODOS DE MAYOSILLAPATA</t>
  </si>
  <si>
    <t>70.53</t>
  </si>
  <si>
    <t>09°45'22"S</t>
  </si>
  <si>
    <t>76°46'24"W</t>
  </si>
  <si>
    <t>100323 Yanas</t>
  </si>
  <si>
    <t>YANAS</t>
  </si>
  <si>
    <t>HUÁNUCODOS DE MAYOYANAS</t>
  </si>
  <si>
    <t>36.31</t>
  </si>
  <si>
    <t>09°42'52"S</t>
  </si>
  <si>
    <t>76°45'00"W</t>
  </si>
  <si>
    <t>-76.75</t>
  </si>
  <si>
    <t>1004 Huacaybamba</t>
  </si>
  <si>
    <t>HUACAYBAMBA</t>
  </si>
  <si>
    <t>100401 Huacaybamba</t>
  </si>
  <si>
    <t>HUÁNUCOHUACAYBAMBAHUACAYBAMBA</t>
  </si>
  <si>
    <t>588.25</t>
  </si>
  <si>
    <t>09°02'16"S</t>
  </si>
  <si>
    <t>76°57'09"W</t>
  </si>
  <si>
    <t>100402 Canchabamba</t>
  </si>
  <si>
    <t>CANCHABAMBA</t>
  </si>
  <si>
    <t>HUÁNUCOHUACAYBAMBACANCHABAMBA</t>
  </si>
  <si>
    <t>186.83</t>
  </si>
  <si>
    <t>08°53'05"S</t>
  </si>
  <si>
    <t>77°07'24"W</t>
  </si>
  <si>
    <t>100403 Cochabamba</t>
  </si>
  <si>
    <t>HUÁNUCOHUACAYBAMBACOCHABAMBA</t>
  </si>
  <si>
    <t>685.16</t>
  </si>
  <si>
    <t>09°05'42"S</t>
  </si>
  <si>
    <t>76°50'12"W</t>
  </si>
  <si>
    <t>100404 Pinra</t>
  </si>
  <si>
    <t>PINRA</t>
  </si>
  <si>
    <t>HUÁNUCOHUACAYBAMBAPINRA</t>
  </si>
  <si>
    <t>283.71</t>
  </si>
  <si>
    <t>08°55'29"S</t>
  </si>
  <si>
    <t>77°00'55"W</t>
  </si>
  <si>
    <t>1005 Huamalíes</t>
  </si>
  <si>
    <t>HUAMALÍES</t>
  </si>
  <si>
    <t>100501 Llata</t>
  </si>
  <si>
    <t>LLATA</t>
  </si>
  <si>
    <t>HUÁNUCOHUAMALÍESLLATA</t>
  </si>
  <si>
    <t>411.35</t>
  </si>
  <si>
    <t>09°33'00"S</t>
  </si>
  <si>
    <t>76°48'56"W</t>
  </si>
  <si>
    <t>-9.55</t>
  </si>
  <si>
    <t>100502 Arancay</t>
  </si>
  <si>
    <t>ARANCAY</t>
  </si>
  <si>
    <t>HUÁNUCOHUAMALÍESARANCAY</t>
  </si>
  <si>
    <t>158.33</t>
  </si>
  <si>
    <t>09°10'19"S</t>
  </si>
  <si>
    <t>76°45'05"W</t>
  </si>
  <si>
    <t>100503 Chavín de Pariarca</t>
  </si>
  <si>
    <t>CHAVÍN DE PARIARCA</t>
  </si>
  <si>
    <t>HUÁNUCOHUAMALÍESCHAVÍN DE PARIARCA</t>
  </si>
  <si>
    <t>89.25</t>
  </si>
  <si>
    <t>09°25'24"S</t>
  </si>
  <si>
    <t>76°46'16"W</t>
  </si>
  <si>
    <t>100504 Jacas Grande</t>
  </si>
  <si>
    <t>JACAS GRANDE</t>
  </si>
  <si>
    <t>HUÁNUCOHUAMALÍESJACAS GRANDE</t>
  </si>
  <si>
    <t>236.99</t>
  </si>
  <si>
    <t>09°32'24"S</t>
  </si>
  <si>
    <t>76°44'13"W</t>
  </si>
  <si>
    <t>-9.54</t>
  </si>
  <si>
    <t>100505 Jircan</t>
  </si>
  <si>
    <t>JIRCAN</t>
  </si>
  <si>
    <t>HUÁNUCOHUAMALÍESJIRCAN</t>
  </si>
  <si>
    <t>84.81</t>
  </si>
  <si>
    <t>09°14'48"S</t>
  </si>
  <si>
    <t>76°43'09"W</t>
  </si>
  <si>
    <t>100506 Miraflores</t>
  </si>
  <si>
    <t>HUÁNUCOHUAMALÍESMIRAFLORES</t>
  </si>
  <si>
    <t>96.74</t>
  </si>
  <si>
    <t>09°29'40"S</t>
  </si>
  <si>
    <t>76°49'07"W</t>
  </si>
  <si>
    <t>100507 Monzón</t>
  </si>
  <si>
    <t>MONZÓN</t>
  </si>
  <si>
    <t>HUÁNUCOHUAMALÍESMONZÓN</t>
  </si>
  <si>
    <t>1521.39</t>
  </si>
  <si>
    <t>09°16'47"S</t>
  </si>
  <si>
    <t>76°23'47"W</t>
  </si>
  <si>
    <t>100508 Punchao</t>
  </si>
  <si>
    <t>PUNCHAO</t>
  </si>
  <si>
    <t>HUÁNUCOHUAMALÍESPUNCHAO</t>
  </si>
  <si>
    <t>42.24</t>
  </si>
  <si>
    <t>76°49'12"W</t>
  </si>
  <si>
    <t>-76.82</t>
  </si>
  <si>
    <t>100509 Puños</t>
  </si>
  <si>
    <t>PUÑOS</t>
  </si>
  <si>
    <t>HUÁNUCOHUAMALÍESPUÑOS</t>
  </si>
  <si>
    <t>101.75</t>
  </si>
  <si>
    <t>09°30'04"S</t>
  </si>
  <si>
    <t>76°53'04"W</t>
  </si>
  <si>
    <t>100510 Singa</t>
  </si>
  <si>
    <t>SINGA</t>
  </si>
  <si>
    <t>HUÁNUCOHUAMALÍESSINGA</t>
  </si>
  <si>
    <t>151.7</t>
  </si>
  <si>
    <t>09°23'19"S</t>
  </si>
  <si>
    <t>76°48'45"W</t>
  </si>
  <si>
    <t>100511 Tantamayo</t>
  </si>
  <si>
    <t>TANTAMAYO</t>
  </si>
  <si>
    <t>HUÁNUCOHUAMALÍESTANTAMAYO</t>
  </si>
  <si>
    <t>249.95</t>
  </si>
  <si>
    <t>09°23'33"S</t>
  </si>
  <si>
    <t>76°43'12"W</t>
  </si>
  <si>
    <t>-76.72</t>
  </si>
  <si>
    <t>1006 Leoncio Prado</t>
  </si>
  <si>
    <t>100601 Rupa-Rupa</t>
  </si>
  <si>
    <t>RUPA-RUPA</t>
  </si>
  <si>
    <t>HUÁNUCOLEONCIO PRADORUPA-RUPA</t>
  </si>
  <si>
    <t>266.52</t>
  </si>
  <si>
    <t>09°17'54"S</t>
  </si>
  <si>
    <t>76°00'01"W</t>
  </si>
  <si>
    <t>100602 Daniel Alomía Robles</t>
  </si>
  <si>
    <t>DANIEL ALOMÍA ROBLES</t>
  </si>
  <si>
    <t>HUÁNUCOLEONCIO PRADODANIEL ALOMÍA ROBLES</t>
  </si>
  <si>
    <t>702.46</t>
  </si>
  <si>
    <t>75°57'18"W</t>
  </si>
  <si>
    <t>100603 Hermílio Valdizan</t>
  </si>
  <si>
    <t>HERMÍLIO VALDIZAN</t>
  </si>
  <si>
    <t>HUÁNUCOLEONCIO PRADOHERMÍLIO VALDIZAN</t>
  </si>
  <si>
    <t>09°09'09"S</t>
  </si>
  <si>
    <t>75°49'34"W</t>
  </si>
  <si>
    <t>100604 José Crespo y Castillo</t>
  </si>
  <si>
    <t>JOSÉ CRESPO Y CASTILLO</t>
  </si>
  <si>
    <t>HUÁNUCOLEONCIO PRADOJOSÉ CRESPO Y CASTILLO</t>
  </si>
  <si>
    <t>1797.11</t>
  </si>
  <si>
    <t>08°55'54"S</t>
  </si>
  <si>
    <t>76°06'58"W</t>
  </si>
  <si>
    <t>100605 Luyando</t>
  </si>
  <si>
    <t>LUYANDO</t>
  </si>
  <si>
    <t>HUÁNUCOLEONCIO PRADOLUYANDO</t>
  </si>
  <si>
    <t>100.32</t>
  </si>
  <si>
    <t>09°14'55"S</t>
  </si>
  <si>
    <t>75°59'37"W</t>
  </si>
  <si>
    <t>100606 Mariano Damaso Beraun</t>
  </si>
  <si>
    <t>MARIANO DAMASO BERAUN</t>
  </si>
  <si>
    <t>HUÁNUCOLEONCIO PRADOMARIANO DAMASO BERAUN</t>
  </si>
  <si>
    <t>766.27</t>
  </si>
  <si>
    <t>09°24'59"S</t>
  </si>
  <si>
    <t>75°57'59"W</t>
  </si>
  <si>
    <t>100607 Pucayacu</t>
  </si>
  <si>
    <t>PUCAYACU</t>
  </si>
  <si>
    <t>HUÁNUCOLEONCIO PRADOPUCAYACU</t>
  </si>
  <si>
    <t>768.35</t>
  </si>
  <si>
    <t>08°44′57″S</t>
  </si>
  <si>
    <t>76°07′31″W</t>
  </si>
  <si>
    <t>100608 Castillo Grande</t>
  </si>
  <si>
    <t>CASTILLO GRANDE</t>
  </si>
  <si>
    <t>HUÁNUCOLEONCIO PRADOCASTILLO GRANDE</t>
  </si>
  <si>
    <t>106.11</t>
  </si>
  <si>
    <t>09°16′45″S</t>
  </si>
  <si>
    <t>76°00′42″W</t>
  </si>
  <si>
    <t>100609 Pueblo Nuevo</t>
  </si>
  <si>
    <t>PUEBLO NUEVO</t>
  </si>
  <si>
    <t>HUÁNUCOLEONCIO PRADOPUEBLO NUEVO</t>
  </si>
  <si>
    <t>323.55</t>
  </si>
  <si>
    <t>09°04'44"S</t>
  </si>
  <si>
    <t>76°03'43"W</t>
  </si>
  <si>
    <t>100610 Santo Domingo de Anda</t>
  </si>
  <si>
    <t>SANTO DOMINGO DE ANDA</t>
  </si>
  <si>
    <t>HUÁNUCOLEONCIO PRADOSANTO DOMINGO DE ANDA</t>
  </si>
  <si>
    <t>283.54</t>
  </si>
  <si>
    <t>09°00′32″S</t>
  </si>
  <si>
    <t>76°04′17″W</t>
  </si>
  <si>
    <t>1007 Marañón</t>
  </si>
  <si>
    <t>MARAÑÓN</t>
  </si>
  <si>
    <t>100701 Huacrachuco</t>
  </si>
  <si>
    <t>HUACRACHUCO</t>
  </si>
  <si>
    <t>HUÁNUCOMARAÑÓNHUACRACHUCO</t>
  </si>
  <si>
    <t>704.63</t>
  </si>
  <si>
    <t>08°36'16"S</t>
  </si>
  <si>
    <t>77°08'58"W</t>
  </si>
  <si>
    <t>100702 Cholon</t>
  </si>
  <si>
    <t>CHOLON</t>
  </si>
  <si>
    <t>HUÁNUCOMARAÑÓNCHOLON</t>
  </si>
  <si>
    <t>2125.19</t>
  </si>
  <si>
    <t>08°39'22"S</t>
  </si>
  <si>
    <t>76°52'30"W</t>
  </si>
  <si>
    <t>100703 San Buenaventura</t>
  </si>
  <si>
    <t>SAN BUENAVENTURA</t>
  </si>
  <si>
    <t>HUÁNUCOMARAÑÓNSAN BUENAVENTURA</t>
  </si>
  <si>
    <t>86.54</t>
  </si>
  <si>
    <t>08°46'02"S</t>
  </si>
  <si>
    <t>77°11'10"W</t>
  </si>
  <si>
    <t>100704 La Morada</t>
  </si>
  <si>
    <t>LA MORADA</t>
  </si>
  <si>
    <t>HUÁNUCOMARAÑÓNLA MORADA</t>
  </si>
  <si>
    <t>878.94</t>
  </si>
  <si>
    <t>08°47'20"S</t>
  </si>
  <si>
    <t>76°15'09"W</t>
  </si>
  <si>
    <t>100705 Santa Rosa de Alto Yanajanca</t>
  </si>
  <si>
    <t>SANTA ROSA DE ALTO YANAJANCA</t>
  </si>
  <si>
    <t>HUÁNUCOMARAÑÓNSANTA ROSA DE ALTO YANAJANCA</t>
  </si>
  <si>
    <t>1005.96</t>
  </si>
  <si>
    <t>08°38′11″S</t>
  </si>
  <si>
    <t>76°20′38″W</t>
  </si>
  <si>
    <t>1008 Pachitea</t>
  </si>
  <si>
    <t>PACHITEA</t>
  </si>
  <si>
    <t>100801 Panao</t>
  </si>
  <si>
    <t>PANAO</t>
  </si>
  <si>
    <t>HUÁNUCOPACHITEAPANAO</t>
  </si>
  <si>
    <t>1580.86</t>
  </si>
  <si>
    <t>09°53'51"S</t>
  </si>
  <si>
    <t>75°59'39"W</t>
  </si>
  <si>
    <t>100802 Chaglla</t>
  </si>
  <si>
    <t>CHAGLLA</t>
  </si>
  <si>
    <t>HUÁNUCOPACHITEACHAGLLA</t>
  </si>
  <si>
    <t>1103.58</t>
  </si>
  <si>
    <t>09°50'42"S</t>
  </si>
  <si>
    <t>75°54'11"W</t>
  </si>
  <si>
    <t>100803 Molino</t>
  </si>
  <si>
    <t>MOLINO</t>
  </si>
  <si>
    <t>HUÁNUCOPACHITEAMOLINO</t>
  </si>
  <si>
    <t>235.5</t>
  </si>
  <si>
    <t>09°54'37"S</t>
  </si>
  <si>
    <t>76°00'59"W</t>
  </si>
  <si>
    <t>100804 Umari</t>
  </si>
  <si>
    <t>UMARI</t>
  </si>
  <si>
    <t>HUÁNUCOPACHITEAUMARI</t>
  </si>
  <si>
    <t>149.08</t>
  </si>
  <si>
    <t>09°51'50"S</t>
  </si>
  <si>
    <t>76°02'40"W</t>
  </si>
  <si>
    <t>1009 Puerto Inca</t>
  </si>
  <si>
    <t>PUERTO INCA</t>
  </si>
  <si>
    <t>100901 Puerto Inca</t>
  </si>
  <si>
    <t>HUÁNUCOPUERTO INCAPUERTO INCA</t>
  </si>
  <si>
    <t>2147.18</t>
  </si>
  <si>
    <t>09°22'46"S</t>
  </si>
  <si>
    <t>74°57'57"W</t>
  </si>
  <si>
    <t>100902 Codo del Pozuzo</t>
  </si>
  <si>
    <t>CODO DEL POZUZO</t>
  </si>
  <si>
    <t>HUÁNUCOPUERTO INCACODO DEL POZUZO</t>
  </si>
  <si>
    <t>09°40'12"S</t>
  </si>
  <si>
    <t>75°27'47"W</t>
  </si>
  <si>
    <t>-9.67</t>
  </si>
  <si>
    <t>100903 Honoria</t>
  </si>
  <si>
    <t>HONORIA</t>
  </si>
  <si>
    <t>HUÁNUCOPUERTO INCAHONORIA</t>
  </si>
  <si>
    <t>798.05</t>
  </si>
  <si>
    <t>08°46'08"S</t>
  </si>
  <si>
    <t>74°42'32"W</t>
  </si>
  <si>
    <t>100904 Tournavista</t>
  </si>
  <si>
    <t>TOURNAVISTA</t>
  </si>
  <si>
    <t>HUÁNUCOPUERTO INCATOURNAVISTA</t>
  </si>
  <si>
    <t>2228.46</t>
  </si>
  <si>
    <t>08°56'02"S</t>
  </si>
  <si>
    <t>74°42'10"W</t>
  </si>
  <si>
    <t>100905 Yuyapichis</t>
  </si>
  <si>
    <t>YUYAPICHIS</t>
  </si>
  <si>
    <t>HUÁNUCOPUERTO INCAYUYAPICHIS</t>
  </si>
  <si>
    <t>1845.62</t>
  </si>
  <si>
    <t>09°37'40"S</t>
  </si>
  <si>
    <t>74°58'29"W</t>
  </si>
  <si>
    <t>1010 Lauricocha</t>
  </si>
  <si>
    <t>LAURICOCHA</t>
  </si>
  <si>
    <t>101001 Jesús</t>
  </si>
  <si>
    <t>HUÁNUCOLAURICOCHAJESÚS</t>
  </si>
  <si>
    <t>449.9</t>
  </si>
  <si>
    <t>10°04'41"S</t>
  </si>
  <si>
    <t>76°37'54"W</t>
  </si>
  <si>
    <t>101002 Baños</t>
  </si>
  <si>
    <t>BAÑOS</t>
  </si>
  <si>
    <t>HUÁNUCOLAURICOCHABAÑOS</t>
  </si>
  <si>
    <t>152.66</t>
  </si>
  <si>
    <t>10°04'34"S</t>
  </si>
  <si>
    <t>76°44'09"W</t>
  </si>
  <si>
    <t>101003 Jivia</t>
  </si>
  <si>
    <t>JIVIA</t>
  </si>
  <si>
    <t>HUÁNUCOLAURICOCHAJIVIA</t>
  </si>
  <si>
    <t>61.31</t>
  </si>
  <si>
    <t>10°01'24"S</t>
  </si>
  <si>
    <t>76°40'49"W</t>
  </si>
  <si>
    <t>101004 Queropalca</t>
  </si>
  <si>
    <t>QUEROPALCA</t>
  </si>
  <si>
    <t>HUÁNUCOLAURICOCHAQUEROPALCA</t>
  </si>
  <si>
    <t>131.15</t>
  </si>
  <si>
    <t>10°10'54"S</t>
  </si>
  <si>
    <t>76°48'16"W</t>
  </si>
  <si>
    <t>101005 Rondos</t>
  </si>
  <si>
    <t>RONDOS</t>
  </si>
  <si>
    <t>HUÁNUCOLAURICOCHARONDOS</t>
  </si>
  <si>
    <t>169.42</t>
  </si>
  <si>
    <t>09°59'03"S</t>
  </si>
  <si>
    <t>76°41'21"W</t>
  </si>
  <si>
    <t>101006 San Francisco de Asís</t>
  </si>
  <si>
    <t>SAN FRANCISCO DE ASÍS</t>
  </si>
  <si>
    <t>HUÁNUCOLAURICOCHASAN FRANCISCO DE ASÍS</t>
  </si>
  <si>
    <t>84.3</t>
  </si>
  <si>
    <t>09°58'34"S</t>
  </si>
  <si>
    <t>76°40'37"W</t>
  </si>
  <si>
    <t>101007 San Miguel de Cauri</t>
  </si>
  <si>
    <t>SAN MIGUEL DE CAURI</t>
  </si>
  <si>
    <t>HUÁNUCOLAURICOCHASAN MIGUEL DE CAURI</t>
  </si>
  <si>
    <t>811.75</t>
  </si>
  <si>
    <t>10°08'32"S</t>
  </si>
  <si>
    <t>76°37'32"W</t>
  </si>
  <si>
    <t>1011 Yarowilca</t>
  </si>
  <si>
    <t>YAROWILCA</t>
  </si>
  <si>
    <t>101101 Chavinillo</t>
  </si>
  <si>
    <t>CHAVINILLO</t>
  </si>
  <si>
    <t>HUÁNUCOYAROWILCACHAVINILLO</t>
  </si>
  <si>
    <t>205.16</t>
  </si>
  <si>
    <t>09°51'31"S</t>
  </si>
  <si>
    <t>76°36'30"W</t>
  </si>
  <si>
    <t>101102 Cahuac</t>
  </si>
  <si>
    <t>CAHUAC</t>
  </si>
  <si>
    <t>HUÁNUCOYAROWILCACAHUAC</t>
  </si>
  <si>
    <t>09°51'10"S</t>
  </si>
  <si>
    <t>76°37'50"W</t>
  </si>
  <si>
    <t>101103 Chacabamba</t>
  </si>
  <si>
    <t>CHACABAMBA</t>
  </si>
  <si>
    <t>HUÁNUCOYAROWILCACHACABAMBA</t>
  </si>
  <si>
    <t>16.53</t>
  </si>
  <si>
    <t>09°54'03"S</t>
  </si>
  <si>
    <t>76°36'40"W</t>
  </si>
  <si>
    <t>101104 Aparicio Pomares</t>
  </si>
  <si>
    <t>APARICIO POMARES</t>
  </si>
  <si>
    <t>HUÁNUCOYAROWILCAAPARICIO POMARES</t>
  </si>
  <si>
    <t>183.14</t>
  </si>
  <si>
    <t>09°44'52"S</t>
  </si>
  <si>
    <t>76°38'54"W</t>
  </si>
  <si>
    <t>101105 Jacas Chico</t>
  </si>
  <si>
    <t>JACAS CHICO</t>
  </si>
  <si>
    <t>HUÁNUCOYAROWILCAJACAS CHICO</t>
  </si>
  <si>
    <t>09°53'11"S</t>
  </si>
  <si>
    <t>76°30'11"W</t>
  </si>
  <si>
    <t>101106 Obas</t>
  </si>
  <si>
    <t>OBAS</t>
  </si>
  <si>
    <t>HUÁNUCOYAROWILCAOBAS</t>
  </si>
  <si>
    <t>123.16</t>
  </si>
  <si>
    <t>09°47'43"S</t>
  </si>
  <si>
    <t>76°39'58"W</t>
  </si>
  <si>
    <t>101107 Pampamarca</t>
  </si>
  <si>
    <t>HUÁNUCOYAROWILCAPAMPAMARCA</t>
  </si>
  <si>
    <t>72.68</t>
  </si>
  <si>
    <t>09°42'20"S</t>
  </si>
  <si>
    <t>76°42'10"W</t>
  </si>
  <si>
    <t>101108 Choras</t>
  </si>
  <si>
    <t>CHORAS</t>
  </si>
  <si>
    <t>HUÁNUCOYAROWILCACHORAS</t>
  </si>
  <si>
    <t>61.14</t>
  </si>
  <si>
    <t>09°54'36"S</t>
  </si>
  <si>
    <t>76°36'21"W</t>
  </si>
  <si>
    <t>-9.91</t>
  </si>
  <si>
    <t>11 Ica</t>
  </si>
  <si>
    <t>ICA</t>
  </si>
  <si>
    <t>1101 Ica</t>
  </si>
  <si>
    <t>110101 Ica</t>
  </si>
  <si>
    <t>ICAICAICA</t>
  </si>
  <si>
    <t>887.51</t>
  </si>
  <si>
    <t>14°03'50"S</t>
  </si>
  <si>
    <t>75°43'45"W</t>
  </si>
  <si>
    <t>110102 La Tinguiña</t>
  </si>
  <si>
    <t>LA TINGUIÑA</t>
  </si>
  <si>
    <t>ICAICALA TINGUIÑA</t>
  </si>
  <si>
    <t>98.34</t>
  </si>
  <si>
    <t>14°02'06"S</t>
  </si>
  <si>
    <t>75°42'34"W</t>
  </si>
  <si>
    <t>110103 Los Aquijes</t>
  </si>
  <si>
    <t>LOS AQUIJES</t>
  </si>
  <si>
    <t>ICAICALOS AQUIJES</t>
  </si>
  <si>
    <t>90.92</t>
  </si>
  <si>
    <t>14°05'54"S</t>
  </si>
  <si>
    <t>75°41'26"W</t>
  </si>
  <si>
    <t>110104 Ocucaje</t>
  </si>
  <si>
    <t>OCUCAJE</t>
  </si>
  <si>
    <t>ICAICAOCUCAJE</t>
  </si>
  <si>
    <t>1417.12</t>
  </si>
  <si>
    <t>14°20'50"S</t>
  </si>
  <si>
    <t>75°40'17"W</t>
  </si>
  <si>
    <t>110105 Pachacutec</t>
  </si>
  <si>
    <t>PACHACUTEC</t>
  </si>
  <si>
    <t>ICAICAPACHACUTEC</t>
  </si>
  <si>
    <t>34.47</t>
  </si>
  <si>
    <t>14°09'08"S</t>
  </si>
  <si>
    <t>75°41'30"W</t>
  </si>
  <si>
    <t>110106 Parcona</t>
  </si>
  <si>
    <t>PARCONA</t>
  </si>
  <si>
    <t>ICAICAPARCONA</t>
  </si>
  <si>
    <t>17.39</t>
  </si>
  <si>
    <t>14°02'44"S</t>
  </si>
  <si>
    <t>75°42'21"W</t>
  </si>
  <si>
    <t>110107 Pueblo Nuevo</t>
  </si>
  <si>
    <t>ICAICAPUEBLO NUEVO</t>
  </si>
  <si>
    <t>33.12</t>
  </si>
  <si>
    <t>14°07'38"S</t>
  </si>
  <si>
    <t>110108 Salas</t>
  </si>
  <si>
    <t>SALAS</t>
  </si>
  <si>
    <t>ICAICASALAS</t>
  </si>
  <si>
    <t>651.72</t>
  </si>
  <si>
    <t>13°59'10"S</t>
  </si>
  <si>
    <t>75°46'22"W</t>
  </si>
  <si>
    <t>110109 San José de Los Molinos</t>
  </si>
  <si>
    <t>SAN JOSÉ DE LOS MOLINOS</t>
  </si>
  <si>
    <t>ICAICASAN JOSÉ DE LOS MOLINOS</t>
  </si>
  <si>
    <t>363.2</t>
  </si>
  <si>
    <t>13°55'58"S</t>
  </si>
  <si>
    <t>75°40'16"W</t>
  </si>
  <si>
    <t>110110 San Juan Bautista</t>
  </si>
  <si>
    <t>ICAICASAN JUAN BAUTISTA</t>
  </si>
  <si>
    <t>26.39</t>
  </si>
  <si>
    <t>14°00'42"S</t>
  </si>
  <si>
    <t>75°44'13"W</t>
  </si>
  <si>
    <t>110111 Santiago</t>
  </si>
  <si>
    <t>ICAICASANTIAGO</t>
  </si>
  <si>
    <t>2783.73</t>
  </si>
  <si>
    <t>14°11'09"S</t>
  </si>
  <si>
    <t>75°42'53"W</t>
  </si>
  <si>
    <t>110112 Subtanjalla</t>
  </si>
  <si>
    <t>SUBTANJALLA</t>
  </si>
  <si>
    <t>ICAICASUBTANJALLA</t>
  </si>
  <si>
    <t>193.97</t>
  </si>
  <si>
    <t>14°01'10"S</t>
  </si>
  <si>
    <t>75°45'36"W</t>
  </si>
  <si>
    <t>-75.76</t>
  </si>
  <si>
    <t>110113 Tate</t>
  </si>
  <si>
    <t>TATE</t>
  </si>
  <si>
    <t>ICAICATATE</t>
  </si>
  <si>
    <t>14°09'20"S</t>
  </si>
  <si>
    <t>75°42'28"W</t>
  </si>
  <si>
    <t>110114 Yauca del Rosario</t>
  </si>
  <si>
    <t>YAUCA DEL ROSARIO</t>
  </si>
  <si>
    <t>ICAICAYAUCA DEL ROSARIO</t>
  </si>
  <si>
    <t>1289.1</t>
  </si>
  <si>
    <t>14°05'57"S</t>
  </si>
  <si>
    <t>75°28'38"W</t>
  </si>
  <si>
    <t>1102 Chincha</t>
  </si>
  <si>
    <t>CHINCHA</t>
  </si>
  <si>
    <t>110201 Chincha Alta</t>
  </si>
  <si>
    <t>CHINCHA ALTA</t>
  </si>
  <si>
    <t>ICACHINCHACHINCHA ALTA</t>
  </si>
  <si>
    <t>238.34</t>
  </si>
  <si>
    <t>13°25'03"S</t>
  </si>
  <si>
    <t>76°07'57"W</t>
  </si>
  <si>
    <t>110202 Alto Laran</t>
  </si>
  <si>
    <t>ALTO LARAN</t>
  </si>
  <si>
    <t>ICACHINCHAALTO LARAN</t>
  </si>
  <si>
    <t>298.83</t>
  </si>
  <si>
    <t>13°26'33"S</t>
  </si>
  <si>
    <t>76°04'58"W</t>
  </si>
  <si>
    <t>110203 Chavin</t>
  </si>
  <si>
    <t>CHAVIN</t>
  </si>
  <si>
    <t>ICACHINCHACHAVIN</t>
  </si>
  <si>
    <t>426.17</t>
  </si>
  <si>
    <t>13°04'37"S</t>
  </si>
  <si>
    <t>75°54'47"W</t>
  </si>
  <si>
    <t>110204 Chincha Baja</t>
  </si>
  <si>
    <t>CHINCHA BAJA</t>
  </si>
  <si>
    <t>ICACHINCHACHINCHA BAJA</t>
  </si>
  <si>
    <t>72.52</t>
  </si>
  <si>
    <t>13°27'38"S</t>
  </si>
  <si>
    <t>76°10'00"W</t>
  </si>
  <si>
    <t>110205 El Carmen</t>
  </si>
  <si>
    <t>ICACHINCHAEL CARMEN</t>
  </si>
  <si>
    <t>789.9</t>
  </si>
  <si>
    <t>13°29'59"S</t>
  </si>
  <si>
    <t>76°03'27"W</t>
  </si>
  <si>
    <t>110206 Grocio Prado</t>
  </si>
  <si>
    <t>GROCIO PRADO</t>
  </si>
  <si>
    <t>ICACHINCHAGROCIO PRADO</t>
  </si>
  <si>
    <t>190.53</t>
  </si>
  <si>
    <t>13°23'54"S</t>
  </si>
  <si>
    <t>76°09'23"W</t>
  </si>
  <si>
    <t>110207 Pueblo Nuevo</t>
  </si>
  <si>
    <t>ICACHINCHAPUEBLO NUEVO</t>
  </si>
  <si>
    <t>209.45</t>
  </si>
  <si>
    <t>13°24'17"S</t>
  </si>
  <si>
    <t>76°07'37"W</t>
  </si>
  <si>
    <t>110208 San Juan de Yanac</t>
  </si>
  <si>
    <t>SAN JUAN DE YANAC</t>
  </si>
  <si>
    <t>ICACHINCHASAN JUAN DE YANAC</t>
  </si>
  <si>
    <t>500.4</t>
  </si>
  <si>
    <t>13°12'39"S</t>
  </si>
  <si>
    <t>75°47'13"W</t>
  </si>
  <si>
    <t>110209 San Pedro de Huacarpana</t>
  </si>
  <si>
    <t>SAN PEDRO DE HUACARPANA</t>
  </si>
  <si>
    <t>ICACHINCHASAN PEDRO DE HUACARPANA</t>
  </si>
  <si>
    <t>222.45</t>
  </si>
  <si>
    <t>13°02'56"S</t>
  </si>
  <si>
    <t>75°38'53"W</t>
  </si>
  <si>
    <t>110210 Sunampe</t>
  </si>
  <si>
    <t>SUNAMPE</t>
  </si>
  <si>
    <t>ICACHINCHASUNAMPE</t>
  </si>
  <si>
    <t>16.76</t>
  </si>
  <si>
    <t>13°25'37"S</t>
  </si>
  <si>
    <t>76°09'54"W</t>
  </si>
  <si>
    <t>110211 Tambo de Mora</t>
  </si>
  <si>
    <t>TAMBO DE MORA</t>
  </si>
  <si>
    <t>ICACHINCHATAMBO DE MORA</t>
  </si>
  <si>
    <t>13°27'30"S</t>
  </si>
  <si>
    <t>76°10'57"W</t>
  </si>
  <si>
    <t>1103 Nasca</t>
  </si>
  <si>
    <t>NASCA</t>
  </si>
  <si>
    <t>110301 Nasca</t>
  </si>
  <si>
    <t>ICANASCANASCA</t>
  </si>
  <si>
    <t>1252.25</t>
  </si>
  <si>
    <t>14°49'39"S</t>
  </si>
  <si>
    <t>74°56'13"W</t>
  </si>
  <si>
    <t>110302 Changuillo</t>
  </si>
  <si>
    <t>CHANGUILLO</t>
  </si>
  <si>
    <t>ICANASCACHANGUILLO</t>
  </si>
  <si>
    <t>946.94</t>
  </si>
  <si>
    <t>14°39'52"S</t>
  </si>
  <si>
    <t>75°13'21"W</t>
  </si>
  <si>
    <t>110303 El Ingenio</t>
  </si>
  <si>
    <t>EL INGENIO</t>
  </si>
  <si>
    <t>ICANASCAEL INGENIO</t>
  </si>
  <si>
    <t>552.39</t>
  </si>
  <si>
    <t>14°38'42"S</t>
  </si>
  <si>
    <t>75°03'30"W</t>
  </si>
  <si>
    <t>110304 Marcona</t>
  </si>
  <si>
    <t>MARCONA</t>
  </si>
  <si>
    <t>ICANASCAMARCONA</t>
  </si>
  <si>
    <t>15°21'42"S</t>
  </si>
  <si>
    <t>75°10'00"W</t>
  </si>
  <si>
    <t>110305 Vista Alegre</t>
  </si>
  <si>
    <t>ICANASCAVISTA ALEGRE</t>
  </si>
  <si>
    <t>527.3</t>
  </si>
  <si>
    <t>14°50'43"S</t>
  </si>
  <si>
    <t>74°56'38"W</t>
  </si>
  <si>
    <t>1104 Palpa</t>
  </si>
  <si>
    <t>PALPA</t>
  </si>
  <si>
    <t>110401 Palpa</t>
  </si>
  <si>
    <t>ICAPALPAPALPA</t>
  </si>
  <si>
    <t>147.44</t>
  </si>
  <si>
    <t>14°32'01"S</t>
  </si>
  <si>
    <t>75°11'06"W</t>
  </si>
  <si>
    <t>110402 Llipata</t>
  </si>
  <si>
    <t>LLIPATA</t>
  </si>
  <si>
    <t>ICAPALPALLIPATA</t>
  </si>
  <si>
    <t>186.18</t>
  </si>
  <si>
    <t>14°33'48"S</t>
  </si>
  <si>
    <t>75°12'27"W</t>
  </si>
  <si>
    <t>110403 Río Grande</t>
  </si>
  <si>
    <t>ICAPALPARÍO GRANDE</t>
  </si>
  <si>
    <t>315.52</t>
  </si>
  <si>
    <t>14°31'12"S</t>
  </si>
  <si>
    <t>75°12'05"W</t>
  </si>
  <si>
    <t>-14.52</t>
  </si>
  <si>
    <t>110404 Santa Cruz</t>
  </si>
  <si>
    <t>ICAPALPASANTA CRUZ</t>
  </si>
  <si>
    <t>255.7</t>
  </si>
  <si>
    <t>14°29'00"S</t>
  </si>
  <si>
    <t>75°14'45"W</t>
  </si>
  <si>
    <t>110405 Tibillo</t>
  </si>
  <si>
    <t>TIBILLO</t>
  </si>
  <si>
    <t>ICAPALPATIBILLO</t>
  </si>
  <si>
    <t>328.04</t>
  </si>
  <si>
    <t>14°05'37"S</t>
  </si>
  <si>
    <t>75°10'19"W</t>
  </si>
  <si>
    <t>1105 Pisco</t>
  </si>
  <si>
    <t>PISCO</t>
  </si>
  <si>
    <t>110501 Pisco</t>
  </si>
  <si>
    <t>ICAPISCOPISCO</t>
  </si>
  <si>
    <t>24.56</t>
  </si>
  <si>
    <t>13°42'35"S</t>
  </si>
  <si>
    <t>76°12'11"W</t>
  </si>
  <si>
    <t>110502 Huancano</t>
  </si>
  <si>
    <t>HUANCANO</t>
  </si>
  <si>
    <t>ICAPISCOHUANCANO</t>
  </si>
  <si>
    <t>905.14</t>
  </si>
  <si>
    <t>13°36'02"S</t>
  </si>
  <si>
    <t>75°37'06"W</t>
  </si>
  <si>
    <t>110503 Humay</t>
  </si>
  <si>
    <t>HUMAY</t>
  </si>
  <si>
    <t>ICAPISCOHUMAY</t>
  </si>
  <si>
    <t>1112.96</t>
  </si>
  <si>
    <t>13°43'21"S</t>
  </si>
  <si>
    <t>75°53'12"W</t>
  </si>
  <si>
    <t>110504 Independencia</t>
  </si>
  <si>
    <t>ICAPISCOINDEPENDENCIA</t>
  </si>
  <si>
    <t>272.34</t>
  </si>
  <si>
    <t>13°41'30"S</t>
  </si>
  <si>
    <t>76°01'41"W</t>
  </si>
  <si>
    <t>110505 Paracas</t>
  </si>
  <si>
    <t>PARACAS</t>
  </si>
  <si>
    <t>ICAPISCOPARACAS</t>
  </si>
  <si>
    <t>13°50'06"S</t>
  </si>
  <si>
    <t>76°14'59"W</t>
  </si>
  <si>
    <t>110506 San Andrés</t>
  </si>
  <si>
    <t>SAN ANDRÉS</t>
  </si>
  <si>
    <t>ICAPISCOSAN ANDRÉS</t>
  </si>
  <si>
    <t>39.45</t>
  </si>
  <si>
    <t>13°43'54"S</t>
  </si>
  <si>
    <t>76°13'24"W</t>
  </si>
  <si>
    <t>110507 San Clemente</t>
  </si>
  <si>
    <t>SAN CLEMENTE</t>
  </si>
  <si>
    <t>ICAPISCOSAN CLEMENTE</t>
  </si>
  <si>
    <t>127.22</t>
  </si>
  <si>
    <t>13°40'51"S</t>
  </si>
  <si>
    <t>76°09'27"W</t>
  </si>
  <si>
    <t>110508 Tupac Amaru Inca</t>
  </si>
  <si>
    <t>TUPAC AMARU INCA</t>
  </si>
  <si>
    <t>ICAPISCOTUPAC AMARU INCA</t>
  </si>
  <si>
    <t>55.48</t>
  </si>
  <si>
    <t>13°43'16"S</t>
  </si>
  <si>
    <t>76°08'57"W</t>
  </si>
  <si>
    <t>12 Junín</t>
  </si>
  <si>
    <t>JUNÍN</t>
  </si>
  <si>
    <t>1201 Huancayo</t>
  </si>
  <si>
    <t>120101 Huancayo</t>
  </si>
  <si>
    <t>JUNÍNHUANCAYOHUANCAYO</t>
  </si>
  <si>
    <t>237.55</t>
  </si>
  <si>
    <t>12°04'05"S</t>
  </si>
  <si>
    <t>75°12'38"W</t>
  </si>
  <si>
    <t>120104 Carhuacallanga</t>
  </si>
  <si>
    <t>CARHUACALLANGA</t>
  </si>
  <si>
    <t>JUNÍNHUANCAYOCARHUACALLANGA</t>
  </si>
  <si>
    <t>13.78</t>
  </si>
  <si>
    <t>12°21'18"S</t>
  </si>
  <si>
    <t>75°12'02"W</t>
  </si>
  <si>
    <t>120105 Chacapampa</t>
  </si>
  <si>
    <t>CHACAPAMPA</t>
  </si>
  <si>
    <t>JUNÍNHUANCAYOCHACAPAMPA</t>
  </si>
  <si>
    <t>120.72</t>
  </si>
  <si>
    <t>12°20'42"S</t>
  </si>
  <si>
    <t>75°14'51"W</t>
  </si>
  <si>
    <t>120106 Chicche</t>
  </si>
  <si>
    <t>CHICCHE</t>
  </si>
  <si>
    <t>JUNÍNHUANCAYOCHICCHE</t>
  </si>
  <si>
    <t>45.92</t>
  </si>
  <si>
    <t>12°17'46"S</t>
  </si>
  <si>
    <t>75°17'52"W</t>
  </si>
  <si>
    <t>120107 Chilca</t>
  </si>
  <si>
    <t>JUNÍNHUANCAYOCHILCA</t>
  </si>
  <si>
    <t>12°05'11"S</t>
  </si>
  <si>
    <t>75°12'30"W</t>
  </si>
  <si>
    <t>120108 Chongos Alto</t>
  </si>
  <si>
    <t>CHONGOS ALTO</t>
  </si>
  <si>
    <t>JUNÍNHUANCAYOCHONGOS ALTO</t>
  </si>
  <si>
    <t>701.75</t>
  </si>
  <si>
    <t>12°18'40"S</t>
  </si>
  <si>
    <t>75°17'20"W</t>
  </si>
  <si>
    <t>120111 Chupuro</t>
  </si>
  <si>
    <t>CHUPURO</t>
  </si>
  <si>
    <t>JUNÍNHUANCAYOCHUPURO</t>
  </si>
  <si>
    <t>13.56</t>
  </si>
  <si>
    <t>12°09'19"S</t>
  </si>
  <si>
    <t>75°14'43"W</t>
  </si>
  <si>
    <t>120112 Colca</t>
  </si>
  <si>
    <t>JUNÍNHUANCAYOCOLCA</t>
  </si>
  <si>
    <t>113.25</t>
  </si>
  <si>
    <t>12°19'04"S</t>
  </si>
  <si>
    <t>75°13'23"W</t>
  </si>
  <si>
    <t>120113 Cullhuas</t>
  </si>
  <si>
    <t>CULLHUAS</t>
  </si>
  <si>
    <t>JUNÍNHUANCAYOCULLHUAS</t>
  </si>
  <si>
    <t>108.01</t>
  </si>
  <si>
    <t>12°13'27"S</t>
  </si>
  <si>
    <t>75°10'15"W</t>
  </si>
  <si>
    <t>120114 El Tambo</t>
  </si>
  <si>
    <t>JUNÍNHUANCAYOEL TAMBO</t>
  </si>
  <si>
    <t>73.56</t>
  </si>
  <si>
    <t>12°03'19"S</t>
  </si>
  <si>
    <t>75°13'14"W</t>
  </si>
  <si>
    <t>120116 Huacrapuquio</t>
  </si>
  <si>
    <t>HUACRAPUQUIO</t>
  </si>
  <si>
    <t>JUNÍNHUANCAYOHUACRAPUQUIO</t>
  </si>
  <si>
    <t>12°10'22"S</t>
  </si>
  <si>
    <t>75°13'26"W</t>
  </si>
  <si>
    <t>120117 Hualhuas</t>
  </si>
  <si>
    <t>JUNÍNHUANCAYOHUALHUAS</t>
  </si>
  <si>
    <t>24.82</t>
  </si>
  <si>
    <t>11°58'16"S</t>
  </si>
  <si>
    <t>75°15'02"W</t>
  </si>
  <si>
    <t>120119 Huancan</t>
  </si>
  <si>
    <t>HUANCAN</t>
  </si>
  <si>
    <t>JUNÍNHUANCAYOHUANCAN</t>
  </si>
  <si>
    <t>12°06'23"S</t>
  </si>
  <si>
    <t>75°13'00"W</t>
  </si>
  <si>
    <t>120120 Huasicancha</t>
  </si>
  <si>
    <t>HUASICANCHA</t>
  </si>
  <si>
    <t>JUNÍNHUANCAYOHUASICANCHA</t>
  </si>
  <si>
    <t>47.61</t>
  </si>
  <si>
    <t>12°19'58"S</t>
  </si>
  <si>
    <t>75°16'56"W</t>
  </si>
  <si>
    <t>120121 Huayucachi</t>
  </si>
  <si>
    <t>HUAYUCACHI</t>
  </si>
  <si>
    <t>JUNÍNHUANCAYOHUAYUCACHI</t>
  </si>
  <si>
    <t>13.13</t>
  </si>
  <si>
    <t>12°08'17"S</t>
  </si>
  <si>
    <t>120122 Ingenio</t>
  </si>
  <si>
    <t>INGENIO</t>
  </si>
  <si>
    <t>JUNÍNHUANCAYOINGENIO</t>
  </si>
  <si>
    <t>53.29</t>
  </si>
  <si>
    <t>11°53'24"S</t>
  </si>
  <si>
    <t>75°15'59"W</t>
  </si>
  <si>
    <t>-11.89</t>
  </si>
  <si>
    <t>120124 Pariahuanca</t>
  </si>
  <si>
    <t>JUNÍNHUANCAYOPARIAHUANCA</t>
  </si>
  <si>
    <t>617.5</t>
  </si>
  <si>
    <t>11°58'51"S</t>
  </si>
  <si>
    <t>74°53'48"W</t>
  </si>
  <si>
    <t>120125 Pilcomayo</t>
  </si>
  <si>
    <t>PILCOMAYO</t>
  </si>
  <si>
    <t>JUNÍNHUANCAYOPILCOMAYO</t>
  </si>
  <si>
    <t>20.18</t>
  </si>
  <si>
    <t>12°02'57"S</t>
  </si>
  <si>
    <t>120126 Pucara</t>
  </si>
  <si>
    <t>JUNÍNHUANCAYOPUCARA</t>
  </si>
  <si>
    <t>110.49</t>
  </si>
  <si>
    <t>12°10'20"S</t>
  </si>
  <si>
    <t>75°08'43"W</t>
  </si>
  <si>
    <t>120127 Quichuay</t>
  </si>
  <si>
    <t>QUICHUAY</t>
  </si>
  <si>
    <t>JUNÍNHUANCAYOQUICHUAY</t>
  </si>
  <si>
    <t>34.79</t>
  </si>
  <si>
    <t>11°53'23"S</t>
  </si>
  <si>
    <t>75°17'11"W</t>
  </si>
  <si>
    <t>120128 Quilcas</t>
  </si>
  <si>
    <t>QUILCAS</t>
  </si>
  <si>
    <t>JUNÍNHUANCAYOQUILCAS</t>
  </si>
  <si>
    <t>167.98</t>
  </si>
  <si>
    <t>11°56'15"S</t>
  </si>
  <si>
    <t>75°15'33"W</t>
  </si>
  <si>
    <t>120129 San Agustín</t>
  </si>
  <si>
    <t>SAN AGUSTÍN</t>
  </si>
  <si>
    <t>JUNÍNHUANCAYOSAN AGUSTÍN</t>
  </si>
  <si>
    <t>11°59'24"S</t>
  </si>
  <si>
    <t>75°14'38"W</t>
  </si>
  <si>
    <t>-11.99</t>
  </si>
  <si>
    <t>120130 San Jerónimo de Tunan</t>
  </si>
  <si>
    <t>SAN JERÓNIMO DE TUNAN</t>
  </si>
  <si>
    <t>JUNÍNHUANCAYOSAN JERÓNIMO DE TUNAN</t>
  </si>
  <si>
    <t>20.99</t>
  </si>
  <si>
    <t>11°56'57"S</t>
  </si>
  <si>
    <t>75°16'57"W</t>
  </si>
  <si>
    <t>120132 Saño</t>
  </si>
  <si>
    <t>SAÑO</t>
  </si>
  <si>
    <t>JUNÍNHUANCAYOSAÑO</t>
  </si>
  <si>
    <t>11.59</t>
  </si>
  <si>
    <t>11°57'26"S</t>
  </si>
  <si>
    <t>75°15'26"W</t>
  </si>
  <si>
    <t>120133 Sapallanga</t>
  </si>
  <si>
    <t>SAPALLANGA</t>
  </si>
  <si>
    <t>JUNÍNHUANCAYOSAPALLANGA</t>
  </si>
  <si>
    <t>119.02</t>
  </si>
  <si>
    <t>12°08'29"S</t>
  </si>
  <si>
    <t>75°09'29"W</t>
  </si>
  <si>
    <t>120134 Sicaya</t>
  </si>
  <si>
    <t>SICAYA</t>
  </si>
  <si>
    <t>JUNÍNHUANCAYOSICAYA</t>
  </si>
  <si>
    <t>42.73</t>
  </si>
  <si>
    <t>12°00'55"S</t>
  </si>
  <si>
    <t>75°16'47"W</t>
  </si>
  <si>
    <t>120135 Santo Domingo de Acobamba</t>
  </si>
  <si>
    <t>SANTO DOMINGO DE ACOBAMBA</t>
  </si>
  <si>
    <t>JUNÍNHUANCAYOSANTO DOMINGO DE ACOBAMBA</t>
  </si>
  <si>
    <t>778.02</t>
  </si>
  <si>
    <t>11°46'08"S</t>
  </si>
  <si>
    <t>74°47'43"W</t>
  </si>
  <si>
    <t>120136 Viques</t>
  </si>
  <si>
    <t>VIQUES</t>
  </si>
  <si>
    <t>JUNÍNHUANCAYOVIQUES</t>
  </si>
  <si>
    <t>3.57</t>
  </si>
  <si>
    <t>12°09'35"S</t>
  </si>
  <si>
    <t>75°13'56"W</t>
  </si>
  <si>
    <t>1202 Concepción</t>
  </si>
  <si>
    <t>120201 Concepción</t>
  </si>
  <si>
    <t>JUNÍNCONCEPCIÓNCONCEPCIÓN</t>
  </si>
  <si>
    <t>18.29</t>
  </si>
  <si>
    <t>11°55'07"S</t>
  </si>
  <si>
    <t>75°18'46"W</t>
  </si>
  <si>
    <t>120202 Aco</t>
  </si>
  <si>
    <t>JUNÍNCONCEPCIÓNACO</t>
  </si>
  <si>
    <t>37.8</t>
  </si>
  <si>
    <t>11°57'28"S</t>
  </si>
  <si>
    <t>75°22'05"W</t>
  </si>
  <si>
    <t>120203 Andamarca</t>
  </si>
  <si>
    <t>ANDAMARCA</t>
  </si>
  <si>
    <t>JUNÍNCONCEPCIÓNANDAMARCA</t>
  </si>
  <si>
    <t>694.9</t>
  </si>
  <si>
    <t>11°43'43"S</t>
  </si>
  <si>
    <t>74°48'08"W</t>
  </si>
  <si>
    <t>120204 Chambara</t>
  </si>
  <si>
    <t>CHAMBARA</t>
  </si>
  <si>
    <t>JUNÍNCONCEPCIÓNCHAMBARA</t>
  </si>
  <si>
    <t>113.21</t>
  </si>
  <si>
    <t>12°01'40"S</t>
  </si>
  <si>
    <t>75°22'29"W</t>
  </si>
  <si>
    <t>120205 Cochas</t>
  </si>
  <si>
    <t>JUNÍNCONCEPCIÓNCOCHAS</t>
  </si>
  <si>
    <t>165.05</t>
  </si>
  <si>
    <t>11°40'24"S</t>
  </si>
  <si>
    <t>75°05'48"W</t>
  </si>
  <si>
    <t>120206 Comas</t>
  </si>
  <si>
    <t>JUNÍNCONCEPCIÓNCOMAS</t>
  </si>
  <si>
    <t>825.29</t>
  </si>
  <si>
    <t>11°43'05"S</t>
  </si>
  <si>
    <t>75°04'56"W</t>
  </si>
  <si>
    <t>120207 Heroínas Toledo</t>
  </si>
  <si>
    <t>HEROÍNAS TOLEDO</t>
  </si>
  <si>
    <t>JUNÍNCONCEPCIÓNHEROÍNAS TOLEDO</t>
  </si>
  <si>
    <t>25.83</t>
  </si>
  <si>
    <t>11°50'08"S</t>
  </si>
  <si>
    <t>75°17'28"W</t>
  </si>
  <si>
    <t>120208 Manzanares</t>
  </si>
  <si>
    <t>MANZANARES</t>
  </si>
  <si>
    <t>JUNÍNCONCEPCIÓNMANZANARES</t>
  </si>
  <si>
    <t>20.58</t>
  </si>
  <si>
    <t>12°00'31"S</t>
  </si>
  <si>
    <t>75°20'04"W</t>
  </si>
  <si>
    <t>120209 Mariscal Castilla</t>
  </si>
  <si>
    <t>JUNÍNCONCEPCIÓNMARISCAL CASTILLA</t>
  </si>
  <si>
    <t>743.84</t>
  </si>
  <si>
    <t>11°37'09"S</t>
  </si>
  <si>
    <t>75°05'23"W</t>
  </si>
  <si>
    <t>120210 Matahuasi</t>
  </si>
  <si>
    <t>MATAHUASI</t>
  </si>
  <si>
    <t>JUNÍNCONCEPCIÓNMATAHUASI</t>
  </si>
  <si>
    <t>24.74</t>
  </si>
  <si>
    <t>11°53'37"S</t>
  </si>
  <si>
    <t>75°20'38"W</t>
  </si>
  <si>
    <t>120211 Mito</t>
  </si>
  <si>
    <t>MITO</t>
  </si>
  <si>
    <t>JUNÍNCONCEPCIÓNMITO</t>
  </si>
  <si>
    <t>25.21</t>
  </si>
  <si>
    <t>11°56'12"S</t>
  </si>
  <si>
    <t>75°20'19"W</t>
  </si>
  <si>
    <t>120212 Nueve de Julio</t>
  </si>
  <si>
    <t>NUEVE DE JULIO</t>
  </si>
  <si>
    <t>JUNÍNCONCEPCIÓNNUEVE DE JULIO</t>
  </si>
  <si>
    <t>7.28</t>
  </si>
  <si>
    <t>11°53'53"S</t>
  </si>
  <si>
    <t>75°19'06"W</t>
  </si>
  <si>
    <t>120213 Orcotuna</t>
  </si>
  <si>
    <t>ORCOTUNA</t>
  </si>
  <si>
    <t>JUNÍNCONCEPCIÓNORCOTUNA</t>
  </si>
  <si>
    <t>44.61</t>
  </si>
  <si>
    <t>11°58'08"S</t>
  </si>
  <si>
    <t>75°18'35"W</t>
  </si>
  <si>
    <t>120214 San José de Quero</t>
  </si>
  <si>
    <t>SAN JOSÉ DE QUERO</t>
  </si>
  <si>
    <t>JUNÍNCONCEPCIÓNSAN JOSÉ DE QUERO</t>
  </si>
  <si>
    <t>314.8</t>
  </si>
  <si>
    <t>12°05'08"S</t>
  </si>
  <si>
    <t>75°32'09"W</t>
  </si>
  <si>
    <t>120215 Santa Rosa de Ocopa</t>
  </si>
  <si>
    <t>SANTA ROSA DE OCOPA</t>
  </si>
  <si>
    <t>JUNÍNCONCEPCIÓNSANTA ROSA DE OCOPA</t>
  </si>
  <si>
    <t>13.91</t>
  </si>
  <si>
    <t>11°52'36"S</t>
  </si>
  <si>
    <t>75°17'42"W</t>
  </si>
  <si>
    <t>1203 Chanchamayo</t>
  </si>
  <si>
    <t>CHANCHAMAYO</t>
  </si>
  <si>
    <t>120301 Chanchamayo</t>
  </si>
  <si>
    <t>JUNÍNCHANCHAMAYOCHANCHAMAYO</t>
  </si>
  <si>
    <t>919.72</t>
  </si>
  <si>
    <t>11°03'22"S</t>
  </si>
  <si>
    <t>75°19'42"W</t>
  </si>
  <si>
    <t>120302 Perene</t>
  </si>
  <si>
    <t>PERENE</t>
  </si>
  <si>
    <t>JUNÍNCHANCHAMAYOPERENE</t>
  </si>
  <si>
    <t>1191.16</t>
  </si>
  <si>
    <t>10°57'11"S</t>
  </si>
  <si>
    <t>75°13'32"W</t>
  </si>
  <si>
    <t>120303 Pichanaqui</t>
  </si>
  <si>
    <t>PICHANAQUI</t>
  </si>
  <si>
    <t>JUNÍNCHANCHAMAYOPICHANAQUI</t>
  </si>
  <si>
    <t>1496.59</t>
  </si>
  <si>
    <t>10°55'35"S</t>
  </si>
  <si>
    <t>74°52'23"W</t>
  </si>
  <si>
    <t>120304 San Luis de Shuaro</t>
  </si>
  <si>
    <t>SAN LUIS DE SHUARO</t>
  </si>
  <si>
    <t>JUNÍNCHANCHAMAYOSAN LUIS DE SHUARO</t>
  </si>
  <si>
    <t>212.49</t>
  </si>
  <si>
    <t>10°53'19"S</t>
  </si>
  <si>
    <t>75°17'15"W</t>
  </si>
  <si>
    <t>120305 San Ramón</t>
  </si>
  <si>
    <t>SAN RAMÓN</t>
  </si>
  <si>
    <t>JUNÍNCHANCHAMAYOSAN RAMÓN</t>
  </si>
  <si>
    <t>591.67</t>
  </si>
  <si>
    <t>11°07'16"S</t>
  </si>
  <si>
    <t>75°21'07"W</t>
  </si>
  <si>
    <t>120306 Vitoc</t>
  </si>
  <si>
    <t>VITOC</t>
  </si>
  <si>
    <t>JUNÍNCHANCHAMAYOVITOC</t>
  </si>
  <si>
    <t>313.85</t>
  </si>
  <si>
    <t>11°12'30"S</t>
  </si>
  <si>
    <t>75°20'14"W</t>
  </si>
  <si>
    <t>1204 Jauja</t>
  </si>
  <si>
    <t>JAUJA</t>
  </si>
  <si>
    <t>120401 Jauja</t>
  </si>
  <si>
    <t>JUNÍNJAUJAJAUJA</t>
  </si>
  <si>
    <t>11°46'31"S</t>
  </si>
  <si>
    <t>75°30'00"W</t>
  </si>
  <si>
    <t>-75.5</t>
  </si>
  <si>
    <t>120402 Acolla</t>
  </si>
  <si>
    <t>ACOLLA</t>
  </si>
  <si>
    <t>JUNÍNJAUJAACOLLA</t>
  </si>
  <si>
    <t>122.4</t>
  </si>
  <si>
    <t>11°43'53"S</t>
  </si>
  <si>
    <t>75°32'47"W</t>
  </si>
  <si>
    <t>120403 Apata</t>
  </si>
  <si>
    <t>APATA</t>
  </si>
  <si>
    <t>JUNÍNJAUJAAPATA</t>
  </si>
  <si>
    <t>421.62</t>
  </si>
  <si>
    <t>11°51'18"S</t>
  </si>
  <si>
    <t>75°21'14"W</t>
  </si>
  <si>
    <t>120404 Ataura</t>
  </si>
  <si>
    <t>ATAURA</t>
  </si>
  <si>
    <t>JUNÍNJAUJAATAURA</t>
  </si>
  <si>
    <t>11°48'09"S</t>
  </si>
  <si>
    <t>75°26'19"W</t>
  </si>
  <si>
    <t>120405 Canchayllo</t>
  </si>
  <si>
    <t>CANCHAYLLO</t>
  </si>
  <si>
    <t>JUNÍNJAUJACANCHAYLLO</t>
  </si>
  <si>
    <t>974.69</t>
  </si>
  <si>
    <t>11°48'07"S</t>
  </si>
  <si>
    <t>75°43'03"W</t>
  </si>
  <si>
    <t>120406 Curicaca</t>
  </si>
  <si>
    <t>CURICACA</t>
  </si>
  <si>
    <t>JUNÍNJAUJACURICACA</t>
  </si>
  <si>
    <t>11°47'06"S</t>
  </si>
  <si>
    <t>75°40'30"W</t>
  </si>
  <si>
    <t>120407 El Mantaro</t>
  </si>
  <si>
    <t>EL MANTARO</t>
  </si>
  <si>
    <t>JUNÍNJAUJAEL MANTARO</t>
  </si>
  <si>
    <t>17.76</t>
  </si>
  <si>
    <t>11°49'19"S</t>
  </si>
  <si>
    <t>75°23'32"W</t>
  </si>
  <si>
    <t>120408 Huamali</t>
  </si>
  <si>
    <t>HUAMALI</t>
  </si>
  <si>
    <t>JUNÍNJAUJAHUAMALI</t>
  </si>
  <si>
    <t>20.19</t>
  </si>
  <si>
    <t>11°48'25"S</t>
  </si>
  <si>
    <t>75°25'26"W</t>
  </si>
  <si>
    <t>120409 Huaripampa</t>
  </si>
  <si>
    <t>HUARIPAMPA</t>
  </si>
  <si>
    <t>JUNÍNJAUJAHUARIPAMPA</t>
  </si>
  <si>
    <t>14.19</t>
  </si>
  <si>
    <t>11°48'27"S</t>
  </si>
  <si>
    <t>75°28'15"W</t>
  </si>
  <si>
    <t>120410 Huertas</t>
  </si>
  <si>
    <t>HUERTAS</t>
  </si>
  <si>
    <t>JUNÍNJAUJAHUERTAS</t>
  </si>
  <si>
    <t>11.82</t>
  </si>
  <si>
    <t>75°28'37"W</t>
  </si>
  <si>
    <t>120411 Janjaillo</t>
  </si>
  <si>
    <t>JANJAILLO</t>
  </si>
  <si>
    <t>JUNÍNJAUJAJANJAILLO</t>
  </si>
  <si>
    <t>31.57</t>
  </si>
  <si>
    <t>11°45'54"S</t>
  </si>
  <si>
    <t>75°37'33"W</t>
  </si>
  <si>
    <t>120412 Julcán</t>
  </si>
  <si>
    <t>JULCÁN</t>
  </si>
  <si>
    <t>JUNÍNJAUJAJULCÁN</t>
  </si>
  <si>
    <t>24.78</t>
  </si>
  <si>
    <t>11°45'34"S</t>
  </si>
  <si>
    <t>75°26'08"W</t>
  </si>
  <si>
    <t>120413 Leonor Ordóñez</t>
  </si>
  <si>
    <t>LEONOR ORDÓÑEZ</t>
  </si>
  <si>
    <t>JUNÍNJAUJALEONOR ORDÓÑEZ</t>
  </si>
  <si>
    <t>20.34</t>
  </si>
  <si>
    <t>11°51'51"S</t>
  </si>
  <si>
    <t>75°24'49"W</t>
  </si>
  <si>
    <t>120414 Llocllapampa</t>
  </si>
  <si>
    <t>LLOCLLAPAMPA</t>
  </si>
  <si>
    <t>JUNÍNJAUJALLOCLLAPAMPA</t>
  </si>
  <si>
    <t>110.6</t>
  </si>
  <si>
    <t>11°49'02"S</t>
  </si>
  <si>
    <t>75°37'28"W</t>
  </si>
  <si>
    <t>120415 Marco</t>
  </si>
  <si>
    <t>MARCO</t>
  </si>
  <si>
    <t>JUNÍNJAUJAMARCO</t>
  </si>
  <si>
    <t>11°44'24"S</t>
  </si>
  <si>
    <t>75°33'40"W</t>
  </si>
  <si>
    <t>-11.74</t>
  </si>
  <si>
    <t>120416 Masma</t>
  </si>
  <si>
    <t>MASMA</t>
  </si>
  <si>
    <t>JUNÍNJAUJAMASMA</t>
  </si>
  <si>
    <t>14.26</t>
  </si>
  <si>
    <t>11°47'08"S</t>
  </si>
  <si>
    <t>75°25'35"W</t>
  </si>
  <si>
    <t>120417 Masma Chicche</t>
  </si>
  <si>
    <t>MASMA CHICCHE</t>
  </si>
  <si>
    <t>JUNÍNJAUJAMASMA CHICCHE</t>
  </si>
  <si>
    <t>29.86</t>
  </si>
  <si>
    <t>11°47'10"S</t>
  </si>
  <si>
    <t>75°22'55"W</t>
  </si>
  <si>
    <t>120418 Molinos</t>
  </si>
  <si>
    <t>MOLINOS</t>
  </si>
  <si>
    <t>JUNÍNJAUJAMOLINOS</t>
  </si>
  <si>
    <t>312.17</t>
  </si>
  <si>
    <t>11°44'15"S</t>
  </si>
  <si>
    <t>75°26'45"W</t>
  </si>
  <si>
    <t>120419 Monobamba</t>
  </si>
  <si>
    <t>MONOBAMBA</t>
  </si>
  <si>
    <t>JUNÍNJAUJAMONOBAMBA</t>
  </si>
  <si>
    <t>295.83</t>
  </si>
  <si>
    <t>11°21'39"S</t>
  </si>
  <si>
    <t>75°19'36"W</t>
  </si>
  <si>
    <t>120420 Muqui</t>
  </si>
  <si>
    <t>MUQUI</t>
  </si>
  <si>
    <t>JUNÍNJAUJAMUQUI</t>
  </si>
  <si>
    <t>11°50'00"S</t>
  </si>
  <si>
    <t>75°26'04"W</t>
  </si>
  <si>
    <t>120421 Muquiyauyo</t>
  </si>
  <si>
    <t>MUQUIYAUYO</t>
  </si>
  <si>
    <t>JUNÍNJAUJAMUQUIYAUYO</t>
  </si>
  <si>
    <t>19.86</t>
  </si>
  <si>
    <t>11°48'49"S</t>
  </si>
  <si>
    <t>75°27'14"W</t>
  </si>
  <si>
    <t>120422 Paca</t>
  </si>
  <si>
    <t>PACA</t>
  </si>
  <si>
    <t>JUNÍNJAUJAPACA</t>
  </si>
  <si>
    <t>34.22</t>
  </si>
  <si>
    <t>11°42'32"S</t>
  </si>
  <si>
    <t>75°31'06"W</t>
  </si>
  <si>
    <t>120423 Paccha</t>
  </si>
  <si>
    <t>JUNÍNJAUJAPACCHA</t>
  </si>
  <si>
    <t>90.86</t>
  </si>
  <si>
    <t>11°51'16"S</t>
  </si>
  <si>
    <t>75°30'26"W</t>
  </si>
  <si>
    <t>120424 Pancan</t>
  </si>
  <si>
    <t>PANCAN</t>
  </si>
  <si>
    <t>JUNÍNJAUJAPANCAN</t>
  </si>
  <si>
    <t>10.89</t>
  </si>
  <si>
    <t>11°44'56"S</t>
  </si>
  <si>
    <t>75°29'11"W</t>
  </si>
  <si>
    <t>120425 Parco</t>
  </si>
  <si>
    <t>PARCO</t>
  </si>
  <si>
    <t>JUNÍNJAUJAPARCO</t>
  </si>
  <si>
    <t>32.82</t>
  </si>
  <si>
    <t>11°48'04"S</t>
  </si>
  <si>
    <t>75°32'35"W</t>
  </si>
  <si>
    <t>120426 Pomacancha</t>
  </si>
  <si>
    <t>POMACANCHA</t>
  </si>
  <si>
    <t>JUNÍNJAUJAPOMACANCHA</t>
  </si>
  <si>
    <t>281.61</t>
  </si>
  <si>
    <t>11°44'21"S</t>
  </si>
  <si>
    <t>75°37'25"W</t>
  </si>
  <si>
    <t>120427 Ricran</t>
  </si>
  <si>
    <t>RICRAN</t>
  </si>
  <si>
    <t>JUNÍNJAUJARICRAN</t>
  </si>
  <si>
    <t>319.95</t>
  </si>
  <si>
    <t>11°32'33"S</t>
  </si>
  <si>
    <t>75°31'24"W</t>
  </si>
  <si>
    <t>120428 San Lorenzo</t>
  </si>
  <si>
    <t>SAN LORENZO</t>
  </si>
  <si>
    <t>JUNÍNJAUJASAN LORENZO</t>
  </si>
  <si>
    <t>22.15</t>
  </si>
  <si>
    <t>11°50'48"S</t>
  </si>
  <si>
    <t>120429 San Pedro de Chunan</t>
  </si>
  <si>
    <t>SAN PEDRO DE CHUNAN</t>
  </si>
  <si>
    <t>JUNÍNJAUJASAN PEDRO DE CHUNAN</t>
  </si>
  <si>
    <t>8.44</t>
  </si>
  <si>
    <t>11°43'34"S</t>
  </si>
  <si>
    <t>75°29'10"W</t>
  </si>
  <si>
    <t>120430 Sausa</t>
  </si>
  <si>
    <t>SAUSA</t>
  </si>
  <si>
    <t>JUNÍNJAUJASAUSA</t>
  </si>
  <si>
    <t>11°47'37"S</t>
  </si>
  <si>
    <t>75°29'03"W</t>
  </si>
  <si>
    <t>120431 Sincos</t>
  </si>
  <si>
    <t>SINCOS</t>
  </si>
  <si>
    <t>JUNÍNJAUJASINCOS</t>
  </si>
  <si>
    <t>236.74</t>
  </si>
  <si>
    <t>11°53'30"S</t>
  </si>
  <si>
    <t>75°23'14"W</t>
  </si>
  <si>
    <t>120432 Tunan Marca</t>
  </si>
  <si>
    <t>TUNAN MARCA</t>
  </si>
  <si>
    <t>JUNÍNJAUJATUNAN MARCA</t>
  </si>
  <si>
    <t>11°43'47"S</t>
  </si>
  <si>
    <t>75°34'14"W</t>
  </si>
  <si>
    <t>120433 Yauli</t>
  </si>
  <si>
    <t>JUNÍNJAUJAYAULI</t>
  </si>
  <si>
    <t>93.15</t>
  </si>
  <si>
    <t>11°42'48"S</t>
  </si>
  <si>
    <t>75°28'28"W</t>
  </si>
  <si>
    <t>120434 Yauyos</t>
  </si>
  <si>
    <t>YAUYOS</t>
  </si>
  <si>
    <t>JUNÍNJAUJAYAUYOS</t>
  </si>
  <si>
    <t>20.54</t>
  </si>
  <si>
    <t>11°46'52"S</t>
  </si>
  <si>
    <t>75°29'57"W</t>
  </si>
  <si>
    <t>1205 Junín</t>
  </si>
  <si>
    <t>120501 Junin</t>
  </si>
  <si>
    <t>JUNÍNJUNÍNJUNIN</t>
  </si>
  <si>
    <t>883.8</t>
  </si>
  <si>
    <t>11°09'41"S</t>
  </si>
  <si>
    <t>75°59'53"W</t>
  </si>
  <si>
    <t>120502 Carhuamayo</t>
  </si>
  <si>
    <t>CARHUAMAYO</t>
  </si>
  <si>
    <t>JUNÍNJUNÍNCARHUAMAYO</t>
  </si>
  <si>
    <t>219.68</t>
  </si>
  <si>
    <t>10°55'21"S</t>
  </si>
  <si>
    <t>76°03'28"W</t>
  </si>
  <si>
    <t>120503 Ondores</t>
  </si>
  <si>
    <t>ONDORES</t>
  </si>
  <si>
    <t>JUNÍNJUNÍNONDORES</t>
  </si>
  <si>
    <t>254.46</t>
  </si>
  <si>
    <t>11°05'02"S</t>
  </si>
  <si>
    <t>76°08'50"W</t>
  </si>
  <si>
    <t>120504 Ulcumayo</t>
  </si>
  <si>
    <t>ULCUMAYO</t>
  </si>
  <si>
    <t>JUNÍNJUNÍNULCUMAYO</t>
  </si>
  <si>
    <t>1129.37</t>
  </si>
  <si>
    <t>10°58'03"S</t>
  </si>
  <si>
    <t>75°52'40"W</t>
  </si>
  <si>
    <t>1206 Satipo</t>
  </si>
  <si>
    <t>SATIPO</t>
  </si>
  <si>
    <t>120601 Satipo</t>
  </si>
  <si>
    <t>JUNÍNSATIPOSATIPO</t>
  </si>
  <si>
    <t>732.02</t>
  </si>
  <si>
    <t>11°15'11"S</t>
  </si>
  <si>
    <t>74°38'14"W</t>
  </si>
  <si>
    <t>120602 Coviriali</t>
  </si>
  <si>
    <t>COVIRIALI</t>
  </si>
  <si>
    <t>JUNÍNSATIPOCOVIRIALI</t>
  </si>
  <si>
    <t>145.13</t>
  </si>
  <si>
    <t>11°17'27"S</t>
  </si>
  <si>
    <t>120603 Llaylla</t>
  </si>
  <si>
    <t>LLAYLLA</t>
  </si>
  <si>
    <t>JUNÍNSATIPOLLAYLLA</t>
  </si>
  <si>
    <t>180.39</t>
  </si>
  <si>
    <t>11°22'54"S</t>
  </si>
  <si>
    <t>74°35'26"W</t>
  </si>
  <si>
    <t>120604 Mazamari</t>
  </si>
  <si>
    <t>MAZAMARI</t>
  </si>
  <si>
    <t>JUNÍNSATIPOMAZAMARI</t>
  </si>
  <si>
    <t>2219.63</t>
  </si>
  <si>
    <t>11°19'43"S</t>
  </si>
  <si>
    <t>120605 Pampa Hermosa</t>
  </si>
  <si>
    <t>PAMPA HERMOSA</t>
  </si>
  <si>
    <t>JUNÍNSATIPOPAMPA HERMOSA</t>
  </si>
  <si>
    <t>566.82</t>
  </si>
  <si>
    <t>11°24'16"S</t>
  </si>
  <si>
    <t>74°45'07"W</t>
  </si>
  <si>
    <t>120606 Pangoa</t>
  </si>
  <si>
    <t>PANGOA</t>
  </si>
  <si>
    <t>JUNÍNSATIPOPANGOA</t>
  </si>
  <si>
    <t>11°25'41"S</t>
  </si>
  <si>
    <t>74°29'17"W</t>
  </si>
  <si>
    <t>120607 Río Negro</t>
  </si>
  <si>
    <t>RÍO NEGRO</t>
  </si>
  <si>
    <t>JUNÍNSATIPORÍO NEGRO</t>
  </si>
  <si>
    <t>714.98</t>
  </si>
  <si>
    <t>74°39'35"W</t>
  </si>
  <si>
    <t>120608 Río Tambo</t>
  </si>
  <si>
    <t>RÍO TAMBO</t>
  </si>
  <si>
    <t>JUNÍNSATIPORÍO TAMBO</t>
  </si>
  <si>
    <t>10349.9</t>
  </si>
  <si>
    <t>11°08'52"S</t>
  </si>
  <si>
    <t>74°18'23"W</t>
  </si>
  <si>
    <t>120609 Vizcatan del Ene</t>
  </si>
  <si>
    <t>VIZCATAN DEL ENE</t>
  </si>
  <si>
    <t>JUNÍNSATIPOVIZCATAN DEL ENE</t>
  </si>
  <si>
    <t>631.21</t>
  </si>
  <si>
    <t>12°12′55″S</t>
  </si>
  <si>
    <t>74°00′57″W</t>
  </si>
  <si>
    <t>1207 Tarma</t>
  </si>
  <si>
    <t>TARMA</t>
  </si>
  <si>
    <t>120701 Tarma</t>
  </si>
  <si>
    <t>JUNÍNTARMATARMA</t>
  </si>
  <si>
    <t>459.95</t>
  </si>
  <si>
    <t>11°25'12"S</t>
  </si>
  <si>
    <t>75°41'16"W</t>
  </si>
  <si>
    <t>-11.42</t>
  </si>
  <si>
    <t>120702 Acobamba</t>
  </si>
  <si>
    <t>JUNÍNTARMAACOBAMBA</t>
  </si>
  <si>
    <t>97.84</t>
  </si>
  <si>
    <t>11°21'11"S</t>
  </si>
  <si>
    <t>75°39'33"W</t>
  </si>
  <si>
    <t>120703 Huaricolca</t>
  </si>
  <si>
    <t>HUARICOLCA</t>
  </si>
  <si>
    <t>JUNÍNTARMAHUARICOLCA</t>
  </si>
  <si>
    <t>162.31</t>
  </si>
  <si>
    <t>11°30'42"S</t>
  </si>
  <si>
    <t>75°39'10"W</t>
  </si>
  <si>
    <t>120704 Huasahuasi</t>
  </si>
  <si>
    <t>HUASAHUASI</t>
  </si>
  <si>
    <t>JUNÍNTARMAHUASAHUASI</t>
  </si>
  <si>
    <t>652.15</t>
  </si>
  <si>
    <t>11°15'56"S</t>
  </si>
  <si>
    <t>75°39'01"W</t>
  </si>
  <si>
    <t>120705 La Unión</t>
  </si>
  <si>
    <t>JUNÍNTARMALA UNIÓN</t>
  </si>
  <si>
    <t>140.4</t>
  </si>
  <si>
    <t>11°22'39"S</t>
  </si>
  <si>
    <t>75°45'08"W</t>
  </si>
  <si>
    <t>120706 Palca</t>
  </si>
  <si>
    <t>JUNÍNTARMAPALCA</t>
  </si>
  <si>
    <t>378.08</t>
  </si>
  <si>
    <t>11°20'46"S</t>
  </si>
  <si>
    <t>75°34'08"W</t>
  </si>
  <si>
    <t>120707 Palcamayo</t>
  </si>
  <si>
    <t>PALCAMAYO</t>
  </si>
  <si>
    <t>JUNÍNTARMAPALCAMAYO</t>
  </si>
  <si>
    <t>169.24</t>
  </si>
  <si>
    <t>11°17'45"S</t>
  </si>
  <si>
    <t>75°46'20"W</t>
  </si>
  <si>
    <t>120708 San Pedro de Cajas</t>
  </si>
  <si>
    <t>SAN PEDRO DE CAJAS</t>
  </si>
  <si>
    <t>JUNÍNTARMASAN PEDRO DE CAJAS</t>
  </si>
  <si>
    <t>537.31</t>
  </si>
  <si>
    <t>11°14'58"S</t>
  </si>
  <si>
    <t>75°51'46"W</t>
  </si>
  <si>
    <t>120709 Tapo</t>
  </si>
  <si>
    <t>TAPO</t>
  </si>
  <si>
    <t>JUNÍNTARMATAPO</t>
  </si>
  <si>
    <t>151.88</t>
  </si>
  <si>
    <t>11°23'24"S</t>
  </si>
  <si>
    <t>75°33'51"W</t>
  </si>
  <si>
    <t>-11.39</t>
  </si>
  <si>
    <t>1208 Yauli</t>
  </si>
  <si>
    <t>120801 La Oroya</t>
  </si>
  <si>
    <t>LA OROYA</t>
  </si>
  <si>
    <t>JUNÍNYAULILA OROYA</t>
  </si>
  <si>
    <t>388.42</t>
  </si>
  <si>
    <t>11°30'59"S</t>
  </si>
  <si>
    <t>75°54'00"W</t>
  </si>
  <si>
    <t>-75.9</t>
  </si>
  <si>
    <t>120802 Chacapalpa</t>
  </si>
  <si>
    <t>CHACAPALPA</t>
  </si>
  <si>
    <t>JUNÍNYAULICHACAPALPA</t>
  </si>
  <si>
    <t>183.06</t>
  </si>
  <si>
    <t>11°43'58"S</t>
  </si>
  <si>
    <t>75°45'22"W</t>
  </si>
  <si>
    <t>120803 Huay-Huay</t>
  </si>
  <si>
    <t>HUAY-HUAY</t>
  </si>
  <si>
    <t>JUNÍNYAULIHUAY-HUAY</t>
  </si>
  <si>
    <t>179.94</t>
  </si>
  <si>
    <t>11°43'21"S</t>
  </si>
  <si>
    <t>75°54'17"W</t>
  </si>
  <si>
    <t>120804 Marcapomacocha</t>
  </si>
  <si>
    <t>MARCAPOMACOCHA</t>
  </si>
  <si>
    <t>JUNÍNYAULIMARCAPOMACOCHA</t>
  </si>
  <si>
    <t>888.56</t>
  </si>
  <si>
    <t>11°24'25"S</t>
  </si>
  <si>
    <t>76°20'10"W</t>
  </si>
  <si>
    <t>120805 Morococha</t>
  </si>
  <si>
    <t>MOROCOCHA</t>
  </si>
  <si>
    <t>JUNÍNYAULIMOROCOCHA</t>
  </si>
  <si>
    <t>265.67</t>
  </si>
  <si>
    <t>11°35'56"S</t>
  </si>
  <si>
    <t>76°08'17"W</t>
  </si>
  <si>
    <t>120806 Paccha</t>
  </si>
  <si>
    <t>JUNÍNYAULIPACCHA</t>
  </si>
  <si>
    <t>323.69</t>
  </si>
  <si>
    <t>11°28'23"S</t>
  </si>
  <si>
    <t>75°57'36"W</t>
  </si>
  <si>
    <t>-75.96</t>
  </si>
  <si>
    <t>120807 Santa Bárbara de Carhuacayan</t>
  </si>
  <si>
    <t>SANTA BÁRBARA DE CARHUACAYAN</t>
  </si>
  <si>
    <t>JUNÍNYAULISANTA BÁRBARA DE CARHUACAYAN</t>
  </si>
  <si>
    <t>646.29</t>
  </si>
  <si>
    <t>11°12'15"S</t>
  </si>
  <si>
    <t>76°17'08"W</t>
  </si>
  <si>
    <t>120808 Santa Rosa de Sacco</t>
  </si>
  <si>
    <t>SANTA ROSA DE SACCO</t>
  </si>
  <si>
    <t>JUNÍNYAULISANTA ROSA DE SACCO</t>
  </si>
  <si>
    <t>101.09</t>
  </si>
  <si>
    <t>11°34'00"S</t>
  </si>
  <si>
    <t>75°57'23"W</t>
  </si>
  <si>
    <t>120809 Suitucancha</t>
  </si>
  <si>
    <t>SUITUCANCHA</t>
  </si>
  <si>
    <t>JUNÍNYAULISUITUCANCHA</t>
  </si>
  <si>
    <t>216.47</t>
  </si>
  <si>
    <t>11°47'15"S</t>
  </si>
  <si>
    <t>75°56'12"W</t>
  </si>
  <si>
    <t>120810 Yauli</t>
  </si>
  <si>
    <t>JUNÍNYAULIYAULI</t>
  </si>
  <si>
    <t>424.16</t>
  </si>
  <si>
    <t>11°40'00"S</t>
  </si>
  <si>
    <t>76°05'11"W</t>
  </si>
  <si>
    <t>1209 Chupaca</t>
  </si>
  <si>
    <t>CHUPACA</t>
  </si>
  <si>
    <t>120901 Chupaca</t>
  </si>
  <si>
    <t>JUNÍNCHUPACACHUPACA</t>
  </si>
  <si>
    <t>12°03'42"S</t>
  </si>
  <si>
    <t>75°17'16"W</t>
  </si>
  <si>
    <t>120902 Ahuac</t>
  </si>
  <si>
    <t>AHUAC</t>
  </si>
  <si>
    <t>JUNÍNCHUPACAAHUAC</t>
  </si>
  <si>
    <t>70.44</t>
  </si>
  <si>
    <t>12°05'09"S</t>
  </si>
  <si>
    <t>75°19'15"W</t>
  </si>
  <si>
    <t>120903 Chongos Bajo</t>
  </si>
  <si>
    <t>CHONGOS BAJO</t>
  </si>
  <si>
    <t>JUNÍNCHUPACACHONGOS BAJO</t>
  </si>
  <si>
    <t>100.95</t>
  </si>
  <si>
    <t>12°08'03"S</t>
  </si>
  <si>
    <t>75°16'05"W</t>
  </si>
  <si>
    <t>120904 Huachac</t>
  </si>
  <si>
    <t>HUACHAC</t>
  </si>
  <si>
    <t>JUNÍNCHUPACAHUACHAC</t>
  </si>
  <si>
    <t>12°01'12"S</t>
  </si>
  <si>
    <t>75°20'30"W</t>
  </si>
  <si>
    <t>-12.02</t>
  </si>
  <si>
    <t>120905 Huamancaca Chico</t>
  </si>
  <si>
    <t>HUAMANCACA CHICO</t>
  </si>
  <si>
    <t>JUNÍNCHUPACAHUAMANCACA CHICO</t>
  </si>
  <si>
    <t>12°04'51"S</t>
  </si>
  <si>
    <t>75°14'32"W</t>
  </si>
  <si>
    <t>120906 San Juan de Iscos</t>
  </si>
  <si>
    <t>SAN JUAN DE ISCOS</t>
  </si>
  <si>
    <t>JUNÍNCHUPACASAN JUAN DE ISCOS</t>
  </si>
  <si>
    <t>12°05'54"S</t>
  </si>
  <si>
    <t>75°17'35"W</t>
  </si>
  <si>
    <t>120907 San Juan de Jarpa</t>
  </si>
  <si>
    <t>SAN JUAN DE JARPA</t>
  </si>
  <si>
    <t>JUNÍNCHUPACASAN JUAN DE JARPA</t>
  </si>
  <si>
    <t>137.02</t>
  </si>
  <si>
    <t>12°07'34"S</t>
  </si>
  <si>
    <t>120908 Tres de Diciembre</t>
  </si>
  <si>
    <t>TRES DE DICIEMBRE</t>
  </si>
  <si>
    <t>JUNÍNCHUPACATRES DE DICIEMBRE</t>
  </si>
  <si>
    <t>14.66</t>
  </si>
  <si>
    <t>12°06'34"S</t>
  </si>
  <si>
    <t>75°14'44"W</t>
  </si>
  <si>
    <t>120909 Yanacancha</t>
  </si>
  <si>
    <t>YANACANCHA</t>
  </si>
  <si>
    <t>JUNÍNCHUPACAYANACANCHA</t>
  </si>
  <si>
    <t>743.4</t>
  </si>
  <si>
    <t>12°12'04"S</t>
  </si>
  <si>
    <t>75°23'13"W</t>
  </si>
  <si>
    <t>13 La Libertad</t>
  </si>
  <si>
    <t>1301 Trujillo</t>
  </si>
  <si>
    <t>130101 Trujillo</t>
  </si>
  <si>
    <t>LA LIBERTADTRUJILLOTRUJILLO</t>
  </si>
  <si>
    <t>39.36</t>
  </si>
  <si>
    <t>08°06'42"S</t>
  </si>
  <si>
    <t>79°01'43"W</t>
  </si>
  <si>
    <t>130102 El Porvenir</t>
  </si>
  <si>
    <t>LA LIBERTADTRUJILLOEL PORVENIR</t>
  </si>
  <si>
    <t>36.7</t>
  </si>
  <si>
    <t>08°04'26"S</t>
  </si>
  <si>
    <t>78°59'35"W</t>
  </si>
  <si>
    <t>130103 Florencia de Mora</t>
  </si>
  <si>
    <t>FLORENCIA DE MORA</t>
  </si>
  <si>
    <t>LA LIBERTADTRUJILLOFLORENCIA DE MORA</t>
  </si>
  <si>
    <t>1.99</t>
  </si>
  <si>
    <t>08°04'51"S</t>
  </si>
  <si>
    <t>79°01'25"W</t>
  </si>
  <si>
    <t>130104 Huanchaco</t>
  </si>
  <si>
    <t>LA LIBERTADTRUJILLOHUANCHACO</t>
  </si>
  <si>
    <t>332.14</t>
  </si>
  <si>
    <t>08°04'48"S</t>
  </si>
  <si>
    <t>79°07'14"W</t>
  </si>
  <si>
    <t>-8.08</t>
  </si>
  <si>
    <t>130105 La Esperanza</t>
  </si>
  <si>
    <t>LA LIBERTADTRUJILLOLA ESPERANZA</t>
  </si>
  <si>
    <t>15.55</t>
  </si>
  <si>
    <t>08°04'41"S</t>
  </si>
  <si>
    <t>79°02'44"W</t>
  </si>
  <si>
    <t>130106 Laredo</t>
  </si>
  <si>
    <t>LAREDO</t>
  </si>
  <si>
    <t>LA LIBERTADTRUJILLOLAREDO</t>
  </si>
  <si>
    <t>335.44</t>
  </si>
  <si>
    <t>08°05'11"S</t>
  </si>
  <si>
    <t>78°57'34"W</t>
  </si>
  <si>
    <t>130107 Moche</t>
  </si>
  <si>
    <t>LA LIBERTADTRUJILLOMOCHE</t>
  </si>
  <si>
    <t>25.25</t>
  </si>
  <si>
    <t>08°10'17"S</t>
  </si>
  <si>
    <t>79°00'32"W</t>
  </si>
  <si>
    <t>130108 Poroto</t>
  </si>
  <si>
    <t>POROTO</t>
  </si>
  <si>
    <t>LA LIBERTADTRUJILLOPOROTO</t>
  </si>
  <si>
    <t>276.01</t>
  </si>
  <si>
    <t>08°00'41"S</t>
  </si>
  <si>
    <t>78°46'05"W</t>
  </si>
  <si>
    <t>130109 Salaverry</t>
  </si>
  <si>
    <t>SALAVERRY</t>
  </si>
  <si>
    <t>LA LIBERTADTRUJILLOSALAVERRY</t>
  </si>
  <si>
    <t>295.88</t>
  </si>
  <si>
    <t>08°13'27"S</t>
  </si>
  <si>
    <t>78°58'35"W</t>
  </si>
  <si>
    <t>130110 Simbal</t>
  </si>
  <si>
    <t>SIMBAL</t>
  </si>
  <si>
    <t>LA LIBERTADTRUJILLOSIMBAL</t>
  </si>
  <si>
    <t>390.55</t>
  </si>
  <si>
    <t>07°58'35"S</t>
  </si>
  <si>
    <t>78°48'49"W</t>
  </si>
  <si>
    <t>130111 Victor Larco Herrera</t>
  </si>
  <si>
    <t>VICTOR LARCO HERRERA</t>
  </si>
  <si>
    <t>LA LIBERTADTRUJILLOVICTOR LARCO HERRERA</t>
  </si>
  <si>
    <t>08°08'38"S</t>
  </si>
  <si>
    <t>79°03'21"W</t>
  </si>
  <si>
    <t>1302 Ascope</t>
  </si>
  <si>
    <t>130201 Ascope</t>
  </si>
  <si>
    <t>LA LIBERTADASCOPEASCOPE</t>
  </si>
  <si>
    <t>290.18</t>
  </si>
  <si>
    <t>07°42'50"S</t>
  </si>
  <si>
    <t>79°06'27"W</t>
  </si>
  <si>
    <t>130202 Chicama</t>
  </si>
  <si>
    <t>LA LIBERTADASCOPECHICAMA</t>
  </si>
  <si>
    <t>870.58</t>
  </si>
  <si>
    <t>07°50'34"S</t>
  </si>
  <si>
    <t>79°08'38"W</t>
  </si>
  <si>
    <t>130203 Chocope</t>
  </si>
  <si>
    <t>CHOCOPE</t>
  </si>
  <si>
    <t>LA LIBERTADASCOPECHOCOPE</t>
  </si>
  <si>
    <t>95.73</t>
  </si>
  <si>
    <t>07°47'31"S</t>
  </si>
  <si>
    <t>79°13'22"W</t>
  </si>
  <si>
    <t>130204 Magdalena de Cao</t>
  </si>
  <si>
    <t>MAGDALENA DE CAO</t>
  </si>
  <si>
    <t>LA LIBERTADASCOPEMAGDALENA DE CAO</t>
  </si>
  <si>
    <t>163.01</t>
  </si>
  <si>
    <t>07°52'39"S</t>
  </si>
  <si>
    <t>79°17'40"W</t>
  </si>
  <si>
    <t>130205 Paijan</t>
  </si>
  <si>
    <t>PAIJAN</t>
  </si>
  <si>
    <t>LA LIBERTADASCOPEPAIJAN</t>
  </si>
  <si>
    <t>79.69</t>
  </si>
  <si>
    <t>07°44'03"S</t>
  </si>
  <si>
    <t>79°18'12"W</t>
  </si>
  <si>
    <t>130206 Rázuri</t>
  </si>
  <si>
    <t>RÁZURI</t>
  </si>
  <si>
    <t>LA LIBERTADASCOPERÁZURI</t>
  </si>
  <si>
    <t>317.3</t>
  </si>
  <si>
    <t>07°42'08"S</t>
  </si>
  <si>
    <t>79°26'14"W</t>
  </si>
  <si>
    <t>130207 Santiago de Cao</t>
  </si>
  <si>
    <t>SANTIAGO DE CAO</t>
  </si>
  <si>
    <t>LA LIBERTADASCOPESANTIAGO DE CAO</t>
  </si>
  <si>
    <t>154.55</t>
  </si>
  <si>
    <t>07°57'45"S</t>
  </si>
  <si>
    <t>79°14'20"W</t>
  </si>
  <si>
    <t>130208 Casa Grande</t>
  </si>
  <si>
    <t>CASA GRANDE</t>
  </si>
  <si>
    <t>LA LIBERTADASCOPECASA GRANDE</t>
  </si>
  <si>
    <t>687.6</t>
  </si>
  <si>
    <t>07°44'41"S</t>
  </si>
  <si>
    <t>79°11'17"W</t>
  </si>
  <si>
    <t>1303 Bolívar</t>
  </si>
  <si>
    <t>130301 Bolívar</t>
  </si>
  <si>
    <t>LA LIBERTADBOLÍVARBOLÍVAR</t>
  </si>
  <si>
    <t>740.58</t>
  </si>
  <si>
    <t>07°09'14"S</t>
  </si>
  <si>
    <t>77°42'09"W</t>
  </si>
  <si>
    <t>130302 Bambamarca</t>
  </si>
  <si>
    <t>LA LIBERTADBOLÍVARBAMBAMARCA</t>
  </si>
  <si>
    <t>165.2</t>
  </si>
  <si>
    <t>07°26'24"S</t>
  </si>
  <si>
    <t>77°41'34"W</t>
  </si>
  <si>
    <t>-7.44</t>
  </si>
  <si>
    <t>130303 Condormarca</t>
  </si>
  <si>
    <t>CONDORMARCA</t>
  </si>
  <si>
    <t>LA LIBERTADBOLÍVARCONDORMARCA</t>
  </si>
  <si>
    <t>331.26</t>
  </si>
  <si>
    <t>07°32'47"S</t>
  </si>
  <si>
    <t>77°35'59"W</t>
  </si>
  <si>
    <t>130304 Longotea</t>
  </si>
  <si>
    <t>LONGOTEA</t>
  </si>
  <si>
    <t>LA LIBERTADBOLÍVARLONGOTEA</t>
  </si>
  <si>
    <t>192.88</t>
  </si>
  <si>
    <t>07°02'37"S</t>
  </si>
  <si>
    <t>77°52'19"W</t>
  </si>
  <si>
    <t>130305 Uchumarca</t>
  </si>
  <si>
    <t>UCHUMARCA</t>
  </si>
  <si>
    <t>LA LIBERTADBOLÍVARUCHUMARCA</t>
  </si>
  <si>
    <t>07°02'49"S</t>
  </si>
  <si>
    <t>77°48'20"W</t>
  </si>
  <si>
    <t>130306 Ucuncha</t>
  </si>
  <si>
    <t>UCUNCHA</t>
  </si>
  <si>
    <t>LA LIBERTADBOLÍVARUCUNCHA</t>
  </si>
  <si>
    <t>98.41</t>
  </si>
  <si>
    <t>07°09'57"S</t>
  </si>
  <si>
    <t>77°51'42"W</t>
  </si>
  <si>
    <t>1304 Chepén</t>
  </si>
  <si>
    <t>CHEPÉN</t>
  </si>
  <si>
    <t>130401 Chepen</t>
  </si>
  <si>
    <t>CHEPEN</t>
  </si>
  <si>
    <t>LA LIBERTADCHEPÉNCHEPEN</t>
  </si>
  <si>
    <t>287.34</t>
  </si>
  <si>
    <t>07°13'38"S</t>
  </si>
  <si>
    <t>79°25'47"W</t>
  </si>
  <si>
    <t>130402 Pacanga</t>
  </si>
  <si>
    <t>PACANGA</t>
  </si>
  <si>
    <t>LA LIBERTADCHEPÉNPACANGA</t>
  </si>
  <si>
    <t>583.93</t>
  </si>
  <si>
    <t>07°10'17"S</t>
  </si>
  <si>
    <t>79°29'09"W</t>
  </si>
  <si>
    <t>130403 Pueblo Nuevo</t>
  </si>
  <si>
    <t>LA LIBERTADCHEPÉNPUEBLO NUEVO</t>
  </si>
  <si>
    <t>271.16</t>
  </si>
  <si>
    <t>07°11'19"S</t>
  </si>
  <si>
    <t>79°30'54"W</t>
  </si>
  <si>
    <t>1305 Julcán</t>
  </si>
  <si>
    <t>130501 Julcan</t>
  </si>
  <si>
    <t>JULCAN</t>
  </si>
  <si>
    <t>LA LIBERTADJULCÁNJULCAN</t>
  </si>
  <si>
    <t>208.49</t>
  </si>
  <si>
    <t>08°02'33"S</t>
  </si>
  <si>
    <t>78°29'12"W</t>
  </si>
  <si>
    <t>130502 Calamarca</t>
  </si>
  <si>
    <t>CALAMARCA</t>
  </si>
  <si>
    <t>LA LIBERTADJULCÁNCALAMARCA</t>
  </si>
  <si>
    <t>207.57</t>
  </si>
  <si>
    <t>08°10'13"S</t>
  </si>
  <si>
    <t>78°24'42"W</t>
  </si>
  <si>
    <t>130503 Carabamba</t>
  </si>
  <si>
    <t>CARABAMBA</t>
  </si>
  <si>
    <t>LA LIBERTADJULCÁNCARABAMBA</t>
  </si>
  <si>
    <t>254.28</t>
  </si>
  <si>
    <t>08°06'53"S</t>
  </si>
  <si>
    <t>78°36'28"W</t>
  </si>
  <si>
    <t>130504 Huaso</t>
  </si>
  <si>
    <t>HUASO</t>
  </si>
  <si>
    <t>LA LIBERTADJULCÁNHUASO</t>
  </si>
  <si>
    <t>431.05</t>
  </si>
  <si>
    <t>08°13'28"S</t>
  </si>
  <si>
    <t>78°24'50"W</t>
  </si>
  <si>
    <t>1306 Otuzco</t>
  </si>
  <si>
    <t>OTUZCO</t>
  </si>
  <si>
    <t>130601 Otuzco</t>
  </si>
  <si>
    <t>LA LIBERTADOTUZCOOTUZCO</t>
  </si>
  <si>
    <t>444.13</t>
  </si>
  <si>
    <t>07°54'09"S</t>
  </si>
  <si>
    <t>78°33'56"W</t>
  </si>
  <si>
    <t>130602 Agallpampa</t>
  </si>
  <si>
    <t>AGALLPAMPA</t>
  </si>
  <si>
    <t>LA LIBERTADOTUZCOAGALLPAMPA</t>
  </si>
  <si>
    <t>258.56</t>
  </si>
  <si>
    <t>07°58'56"S</t>
  </si>
  <si>
    <t>78°32'48"W</t>
  </si>
  <si>
    <t>130604 Charat</t>
  </si>
  <si>
    <t>CHARAT</t>
  </si>
  <si>
    <t>LA LIBERTADOTUZCOCHARAT</t>
  </si>
  <si>
    <t>68.89</t>
  </si>
  <si>
    <t>07°49'25"S</t>
  </si>
  <si>
    <t>78°26'52"W</t>
  </si>
  <si>
    <t>130605 Huaranchal</t>
  </si>
  <si>
    <t>HUARANCHAL</t>
  </si>
  <si>
    <t>LA LIBERTADOTUZCOHUARANCHAL</t>
  </si>
  <si>
    <t>149.65</t>
  </si>
  <si>
    <t>07°41'23"S</t>
  </si>
  <si>
    <t>78°26'34"W</t>
  </si>
  <si>
    <t>130606 La Cuesta</t>
  </si>
  <si>
    <t>LA CUESTA</t>
  </si>
  <si>
    <t>LA LIBERTADOTUZCOLA CUESTA</t>
  </si>
  <si>
    <t>39.25</t>
  </si>
  <si>
    <t>07°55'09"S</t>
  </si>
  <si>
    <t>78°42'17"W</t>
  </si>
  <si>
    <t>130608 Mache</t>
  </si>
  <si>
    <t>MACHE</t>
  </si>
  <si>
    <t>LA LIBERTADOTUZCOMACHE</t>
  </si>
  <si>
    <t>37.32</t>
  </si>
  <si>
    <t>08°01'48"S</t>
  </si>
  <si>
    <t>78°32'06"W</t>
  </si>
  <si>
    <t>-8.03</t>
  </si>
  <si>
    <t>130610 Paranday</t>
  </si>
  <si>
    <t>PARANDAY</t>
  </si>
  <si>
    <t>LA LIBERTADOTUZCOPARANDAY</t>
  </si>
  <si>
    <t>21.46</t>
  </si>
  <si>
    <t>07°53'06"S</t>
  </si>
  <si>
    <t>78°42'34"W</t>
  </si>
  <si>
    <t>130611 Salpo</t>
  </si>
  <si>
    <t>SALPO</t>
  </si>
  <si>
    <t>LA LIBERTADOTUZCOSALPO</t>
  </si>
  <si>
    <t>192.74</t>
  </si>
  <si>
    <t>08°00'11"S</t>
  </si>
  <si>
    <t>78°36'16"W</t>
  </si>
  <si>
    <t>130613 Sinsicap</t>
  </si>
  <si>
    <t>SINSICAP</t>
  </si>
  <si>
    <t>LA LIBERTADOTUZCOSINSICAP</t>
  </si>
  <si>
    <t>452.95</t>
  </si>
  <si>
    <t>07°51'06"S</t>
  </si>
  <si>
    <t>78°45'16"W</t>
  </si>
  <si>
    <t>130614 Usquil</t>
  </si>
  <si>
    <t>USQUIL</t>
  </si>
  <si>
    <t>LA LIBERTADOTUZCOUSQUIL</t>
  </si>
  <si>
    <t>445.82</t>
  </si>
  <si>
    <t>07°48'56"S</t>
  </si>
  <si>
    <t>78°25'01"W</t>
  </si>
  <si>
    <t>1307 Pacasmayo</t>
  </si>
  <si>
    <t>PACASMAYO</t>
  </si>
  <si>
    <t>130701 San Pedro de Lloc</t>
  </si>
  <si>
    <t>SAN PEDRO DE LLOC</t>
  </si>
  <si>
    <t>LA LIBERTADPACASMAYOSAN PEDRO DE LLOC</t>
  </si>
  <si>
    <t>697.01</t>
  </si>
  <si>
    <t>07°25'55"S</t>
  </si>
  <si>
    <t>79°30'15"W</t>
  </si>
  <si>
    <t>130702 Guadalupe</t>
  </si>
  <si>
    <t>GUADALUPE</t>
  </si>
  <si>
    <t>LA LIBERTADPACASMAYOGUADALUPE</t>
  </si>
  <si>
    <t>165.37</t>
  </si>
  <si>
    <t>07°14'36"S</t>
  </si>
  <si>
    <t>79°28'13"W</t>
  </si>
  <si>
    <t>130703 Jequetepeque</t>
  </si>
  <si>
    <t>JEQUETEPEQUE</t>
  </si>
  <si>
    <t>LA LIBERTADPACASMAYOJEQUETEPEQUE</t>
  </si>
  <si>
    <t>50.98</t>
  </si>
  <si>
    <t>07°20'16"S</t>
  </si>
  <si>
    <t>79°33'48"W</t>
  </si>
  <si>
    <t>130704 Pacasmayo</t>
  </si>
  <si>
    <t>LA LIBERTADPACASMAYOPACASMAYO</t>
  </si>
  <si>
    <t>30.84</t>
  </si>
  <si>
    <t>07°24'04"S</t>
  </si>
  <si>
    <t>79°34'20"W</t>
  </si>
  <si>
    <t>130705 San José</t>
  </si>
  <si>
    <t>SAN JOSÉ</t>
  </si>
  <si>
    <t>LA LIBERTADPACASMAYOSAN JOSÉ</t>
  </si>
  <si>
    <t>181.06</t>
  </si>
  <si>
    <t>79°27'18"W</t>
  </si>
  <si>
    <t>1308 Pataz</t>
  </si>
  <si>
    <t>PATAZ</t>
  </si>
  <si>
    <t>130801 Tayabamba</t>
  </si>
  <si>
    <t>TAYABAMBA</t>
  </si>
  <si>
    <t>LA LIBERTADPATAZTAYABAMBA</t>
  </si>
  <si>
    <t>339.13</t>
  </si>
  <si>
    <t>08°16'33"S</t>
  </si>
  <si>
    <t>77°17'47"W</t>
  </si>
  <si>
    <t>130802 Buldibuyo</t>
  </si>
  <si>
    <t>BULDIBUYO</t>
  </si>
  <si>
    <t>LA LIBERTADPATAZBULDIBUYO</t>
  </si>
  <si>
    <t>227.39</t>
  </si>
  <si>
    <t>08°07'39"S</t>
  </si>
  <si>
    <t>77°23'42"W</t>
  </si>
  <si>
    <t>130803 Chillia</t>
  </si>
  <si>
    <t>CHILLIA</t>
  </si>
  <si>
    <t>LA LIBERTADPATAZCHILLIA</t>
  </si>
  <si>
    <t>300.04</t>
  </si>
  <si>
    <t>08°07'29"S</t>
  </si>
  <si>
    <t>77°30'54"W</t>
  </si>
  <si>
    <t>130804 Huancaspata</t>
  </si>
  <si>
    <t>HUANCASPATA</t>
  </si>
  <si>
    <t>LA LIBERTADPATAZHUANCASPATA</t>
  </si>
  <si>
    <t>247.48</t>
  </si>
  <si>
    <t>08°27'26"S</t>
  </si>
  <si>
    <t>77°17'54"W</t>
  </si>
  <si>
    <t>130805 Huaylillas</t>
  </si>
  <si>
    <t>HUAYLILLAS</t>
  </si>
  <si>
    <t>LA LIBERTADPATAZHUAYLILLAS</t>
  </si>
  <si>
    <t>89.73</t>
  </si>
  <si>
    <t>08°11'16"S</t>
  </si>
  <si>
    <t>77°20'36"W</t>
  </si>
  <si>
    <t>130806 Huayo</t>
  </si>
  <si>
    <t>HUAYO</t>
  </si>
  <si>
    <t>LA LIBERTADPATAZHUAYO</t>
  </si>
  <si>
    <t>124.63</t>
  </si>
  <si>
    <t>08°00'17"S</t>
  </si>
  <si>
    <t>130807 Ongon</t>
  </si>
  <si>
    <t>ONGON</t>
  </si>
  <si>
    <t>LA LIBERTADPATAZONGON</t>
  </si>
  <si>
    <t>1394.89</t>
  </si>
  <si>
    <t>08°10'06"S</t>
  </si>
  <si>
    <t>76°58'00"W</t>
  </si>
  <si>
    <t>130808 Parcoy</t>
  </si>
  <si>
    <t>PARCOY</t>
  </si>
  <si>
    <t>LA LIBERTADPATAZPARCOY</t>
  </si>
  <si>
    <t>304.99</t>
  </si>
  <si>
    <t>08°02'06"S</t>
  </si>
  <si>
    <t>77°28'55"W</t>
  </si>
  <si>
    <t>130809 Pataz</t>
  </si>
  <si>
    <t>LA LIBERTADPATAZPATAZ</t>
  </si>
  <si>
    <t>467.44</t>
  </si>
  <si>
    <t>07°47'06"S</t>
  </si>
  <si>
    <t>77°35'38"W</t>
  </si>
  <si>
    <t>130810 Pias</t>
  </si>
  <si>
    <t>PIAS</t>
  </si>
  <si>
    <t>LA LIBERTADPATAZPIAS</t>
  </si>
  <si>
    <t>371.67</t>
  </si>
  <si>
    <t>07°52'22"S</t>
  </si>
  <si>
    <t>77°32'59"W</t>
  </si>
  <si>
    <t>130811 Santiago de Challas</t>
  </si>
  <si>
    <t>SANTIAGO DE CHALLAS</t>
  </si>
  <si>
    <t>LA LIBERTADPATAZSANTIAGO DE CHALLAS</t>
  </si>
  <si>
    <t>129.44</t>
  </si>
  <si>
    <t>08°26'21"S</t>
  </si>
  <si>
    <t>77°19'14"W</t>
  </si>
  <si>
    <t>130812 Taurija</t>
  </si>
  <si>
    <t>TAURIJA</t>
  </si>
  <si>
    <t>LA LIBERTADPATAZTAURIJA</t>
  </si>
  <si>
    <t>130.09</t>
  </si>
  <si>
    <t>08°18'27"S</t>
  </si>
  <si>
    <t>77°25'23"W</t>
  </si>
  <si>
    <t>130813 Urpay</t>
  </si>
  <si>
    <t>URPAY</t>
  </si>
  <si>
    <t>LA LIBERTADPATAZURPAY</t>
  </si>
  <si>
    <t>99.61</t>
  </si>
  <si>
    <t>08°20'52"S</t>
  </si>
  <si>
    <t>77°23'21"W</t>
  </si>
  <si>
    <t>1309 Sánchez Carrión</t>
  </si>
  <si>
    <t>SÁNCHEZ CARRIÓN</t>
  </si>
  <si>
    <t>130901 Huamachuco</t>
  </si>
  <si>
    <t>HUAMACHUCO</t>
  </si>
  <si>
    <t>LA LIBERTADSÁNCHEZ CARRIÓNHUAMACHUCO</t>
  </si>
  <si>
    <t>424.13</t>
  </si>
  <si>
    <t>07°48'57"S</t>
  </si>
  <si>
    <t>78°02'56"W</t>
  </si>
  <si>
    <t>130902 Chugay</t>
  </si>
  <si>
    <t>CHUGAY</t>
  </si>
  <si>
    <t>LA LIBERTADSÁNCHEZ CARRIÓNCHUGAY</t>
  </si>
  <si>
    <t>416.31</t>
  </si>
  <si>
    <t>07°46'57"S</t>
  </si>
  <si>
    <t>77°52'04"W</t>
  </si>
  <si>
    <t>130903 Cochorco</t>
  </si>
  <si>
    <t>COCHORCO</t>
  </si>
  <si>
    <t>LA LIBERTADSÁNCHEZ CARRIÓNCOCHORCO</t>
  </si>
  <si>
    <t>258.04</t>
  </si>
  <si>
    <t>07°48'23"S</t>
  </si>
  <si>
    <t>77°43'03"W</t>
  </si>
  <si>
    <t>130904 Curgos</t>
  </si>
  <si>
    <t>CURGOS</t>
  </si>
  <si>
    <t>LA LIBERTADSÁNCHEZ CARRIÓNCURGOS</t>
  </si>
  <si>
    <t>99.5</t>
  </si>
  <si>
    <t>07°51'37"S</t>
  </si>
  <si>
    <t>77°56'37"W</t>
  </si>
  <si>
    <t>130905 Marcabal</t>
  </si>
  <si>
    <t>MARCABAL</t>
  </si>
  <si>
    <t>LA LIBERTADSÁNCHEZ CARRIÓNMARCABAL</t>
  </si>
  <si>
    <t>229.57</t>
  </si>
  <si>
    <t>07°42'22"S</t>
  </si>
  <si>
    <t>78°02'00"W</t>
  </si>
  <si>
    <t>130906 Sanagoran</t>
  </si>
  <si>
    <t>SANAGORAN</t>
  </si>
  <si>
    <t>LA LIBERTADSÁNCHEZ CARRIÓNSANAGORAN</t>
  </si>
  <si>
    <t>324.38</t>
  </si>
  <si>
    <t>07°47'19"S</t>
  </si>
  <si>
    <t>78°08'22"W</t>
  </si>
  <si>
    <t>130907 Sarin</t>
  </si>
  <si>
    <t>SARIN</t>
  </si>
  <si>
    <t>LA LIBERTADSÁNCHEZ CARRIÓNSARIN</t>
  </si>
  <si>
    <t>340.08</t>
  </si>
  <si>
    <t>07°54'41"S</t>
  </si>
  <si>
    <t>77°54'22"W</t>
  </si>
  <si>
    <t>130908 Sartimbamba</t>
  </si>
  <si>
    <t>SARTIMBAMBA</t>
  </si>
  <si>
    <t>LA LIBERTADSÁNCHEZ CARRIÓNSARTIMBAMBA</t>
  </si>
  <si>
    <t>394.37</t>
  </si>
  <si>
    <t>07°41'56"S</t>
  </si>
  <si>
    <t>77°44'37"W</t>
  </si>
  <si>
    <t>1310 Santiago de Chuco</t>
  </si>
  <si>
    <t>SANTIAGO DE CHUCO</t>
  </si>
  <si>
    <t>131001 Santiago de Chuco</t>
  </si>
  <si>
    <t>LA LIBERTADSANTIAGO DE CHUCOSANTIAGO DE CHUCO</t>
  </si>
  <si>
    <t>1073.63</t>
  </si>
  <si>
    <t>08°08'43"S</t>
  </si>
  <si>
    <t>78°10'24"W</t>
  </si>
  <si>
    <t>131002 Angasmarca</t>
  </si>
  <si>
    <t>ANGASMARCA</t>
  </si>
  <si>
    <t>LA LIBERTADSANTIAGO DE CHUCOANGASMARCA</t>
  </si>
  <si>
    <t>153.45</t>
  </si>
  <si>
    <t>08°07'58"S</t>
  </si>
  <si>
    <t>78°03'20"W</t>
  </si>
  <si>
    <t>131003 Cachicadan</t>
  </si>
  <si>
    <t>CACHICADAN</t>
  </si>
  <si>
    <t>LA LIBERTADSANTIAGO DE CHUCOCACHICADAN</t>
  </si>
  <si>
    <t>266.5</t>
  </si>
  <si>
    <t>08°05'41"S</t>
  </si>
  <si>
    <t>131004 Mollebamba</t>
  </si>
  <si>
    <t>MOLLEBAMBA</t>
  </si>
  <si>
    <t>LA LIBERTADSANTIAGO DE CHUCOMOLLEBAMBA</t>
  </si>
  <si>
    <t>69.69</t>
  </si>
  <si>
    <t>08°10'14"S</t>
  </si>
  <si>
    <t>77°58'27"W</t>
  </si>
  <si>
    <t>131005 Mollepata</t>
  </si>
  <si>
    <t>LA LIBERTADSANTIAGO DE CHUCOMOLLEPATA</t>
  </si>
  <si>
    <t>71.2</t>
  </si>
  <si>
    <t>08°11'36"S</t>
  </si>
  <si>
    <t>77°57'27"W</t>
  </si>
  <si>
    <t>131006 Quiruvilca</t>
  </si>
  <si>
    <t>QUIRUVILCA</t>
  </si>
  <si>
    <t>LA LIBERTADSANTIAGO DE CHUCOQUIRUVILCA</t>
  </si>
  <si>
    <t>549.14</t>
  </si>
  <si>
    <t>08°00'06"S</t>
  </si>
  <si>
    <t>78°18'36"W</t>
  </si>
  <si>
    <t>-78.31</t>
  </si>
  <si>
    <t>131007 Santa Cruz de Chuca</t>
  </si>
  <si>
    <t>SANTA CRUZ DE CHUCA</t>
  </si>
  <si>
    <t>LA LIBERTADSANTIAGO DE CHUCOSANTA CRUZ DE CHUCA</t>
  </si>
  <si>
    <t>165.12</t>
  </si>
  <si>
    <t>08°07'13"S</t>
  </si>
  <si>
    <t>78°08'33"W</t>
  </si>
  <si>
    <t>131008 Sitabamba</t>
  </si>
  <si>
    <t>SITABAMBA</t>
  </si>
  <si>
    <t>LA LIBERTADSANTIAGO DE CHUCOSITABAMBA</t>
  </si>
  <si>
    <t>310.23</t>
  </si>
  <si>
    <t>08°01'20"S</t>
  </si>
  <si>
    <t>77°43'47"W</t>
  </si>
  <si>
    <t>1311 Gran Chimú</t>
  </si>
  <si>
    <t>GRAN CHIMÚ</t>
  </si>
  <si>
    <t>131101 Cascas</t>
  </si>
  <si>
    <t>CASCAS</t>
  </si>
  <si>
    <t>LA LIBERTADGRAN CHIMÚCASCAS</t>
  </si>
  <si>
    <t>465.67</t>
  </si>
  <si>
    <t>07°28'46"S</t>
  </si>
  <si>
    <t>78°49'10"W</t>
  </si>
  <si>
    <t>131102 Lucma</t>
  </si>
  <si>
    <t>LA LIBERTADGRAN CHIMÚLUCMA</t>
  </si>
  <si>
    <t>280.38</t>
  </si>
  <si>
    <t>07°38'26"S</t>
  </si>
  <si>
    <t>78°33'09"W</t>
  </si>
  <si>
    <t>131103 Marmot</t>
  </si>
  <si>
    <t>MARMOT</t>
  </si>
  <si>
    <t>LA LIBERTADGRAN CHIMÚMARMOT</t>
  </si>
  <si>
    <t>300.25</t>
  </si>
  <si>
    <t>07°41'55"S</t>
  </si>
  <si>
    <t>78°37'33"W</t>
  </si>
  <si>
    <t>131104 Sayapullo</t>
  </si>
  <si>
    <t>SAYAPULLO</t>
  </si>
  <si>
    <t>LA LIBERTADGRAN CHIMÚSAYAPULLO</t>
  </si>
  <si>
    <t>238.47</t>
  </si>
  <si>
    <t>07°35'44"S</t>
  </si>
  <si>
    <t>78°27'57"W</t>
  </si>
  <si>
    <t>1312 Virú</t>
  </si>
  <si>
    <t>VIRÚ</t>
  </si>
  <si>
    <t>131201 Viru</t>
  </si>
  <si>
    <t>VIRU</t>
  </si>
  <si>
    <t>LA LIBERTADVIRÚVIRU</t>
  </si>
  <si>
    <t>1072.95</t>
  </si>
  <si>
    <t>08°24'51"S</t>
  </si>
  <si>
    <t>78°45'08"W</t>
  </si>
  <si>
    <t>131202 Chao</t>
  </si>
  <si>
    <t>CHAO</t>
  </si>
  <si>
    <t>LA LIBERTADVIRÚCHAO</t>
  </si>
  <si>
    <t>1736.87</t>
  </si>
  <si>
    <t>08°32'21"S</t>
  </si>
  <si>
    <t>78°40'44"W</t>
  </si>
  <si>
    <t>131203 Guadalupito</t>
  </si>
  <si>
    <t>GUADALUPITO</t>
  </si>
  <si>
    <t>LA LIBERTADVIRÚGUADALUPITO</t>
  </si>
  <si>
    <t>404.72</t>
  </si>
  <si>
    <t>08°57'04"S</t>
  </si>
  <si>
    <t>78°37'29"W</t>
  </si>
  <si>
    <t>14 Lambayeque</t>
  </si>
  <si>
    <t>1401 Chiclayo</t>
  </si>
  <si>
    <t>140101 Chiclayo</t>
  </si>
  <si>
    <t>LAMBAYEQUECHICLAYOCHICLAYO</t>
  </si>
  <si>
    <t>50.35</t>
  </si>
  <si>
    <t>06°46'25"S</t>
  </si>
  <si>
    <t>79°50'24"W</t>
  </si>
  <si>
    <t>-79.84</t>
  </si>
  <si>
    <t>140102 Chongoyape</t>
  </si>
  <si>
    <t>CHONGOYAPE</t>
  </si>
  <si>
    <t>LAMBAYEQUECHICLAYOCHONGOYAPE</t>
  </si>
  <si>
    <t>06°38'35"S</t>
  </si>
  <si>
    <t>79°23'04"W</t>
  </si>
  <si>
    <t>140103 Eten</t>
  </si>
  <si>
    <t>ETEN</t>
  </si>
  <si>
    <t>LAMBAYEQUECHICLAYOETEN</t>
  </si>
  <si>
    <t>84.78</t>
  </si>
  <si>
    <t>06°54'26"S</t>
  </si>
  <si>
    <t>79°51'52"W</t>
  </si>
  <si>
    <t>140104 Eten Puerto</t>
  </si>
  <si>
    <t>ETEN PUERTO</t>
  </si>
  <si>
    <t>LAMBAYEQUECHICLAYOETEN PUERTO</t>
  </si>
  <si>
    <t>14.48</t>
  </si>
  <si>
    <t>06°55'38"S</t>
  </si>
  <si>
    <t>79°51'59"W</t>
  </si>
  <si>
    <t>140105 José Leonardo Ortiz</t>
  </si>
  <si>
    <t>LAMBAYEQUECHICLAYOJOSÉ LEONARDO ORTIZ</t>
  </si>
  <si>
    <t>28.22</t>
  </si>
  <si>
    <t>06°45'34"S</t>
  </si>
  <si>
    <t>79°50'28"W</t>
  </si>
  <si>
    <t>140106 La Victoria</t>
  </si>
  <si>
    <t>LAMBAYEQUECHICLAYOLA VICTORIA</t>
  </si>
  <si>
    <t>29.36</t>
  </si>
  <si>
    <t>06°47'18"S</t>
  </si>
  <si>
    <t>79°50'12"W</t>
  </si>
  <si>
    <t>140107 Lagunas</t>
  </si>
  <si>
    <t>LAGUNAS</t>
  </si>
  <si>
    <t>LAMBAYEQUECHICLAYOLAGUNAS</t>
  </si>
  <si>
    <t>429.27</t>
  </si>
  <si>
    <t>06°59'28"S</t>
  </si>
  <si>
    <t>79°37'29"W</t>
  </si>
  <si>
    <t>140108 Monsefu</t>
  </si>
  <si>
    <t>MONSEFU</t>
  </si>
  <si>
    <t>LAMBAYEQUECHICLAYOMONSEFU</t>
  </si>
  <si>
    <t>44.94</t>
  </si>
  <si>
    <t>06°52'43"S</t>
  </si>
  <si>
    <t>79°52'17"W</t>
  </si>
  <si>
    <t>140109 Nueva Arica</t>
  </si>
  <si>
    <t>NUEVA ARICA</t>
  </si>
  <si>
    <t>LAMBAYEQUECHICLAYONUEVA ARICA</t>
  </si>
  <si>
    <t>208.63</t>
  </si>
  <si>
    <t>06°52'23"S</t>
  </si>
  <si>
    <t>79°20'20"W</t>
  </si>
  <si>
    <t>140110 Oyotun</t>
  </si>
  <si>
    <t>OYOTUN</t>
  </si>
  <si>
    <t>LAMBAYEQUECHICLAYOOYOTUN</t>
  </si>
  <si>
    <t>455.4</t>
  </si>
  <si>
    <t>06°50'46"S</t>
  </si>
  <si>
    <t>79°17'54"W</t>
  </si>
  <si>
    <t>140111 Picsi</t>
  </si>
  <si>
    <t>PICSI</t>
  </si>
  <si>
    <t>LAMBAYEQUECHICLAYOPICSI</t>
  </si>
  <si>
    <t>56.92</t>
  </si>
  <si>
    <t>06°43'07"S</t>
  </si>
  <si>
    <t>79°46'16"W</t>
  </si>
  <si>
    <t>140112 Pimentel</t>
  </si>
  <si>
    <t>PIMENTEL</t>
  </si>
  <si>
    <t>LAMBAYEQUECHICLAYOPIMENTEL</t>
  </si>
  <si>
    <t>06°50'13"S</t>
  </si>
  <si>
    <t>79°56'10"W</t>
  </si>
  <si>
    <t>140113 Reque</t>
  </si>
  <si>
    <t>REQUE</t>
  </si>
  <si>
    <t>LAMBAYEQUECHICLAYOREQUE</t>
  </si>
  <si>
    <t>47.03</t>
  </si>
  <si>
    <t>06°51'52"S</t>
  </si>
  <si>
    <t>79°49'05"W</t>
  </si>
  <si>
    <t>140114 Santa Rosa</t>
  </si>
  <si>
    <t>LAMBAYEQUECHICLAYOSANTA ROSA</t>
  </si>
  <si>
    <t>06°52'49"S</t>
  </si>
  <si>
    <t>79°55'23"W</t>
  </si>
  <si>
    <t>140115 Saña</t>
  </si>
  <si>
    <t>SAÑA</t>
  </si>
  <si>
    <t>LAMBAYEQUECHICLAYOSAÑA</t>
  </si>
  <si>
    <t>313.9</t>
  </si>
  <si>
    <t>06°55'24"S</t>
  </si>
  <si>
    <t>79°35'03"W</t>
  </si>
  <si>
    <t>140116 Cayalti</t>
  </si>
  <si>
    <t>CAYALTI</t>
  </si>
  <si>
    <t>LAMBAYEQUECHICLAYOCAYALTI</t>
  </si>
  <si>
    <t>162.86</t>
  </si>
  <si>
    <t>06°53'30"S</t>
  </si>
  <si>
    <t>79°33'43"W</t>
  </si>
  <si>
    <t>140117 Patapo</t>
  </si>
  <si>
    <t>PATAPO</t>
  </si>
  <si>
    <t>LAMBAYEQUECHICLAYOPATAPO</t>
  </si>
  <si>
    <t>182.81</t>
  </si>
  <si>
    <t>79°38'27"W</t>
  </si>
  <si>
    <t>140118 Pomalca</t>
  </si>
  <si>
    <t>POMALCA</t>
  </si>
  <si>
    <t>LAMBAYEQUECHICLAYOPOMALCA</t>
  </si>
  <si>
    <t>80.35</t>
  </si>
  <si>
    <t>06°46'00"S</t>
  </si>
  <si>
    <t>79°46'23"W</t>
  </si>
  <si>
    <t>140119 Pucala</t>
  </si>
  <si>
    <t>PUCALA</t>
  </si>
  <si>
    <t>LAMBAYEQUECHICLAYOPUCALA</t>
  </si>
  <si>
    <t>175.81</t>
  </si>
  <si>
    <t>06°46'48"S</t>
  </si>
  <si>
    <t>79°36'44"W</t>
  </si>
  <si>
    <t>-6.78</t>
  </si>
  <si>
    <t>140120 Tuman</t>
  </si>
  <si>
    <t>TUMAN</t>
  </si>
  <si>
    <t>LAMBAYEQUECHICLAYOTUMAN</t>
  </si>
  <si>
    <t>130.34</t>
  </si>
  <si>
    <t>06°44'52"S</t>
  </si>
  <si>
    <t>79°42'07"W</t>
  </si>
  <si>
    <t>1402 Ferreñafe</t>
  </si>
  <si>
    <t>FERREÑAFE</t>
  </si>
  <si>
    <t>140201 Ferreñafe</t>
  </si>
  <si>
    <t>LAMBAYEQUEFERREÑAFEFERREÑAFE</t>
  </si>
  <si>
    <t>62.18</t>
  </si>
  <si>
    <t>06°38'23"S</t>
  </si>
  <si>
    <t>79°47'29"W</t>
  </si>
  <si>
    <t>140202 Cañaris</t>
  </si>
  <si>
    <t>CAÑARIS</t>
  </si>
  <si>
    <t>LAMBAYEQUEFERREÑAFECAÑARIS</t>
  </si>
  <si>
    <t>284.88</t>
  </si>
  <si>
    <t>06°02'42"S</t>
  </si>
  <si>
    <t>79°15'53"W</t>
  </si>
  <si>
    <t>140203 Incahuasi</t>
  </si>
  <si>
    <t>INCAHUASI</t>
  </si>
  <si>
    <t>LAMBAYEQUEFERREÑAFEINCAHUASI</t>
  </si>
  <si>
    <t>443.91</t>
  </si>
  <si>
    <t>06°14'08"S</t>
  </si>
  <si>
    <t>79°19'01"W</t>
  </si>
  <si>
    <t>140204 Manuel Antonio Mesones Muro</t>
  </si>
  <si>
    <t>MANUEL ANTONIO MESONES MURO</t>
  </si>
  <si>
    <t>LAMBAYEQUEFERREÑAFEMANUEL ANTONIO MESONES MURO</t>
  </si>
  <si>
    <t>200.57</t>
  </si>
  <si>
    <t>06°38'44"S</t>
  </si>
  <si>
    <t>79°44'11"W</t>
  </si>
  <si>
    <t>140205 Pitipo</t>
  </si>
  <si>
    <t>PITIPO</t>
  </si>
  <si>
    <t>LAMBAYEQUEFERREÑAFEPITIPO</t>
  </si>
  <si>
    <t>558.18</t>
  </si>
  <si>
    <t>06°34'00"S</t>
  </si>
  <si>
    <t>79°46'51"W</t>
  </si>
  <si>
    <t>140206 Pueblo Nuevo</t>
  </si>
  <si>
    <t>LAMBAYEQUEFERREÑAFEPUEBLO NUEVO</t>
  </si>
  <si>
    <t>28.88</t>
  </si>
  <si>
    <t>06°38'12"S</t>
  </si>
  <si>
    <t>79°47'42"W</t>
  </si>
  <si>
    <t>1403 Lambayeque</t>
  </si>
  <si>
    <t>140301 Lambayeque</t>
  </si>
  <si>
    <t>LAMBAYEQUELAMBAYEQUELAMBAYEQUE</t>
  </si>
  <si>
    <t>330.73</t>
  </si>
  <si>
    <t>06°42'03"S</t>
  </si>
  <si>
    <t>79°54'26"W</t>
  </si>
  <si>
    <t>140302 Chochope</t>
  </si>
  <si>
    <t>CHOCHOPE</t>
  </si>
  <si>
    <t>LAMBAYEQUELAMBAYEQUECHOCHOPE</t>
  </si>
  <si>
    <t>79.27</t>
  </si>
  <si>
    <t>06°09'31"S</t>
  </si>
  <si>
    <t>79°38'50"W</t>
  </si>
  <si>
    <t>140303 Illimo</t>
  </si>
  <si>
    <t>ILLIMO</t>
  </si>
  <si>
    <t>LAMBAYEQUELAMBAYEQUEILLIMO</t>
  </si>
  <si>
    <t>24.37</t>
  </si>
  <si>
    <t>06°28'25"S</t>
  </si>
  <si>
    <t>79°51'11"W</t>
  </si>
  <si>
    <t>140304 Jayanca</t>
  </si>
  <si>
    <t>JAYANCA</t>
  </si>
  <si>
    <t>LAMBAYEQUELAMBAYEQUEJAYANCA</t>
  </si>
  <si>
    <t>680.96</t>
  </si>
  <si>
    <t>06°23'18"S</t>
  </si>
  <si>
    <t>79°49'17"W</t>
  </si>
  <si>
    <t>140305 Mochumi</t>
  </si>
  <si>
    <t>MOCHUMI</t>
  </si>
  <si>
    <t>LAMBAYEQUELAMBAYEQUEMOCHUMI</t>
  </si>
  <si>
    <t>103.7</t>
  </si>
  <si>
    <t>06°32'49"S</t>
  </si>
  <si>
    <t>79°51'54"W</t>
  </si>
  <si>
    <t>140306 Morrope</t>
  </si>
  <si>
    <t>MORROPE</t>
  </si>
  <si>
    <t>LAMBAYEQUELAMBAYEQUEMORROPE</t>
  </si>
  <si>
    <t>1041.66</t>
  </si>
  <si>
    <t>06°32'24"S</t>
  </si>
  <si>
    <t>80°00'46"W</t>
  </si>
  <si>
    <t>-6.54</t>
  </si>
  <si>
    <t>140307 Motupe</t>
  </si>
  <si>
    <t>MOTUPE</t>
  </si>
  <si>
    <t>LAMBAYEQUELAMBAYEQUEMOTUPE</t>
  </si>
  <si>
    <t>557.37</t>
  </si>
  <si>
    <t>06°09'13"S</t>
  </si>
  <si>
    <t>79°42'55"W</t>
  </si>
  <si>
    <t>140308 Olmos</t>
  </si>
  <si>
    <t>OLMOS</t>
  </si>
  <si>
    <t>LAMBAYEQUELAMBAYEQUEOLMOS</t>
  </si>
  <si>
    <t>5583.47</t>
  </si>
  <si>
    <t>05°59'19"S</t>
  </si>
  <si>
    <t>79°45'01"W</t>
  </si>
  <si>
    <t>140309 Pacora</t>
  </si>
  <si>
    <t>PACORA</t>
  </si>
  <si>
    <t>LAMBAYEQUELAMBAYEQUEPACORA</t>
  </si>
  <si>
    <t>87.79</t>
  </si>
  <si>
    <t>06°25'39"S</t>
  </si>
  <si>
    <t>140310 Salas</t>
  </si>
  <si>
    <t>LAMBAYEQUELAMBAYEQUESALAS</t>
  </si>
  <si>
    <t>991.8</t>
  </si>
  <si>
    <t>06°16'25"S</t>
  </si>
  <si>
    <t>79°36'17"W</t>
  </si>
  <si>
    <t>140311 San José</t>
  </si>
  <si>
    <t>LAMBAYEQUELAMBAYEQUESAN JOSÉ</t>
  </si>
  <si>
    <t>46.73</t>
  </si>
  <si>
    <t>06°46'13"S</t>
  </si>
  <si>
    <t>79°58'08"W</t>
  </si>
  <si>
    <t>140312 Tucume</t>
  </si>
  <si>
    <t>TUCUME</t>
  </si>
  <si>
    <t>LAMBAYEQUELAMBAYEQUETUCUME</t>
  </si>
  <si>
    <t>06°30'35"S</t>
  </si>
  <si>
    <t>79°51'35"W</t>
  </si>
  <si>
    <t>15 Lima</t>
  </si>
  <si>
    <t>1501 Lima</t>
  </si>
  <si>
    <t>150101 Lima</t>
  </si>
  <si>
    <t>LIMALIMALIMA</t>
  </si>
  <si>
    <t>21.98</t>
  </si>
  <si>
    <t>12°02'44"S</t>
  </si>
  <si>
    <t>77°01'52"W</t>
  </si>
  <si>
    <t>150102 Ancón</t>
  </si>
  <si>
    <t>ANCÓN</t>
  </si>
  <si>
    <t>LIMALIMAANCÓN</t>
  </si>
  <si>
    <t>285.45</t>
  </si>
  <si>
    <t>11°46'25"S</t>
  </si>
  <si>
    <t>77°10'34"W</t>
  </si>
  <si>
    <t>150103 Ate</t>
  </si>
  <si>
    <t>LIMALIMAATE</t>
  </si>
  <si>
    <t>77.72</t>
  </si>
  <si>
    <t>12°01'34"S</t>
  </si>
  <si>
    <t>76°55'09"W</t>
  </si>
  <si>
    <t>150104 Barranco</t>
  </si>
  <si>
    <t>BARRANCO</t>
  </si>
  <si>
    <t>LIMALIMABARRANCO</t>
  </si>
  <si>
    <t>3.33</t>
  </si>
  <si>
    <t>12°08'57"S</t>
  </si>
  <si>
    <t>77°01'18"W</t>
  </si>
  <si>
    <t>150105 Breña</t>
  </si>
  <si>
    <t>LIMALIMABREÑA</t>
  </si>
  <si>
    <t>3.22</t>
  </si>
  <si>
    <t>12°03'25"S</t>
  </si>
  <si>
    <t>77°03'13"W</t>
  </si>
  <si>
    <t>150106 Carabayllo</t>
  </si>
  <si>
    <t>CARABAYLLO</t>
  </si>
  <si>
    <t>LIMALIMACARABAYLLO</t>
  </si>
  <si>
    <t>303.31</t>
  </si>
  <si>
    <t>77°01'37"W</t>
  </si>
  <si>
    <t>150107 Chaclacayo</t>
  </si>
  <si>
    <t>CHACLACAYO</t>
  </si>
  <si>
    <t>LIMALIMACHACLACAYO</t>
  </si>
  <si>
    <t>39.5</t>
  </si>
  <si>
    <t>11°58'32"S</t>
  </si>
  <si>
    <t>76°46'09"W</t>
  </si>
  <si>
    <t>150108 Chorrillos</t>
  </si>
  <si>
    <t>LIMALIMACHORRILLOS</t>
  </si>
  <si>
    <t>38.94</t>
  </si>
  <si>
    <t>12°10'09"S</t>
  </si>
  <si>
    <t>77°01'28"W</t>
  </si>
  <si>
    <t>150109 Cieneguilla</t>
  </si>
  <si>
    <t>CIENEGUILLA</t>
  </si>
  <si>
    <t>LIMALIMACIENEGUILLA</t>
  </si>
  <si>
    <t>240.33</t>
  </si>
  <si>
    <t>12°07'14"S</t>
  </si>
  <si>
    <t>76°48'52"W</t>
  </si>
  <si>
    <t>150110 Comas</t>
  </si>
  <si>
    <t>LIMALIMACOMAS</t>
  </si>
  <si>
    <t>48.75</t>
  </si>
  <si>
    <t>11°57'27"S</t>
  </si>
  <si>
    <t>77°02'57"W</t>
  </si>
  <si>
    <t>150111 El Agustino</t>
  </si>
  <si>
    <t>LIMALIMAEL AGUSTINO</t>
  </si>
  <si>
    <t>12.54</t>
  </si>
  <si>
    <t>76°59'00"W</t>
  </si>
  <si>
    <t>150112 Independencia</t>
  </si>
  <si>
    <t>LIMALIMAINDEPENDENCIA</t>
  </si>
  <si>
    <t>14.56</t>
  </si>
  <si>
    <t>11°59'49"S</t>
  </si>
  <si>
    <t>77°03'16"W</t>
  </si>
  <si>
    <t>150113 Jesús María</t>
  </si>
  <si>
    <t>JESÚS MARÍA</t>
  </si>
  <si>
    <t>LIMALIMAJESÚS MARÍA</t>
  </si>
  <si>
    <t>4.57</t>
  </si>
  <si>
    <t>12°04'12"S</t>
  </si>
  <si>
    <t>77°02'43"W</t>
  </si>
  <si>
    <t>-12.07</t>
  </si>
  <si>
    <t>150114 La Molina</t>
  </si>
  <si>
    <t>LIMALIMALA MOLINA</t>
  </si>
  <si>
    <t>65.75</t>
  </si>
  <si>
    <t>12°04'44"S</t>
  </si>
  <si>
    <t>76°55'01"W</t>
  </si>
  <si>
    <t>150115 La Victoria</t>
  </si>
  <si>
    <t>LIMALIMALA VICTORIA</t>
  </si>
  <si>
    <t>8.74</t>
  </si>
  <si>
    <t>12°03'55"S</t>
  </si>
  <si>
    <t>150116 Lince</t>
  </si>
  <si>
    <t>LIMALIMALINCE</t>
  </si>
  <si>
    <t>12°05'00"S</t>
  </si>
  <si>
    <t>77°01'54"W</t>
  </si>
  <si>
    <t>150117 Los Olivos</t>
  </si>
  <si>
    <t>LIMALIMALOS OLIVOS</t>
  </si>
  <si>
    <t>18.25</t>
  </si>
  <si>
    <t>11°59'30"S</t>
  </si>
  <si>
    <t>77°04'14"W</t>
  </si>
  <si>
    <t>150118 Lurigancho</t>
  </si>
  <si>
    <t>LIMALIMALURIGANCHO</t>
  </si>
  <si>
    <t>236.47</t>
  </si>
  <si>
    <t>11°56'09"S</t>
  </si>
  <si>
    <t>76°41'50"W</t>
  </si>
  <si>
    <t>150119 Lurin</t>
  </si>
  <si>
    <t>LIMALIMALURIN</t>
  </si>
  <si>
    <t>180.26</t>
  </si>
  <si>
    <t>12°16'25"S</t>
  </si>
  <si>
    <t>76°52'10"W</t>
  </si>
  <si>
    <t>150120 Magdalena del Mar</t>
  </si>
  <si>
    <t>LIMALIMAMAGDALENA DEL MAR</t>
  </si>
  <si>
    <t>3.61</t>
  </si>
  <si>
    <t>12°05'30"S</t>
  </si>
  <si>
    <t>77°04'01"W</t>
  </si>
  <si>
    <t>150121 Pueblo Libre</t>
  </si>
  <si>
    <t>LIMALIMAPUEBLO LIBRE</t>
  </si>
  <si>
    <t>4.38</t>
  </si>
  <si>
    <t>12°04'42"S</t>
  </si>
  <si>
    <t>77°03'45"W</t>
  </si>
  <si>
    <t>150122 Miraflores</t>
  </si>
  <si>
    <t>LIMALIMAMIRAFLORES</t>
  </si>
  <si>
    <t>9.62</t>
  </si>
  <si>
    <t>12°07'19"S</t>
  </si>
  <si>
    <t>77°01'47"W</t>
  </si>
  <si>
    <t>150123 Pachacamac</t>
  </si>
  <si>
    <t>LIMALIMAPACHACAMAC</t>
  </si>
  <si>
    <t>160.23</t>
  </si>
  <si>
    <t>12°13'46"S</t>
  </si>
  <si>
    <t>76°51'34"W</t>
  </si>
  <si>
    <t>150124 Pucusana</t>
  </si>
  <si>
    <t>PUCUSANA</t>
  </si>
  <si>
    <t>LIMALIMAPUCUSANA</t>
  </si>
  <si>
    <t>37.39</t>
  </si>
  <si>
    <t>12°28'54"S</t>
  </si>
  <si>
    <t>76°47'51"W</t>
  </si>
  <si>
    <t>150125 Puente Piedra</t>
  </si>
  <si>
    <t>LIMALIMAPUENTE PIEDRA</t>
  </si>
  <si>
    <t>72.81</t>
  </si>
  <si>
    <t>11°52'00"S</t>
  </si>
  <si>
    <t>77°04'37"W</t>
  </si>
  <si>
    <t>150126 Punta Hermosa</t>
  </si>
  <si>
    <t>PUNTA HERMOSA</t>
  </si>
  <si>
    <t>LIMALIMAPUNTA HERMOSA</t>
  </si>
  <si>
    <t>119.5</t>
  </si>
  <si>
    <t>12°20'15"S</t>
  </si>
  <si>
    <t>76°49'35"W</t>
  </si>
  <si>
    <t>150127 Punta Negra</t>
  </si>
  <si>
    <t>PUNTA NEGRA</t>
  </si>
  <si>
    <t>LIMALIMAPUNTA NEGRA</t>
  </si>
  <si>
    <t>130.5</t>
  </si>
  <si>
    <t>76°47'44"W</t>
  </si>
  <si>
    <t>150128 Rímac</t>
  </si>
  <si>
    <t>RÍMAC</t>
  </si>
  <si>
    <t>LIMALIMARÍMAC</t>
  </si>
  <si>
    <t>11.87</t>
  </si>
  <si>
    <t>12°02'32"S</t>
  </si>
  <si>
    <t>77°01'36"W</t>
  </si>
  <si>
    <t>150129 San Bartolo</t>
  </si>
  <si>
    <t>SAN BARTOLO</t>
  </si>
  <si>
    <t>LIMALIMASAN BARTOLO</t>
  </si>
  <si>
    <t>45.01</t>
  </si>
  <si>
    <t>12°23'22"S</t>
  </si>
  <si>
    <t>76°46'49"W</t>
  </si>
  <si>
    <t>150130 San Borja</t>
  </si>
  <si>
    <t>LIMALIMASAN BORJA</t>
  </si>
  <si>
    <t>9.96</t>
  </si>
  <si>
    <t>12°06'26"S</t>
  </si>
  <si>
    <t>76°59'57"W</t>
  </si>
  <si>
    <t>150131 San Isidro</t>
  </si>
  <si>
    <t>LIMALIMASAN ISIDRO</t>
  </si>
  <si>
    <t>12°05'56"S</t>
  </si>
  <si>
    <t>77°02'05"W</t>
  </si>
  <si>
    <t>150132 San Juan de Lurigancho</t>
  </si>
  <si>
    <t>LIMALIMASAN JUAN DE LURIGANCHO</t>
  </si>
  <si>
    <t>131.25</t>
  </si>
  <si>
    <t>12°01'46"S</t>
  </si>
  <si>
    <t>77°00'37"W</t>
  </si>
  <si>
    <t>150133 San Juan de Miraflores</t>
  </si>
  <si>
    <t>LIMALIMASAN JUAN DE MIRAFLORES</t>
  </si>
  <si>
    <t>22.97</t>
  </si>
  <si>
    <t>12°09'48"S</t>
  </si>
  <si>
    <t>76°57'49"W</t>
  </si>
  <si>
    <t>150134 San Luis</t>
  </si>
  <si>
    <t>LIMALIMASAN LUIS</t>
  </si>
  <si>
    <t>3.49</t>
  </si>
  <si>
    <t>12°04'33"S</t>
  </si>
  <si>
    <t>76°59'36"W</t>
  </si>
  <si>
    <t>150135 San Martín de Porres</t>
  </si>
  <si>
    <t>LIMALIMASAN MARTÍN DE PORRES</t>
  </si>
  <si>
    <t>36.82</t>
  </si>
  <si>
    <t>12°01'49"S</t>
  </si>
  <si>
    <t>77°03'26"W</t>
  </si>
  <si>
    <t>150136 San Miguel</t>
  </si>
  <si>
    <t>LIMALIMASAN MIGUEL</t>
  </si>
  <si>
    <t>10.72</t>
  </si>
  <si>
    <t>12°05'27"S</t>
  </si>
  <si>
    <t>77°05'02"W</t>
  </si>
  <si>
    <t>150137 Santa Anita</t>
  </si>
  <si>
    <t>LIMALIMASANTA ANITA</t>
  </si>
  <si>
    <t>10.69</t>
  </si>
  <si>
    <t>12°02'37"S</t>
  </si>
  <si>
    <t>76°58'17"W</t>
  </si>
  <si>
    <t>150138 Santa María del Mar</t>
  </si>
  <si>
    <t>SANTA MARÍA DEL MAR</t>
  </si>
  <si>
    <t>LIMALIMASANTA MARÍA DEL MAR</t>
  </si>
  <si>
    <t>9.81</t>
  </si>
  <si>
    <t>12°24'09"S</t>
  </si>
  <si>
    <t>76°46'27"W</t>
  </si>
  <si>
    <t>150139 Santa Rosa</t>
  </si>
  <si>
    <t>LIMALIMASANTA ROSA</t>
  </si>
  <si>
    <t>21.35</t>
  </si>
  <si>
    <t>11°47'48"S</t>
  </si>
  <si>
    <t>77°10'22"W</t>
  </si>
  <si>
    <t>150140 Santiago de Surco</t>
  </si>
  <si>
    <t>LIMALIMASANTIAGO DE SURCO</t>
  </si>
  <si>
    <t>35.89</t>
  </si>
  <si>
    <t>12°08'47"S</t>
  </si>
  <si>
    <t>77°00'24"W</t>
  </si>
  <si>
    <t>150141 Surquillo</t>
  </si>
  <si>
    <t>LIMALIMASURQUILLO</t>
  </si>
  <si>
    <t>3.46</t>
  </si>
  <si>
    <t>12°07'07"S</t>
  </si>
  <si>
    <t>150142 Villa El Salvador</t>
  </si>
  <si>
    <t>LIMALIMAVILLA EL SALVADOR</t>
  </si>
  <si>
    <t>35.33</t>
  </si>
  <si>
    <t>12°12'45"S</t>
  </si>
  <si>
    <t>76°56'13"W</t>
  </si>
  <si>
    <t>150143 Villa María del Triunfo</t>
  </si>
  <si>
    <t>VILLA MARÍA DEL TRIUNFO</t>
  </si>
  <si>
    <t>LIMALIMAVILLA MARÍA DEL TRIUNFO</t>
  </si>
  <si>
    <t>12°09'44"S</t>
  </si>
  <si>
    <t>76°56'37"W</t>
  </si>
  <si>
    <t>1502 Barranca</t>
  </si>
  <si>
    <t>BARRANCA</t>
  </si>
  <si>
    <t>150201 Barranca</t>
  </si>
  <si>
    <t>LIMABARRANCABARRANCA</t>
  </si>
  <si>
    <t>158.82</t>
  </si>
  <si>
    <t>10°45'24"S</t>
  </si>
  <si>
    <t>77°45'38"W</t>
  </si>
  <si>
    <t>150202 Paramonga</t>
  </si>
  <si>
    <t>PARAMONGA</t>
  </si>
  <si>
    <t>LIMABARRANCAPARAMONGA</t>
  </si>
  <si>
    <t>408.59</t>
  </si>
  <si>
    <t>10°40'27"S</t>
  </si>
  <si>
    <t>77°49'11"W</t>
  </si>
  <si>
    <t>150203 Pativilca</t>
  </si>
  <si>
    <t>PATIVILCA</t>
  </si>
  <si>
    <t>LIMABARRANCAPATIVILCA</t>
  </si>
  <si>
    <t>278.64</t>
  </si>
  <si>
    <t>10°41'47"S</t>
  </si>
  <si>
    <t>77°46'47"W</t>
  </si>
  <si>
    <t>150204 Supe</t>
  </si>
  <si>
    <t>SUPE</t>
  </si>
  <si>
    <t>LIMABARRANCASUPE</t>
  </si>
  <si>
    <t>10°47'58"S</t>
  </si>
  <si>
    <t>77°42'49"W</t>
  </si>
  <si>
    <t>150205 Supe Puerto</t>
  </si>
  <si>
    <t>SUPE PUERTO</t>
  </si>
  <si>
    <t>LIMABARRANCASUPE PUERTO</t>
  </si>
  <si>
    <t>11.51</t>
  </si>
  <si>
    <t>10°48'02"S</t>
  </si>
  <si>
    <t>77°44'41"W</t>
  </si>
  <si>
    <t>1503 Cajatambo</t>
  </si>
  <si>
    <t>CAJATAMBO</t>
  </si>
  <si>
    <t>150301 Cajatambo</t>
  </si>
  <si>
    <t>LIMACAJATAMBOCAJATAMBO</t>
  </si>
  <si>
    <t>567.96</t>
  </si>
  <si>
    <t>10°28'21"S</t>
  </si>
  <si>
    <t>76°59'35"W</t>
  </si>
  <si>
    <t>150302 Copa</t>
  </si>
  <si>
    <t>COPA</t>
  </si>
  <si>
    <t>LIMACAJATAMBOCOPA</t>
  </si>
  <si>
    <t>212.16</t>
  </si>
  <si>
    <t>10°23'11"S</t>
  </si>
  <si>
    <t>77°04'45"W</t>
  </si>
  <si>
    <t>150303 Gorgor</t>
  </si>
  <si>
    <t>GORGOR</t>
  </si>
  <si>
    <t>LIMACAJATAMBOGORGOR</t>
  </si>
  <si>
    <t>309.95</t>
  </si>
  <si>
    <t>10°37'15"S</t>
  </si>
  <si>
    <t>77°02'29"W</t>
  </si>
  <si>
    <t>150304 Huancapon</t>
  </si>
  <si>
    <t>HUANCAPON</t>
  </si>
  <si>
    <t>LIMACAJATAMBOHUANCAPON</t>
  </si>
  <si>
    <t>146.1</t>
  </si>
  <si>
    <t>10°32'58"S</t>
  </si>
  <si>
    <t>77°06'43"W</t>
  </si>
  <si>
    <t>150305 Manas</t>
  </si>
  <si>
    <t>MANAS</t>
  </si>
  <si>
    <t>LIMACAJATAMBOMANAS</t>
  </si>
  <si>
    <t>279.04</t>
  </si>
  <si>
    <t>10°35'43"S</t>
  </si>
  <si>
    <t>77°10'02"W</t>
  </si>
  <si>
    <t>1504 Canta</t>
  </si>
  <si>
    <t>CANTA</t>
  </si>
  <si>
    <t>150401 Canta</t>
  </si>
  <si>
    <t>LIMACANTACANTA</t>
  </si>
  <si>
    <t>123.09</t>
  </si>
  <si>
    <t>11°28'02"S</t>
  </si>
  <si>
    <t>76°37'29"W</t>
  </si>
  <si>
    <t>150402 Arahuay</t>
  </si>
  <si>
    <t>ARAHUAY</t>
  </si>
  <si>
    <t>LIMACANTAARAHUAY</t>
  </si>
  <si>
    <t>134.29</t>
  </si>
  <si>
    <t>11°37'16"S</t>
  </si>
  <si>
    <t>76°40'13"W</t>
  </si>
  <si>
    <t>150403 Huamantanga</t>
  </si>
  <si>
    <t>HUAMANTANGA</t>
  </si>
  <si>
    <t>LIMACANTAHUAMANTANGA</t>
  </si>
  <si>
    <t>488.09</t>
  </si>
  <si>
    <t>11°29'56"S</t>
  </si>
  <si>
    <t>76°44'57"W</t>
  </si>
  <si>
    <t>150404 Huaros</t>
  </si>
  <si>
    <t>HUAROS</t>
  </si>
  <si>
    <t>LIMACANTAHUAROS</t>
  </si>
  <si>
    <t>333.45</t>
  </si>
  <si>
    <t>11°24'24"S</t>
  </si>
  <si>
    <t>76°34'32"W</t>
  </si>
  <si>
    <t>150405 Lachaqui</t>
  </si>
  <si>
    <t>LACHAQUI</t>
  </si>
  <si>
    <t>LIMACANTALACHAQUI</t>
  </si>
  <si>
    <t>137.87</t>
  </si>
  <si>
    <t>11°33'10"S</t>
  </si>
  <si>
    <t>76°37'36"W</t>
  </si>
  <si>
    <t>150406 San Buenaventura</t>
  </si>
  <si>
    <t>LIMACANTASAN BUENAVENTURA</t>
  </si>
  <si>
    <t>106.26</t>
  </si>
  <si>
    <t>11°29'22"S</t>
  </si>
  <si>
    <t>76°39'44"W</t>
  </si>
  <si>
    <t>150407 Santa Rosa de Quives</t>
  </si>
  <si>
    <t>SANTA ROSA DE QUIVES</t>
  </si>
  <si>
    <t>LIMACANTASANTA ROSA DE QUIVES</t>
  </si>
  <si>
    <t>408.11</t>
  </si>
  <si>
    <t>11°41'43"S</t>
  </si>
  <si>
    <t>76°50'45"W</t>
  </si>
  <si>
    <t>1505 Cañete</t>
  </si>
  <si>
    <t>150501 San Vicente de Cañete</t>
  </si>
  <si>
    <t>SAN VICENTE DE CAÑETE</t>
  </si>
  <si>
    <t>LIMACAÑETESAN VICENTE DE CAÑETE</t>
  </si>
  <si>
    <t>513.15</t>
  </si>
  <si>
    <t>13°04'57"S</t>
  </si>
  <si>
    <t>150502 Asia</t>
  </si>
  <si>
    <t>ASIA</t>
  </si>
  <si>
    <t>LIMACAÑETEASIA</t>
  </si>
  <si>
    <t>277.36</t>
  </si>
  <si>
    <t>12°46'44"S</t>
  </si>
  <si>
    <t>76°33'27"W</t>
  </si>
  <si>
    <t>150503 Calango</t>
  </si>
  <si>
    <t>CALANGO</t>
  </si>
  <si>
    <t>LIMACAÑETECALANGO</t>
  </si>
  <si>
    <t>530.89</t>
  </si>
  <si>
    <t>12°31'35"S</t>
  </si>
  <si>
    <t>76°32'38"W</t>
  </si>
  <si>
    <t>150504 Cerro Azul</t>
  </si>
  <si>
    <t>CERRO AZUL</t>
  </si>
  <si>
    <t>LIMACAÑETECERRO AZUL</t>
  </si>
  <si>
    <t>105.08</t>
  </si>
  <si>
    <t>13°01'29"S</t>
  </si>
  <si>
    <t>76°28'45"W</t>
  </si>
  <si>
    <t>150505 Chilca</t>
  </si>
  <si>
    <t>LIMACAÑETECHILCA</t>
  </si>
  <si>
    <t>475.47</t>
  </si>
  <si>
    <t>12°28'12"S</t>
  </si>
  <si>
    <t>76°45'08"W</t>
  </si>
  <si>
    <t>-12.47</t>
  </si>
  <si>
    <t>150506 Coayllo</t>
  </si>
  <si>
    <t>COAYLLO</t>
  </si>
  <si>
    <t>LIMACAÑETECOAYLLO</t>
  </si>
  <si>
    <t>590.99</t>
  </si>
  <si>
    <t>12°43'39"S</t>
  </si>
  <si>
    <t>76°27'36"W</t>
  </si>
  <si>
    <t>-76.46</t>
  </si>
  <si>
    <t>150507 Imperial</t>
  </si>
  <si>
    <t>IMPERIAL</t>
  </si>
  <si>
    <t>LIMACAÑETEIMPERIAL</t>
  </si>
  <si>
    <t>53.16</t>
  </si>
  <si>
    <t>13°03'39"S</t>
  </si>
  <si>
    <t>76°21'00"W</t>
  </si>
  <si>
    <t>-76.35</t>
  </si>
  <si>
    <t>150508 Lunahuana</t>
  </si>
  <si>
    <t>LUNAHUANA</t>
  </si>
  <si>
    <t>LIMACAÑETELUNAHUANA</t>
  </si>
  <si>
    <t>500.33</t>
  </si>
  <si>
    <t>12°57'47"S</t>
  </si>
  <si>
    <t>76°08'24"W</t>
  </si>
  <si>
    <t>-76.14</t>
  </si>
  <si>
    <t>150509 Mala</t>
  </si>
  <si>
    <t>MALA</t>
  </si>
  <si>
    <t>LIMACAÑETEMALA</t>
  </si>
  <si>
    <t>129.31</t>
  </si>
  <si>
    <t>12°39'20"S</t>
  </si>
  <si>
    <t>76°37'48"W</t>
  </si>
  <si>
    <t>-76.63</t>
  </si>
  <si>
    <t>150510 Nuevo Imperial</t>
  </si>
  <si>
    <t>NUEVO IMPERIAL</t>
  </si>
  <si>
    <t>LIMACAÑETENUEVO IMPERIAL</t>
  </si>
  <si>
    <t>329.3</t>
  </si>
  <si>
    <t>13°04'34"S</t>
  </si>
  <si>
    <t>76°19'04"W</t>
  </si>
  <si>
    <t>150511 Pacaran</t>
  </si>
  <si>
    <t>PACARAN</t>
  </si>
  <si>
    <t>LIMACAÑETEPACARAN</t>
  </si>
  <si>
    <t>258.72</t>
  </si>
  <si>
    <t>12°51'58"S</t>
  </si>
  <si>
    <t>76°03'16"W</t>
  </si>
  <si>
    <t>150512 Quilmana</t>
  </si>
  <si>
    <t>QUILMANA</t>
  </si>
  <si>
    <t>LIMACAÑETEQUILMANA</t>
  </si>
  <si>
    <t>437.4</t>
  </si>
  <si>
    <t>12°57'01"S</t>
  </si>
  <si>
    <t>76°22'59"W</t>
  </si>
  <si>
    <t>150513 San Antonio</t>
  </si>
  <si>
    <t>LIMACAÑETESAN ANTONIO</t>
  </si>
  <si>
    <t>37.15</t>
  </si>
  <si>
    <t>12°38'32"S</t>
  </si>
  <si>
    <t>76°38'58"W</t>
  </si>
  <si>
    <t>150514 San Luis</t>
  </si>
  <si>
    <t>LIMACAÑETESAN LUIS</t>
  </si>
  <si>
    <t>38.53</t>
  </si>
  <si>
    <t>13°03'05"S</t>
  </si>
  <si>
    <t>76°25'51"W</t>
  </si>
  <si>
    <t>150515 Santa Cruz de Flores</t>
  </si>
  <si>
    <t>SANTA CRUZ DE FLORES</t>
  </si>
  <si>
    <t>LIMACAÑETESANTA CRUZ DE FLORES</t>
  </si>
  <si>
    <t>100.06</t>
  </si>
  <si>
    <t>12°37'10"S</t>
  </si>
  <si>
    <t>76°38'24"W</t>
  </si>
  <si>
    <t>-76.64</t>
  </si>
  <si>
    <t>150516 Zúñiga</t>
  </si>
  <si>
    <t>ZÚÑIGA</t>
  </si>
  <si>
    <t>LIMACAÑETEZÚÑIGA</t>
  </si>
  <si>
    <t>198.01</t>
  </si>
  <si>
    <t>12°51'36"S</t>
  </si>
  <si>
    <t>76°01'21"W</t>
  </si>
  <si>
    <t>-12.86</t>
  </si>
  <si>
    <t>1506 Huaral</t>
  </si>
  <si>
    <t>150601 Huaral</t>
  </si>
  <si>
    <t>LIMAHUARALHUARAL</t>
  </si>
  <si>
    <t>640.76</t>
  </si>
  <si>
    <t>11°29'30"S</t>
  </si>
  <si>
    <t>77°12'19"W</t>
  </si>
  <si>
    <t>150602 Atavillos Alto</t>
  </si>
  <si>
    <t>ATAVILLOS ALTO</t>
  </si>
  <si>
    <t>LIMAHUARALATAVILLOS ALTO</t>
  </si>
  <si>
    <t>347.69</t>
  </si>
  <si>
    <t>11°14'04"S</t>
  </si>
  <si>
    <t>76°39'22"W</t>
  </si>
  <si>
    <t>150603 Atavillos Bajo</t>
  </si>
  <si>
    <t>ATAVILLOS BAJO</t>
  </si>
  <si>
    <t>LIMAHUARALATAVILLOS BAJO</t>
  </si>
  <si>
    <t>164.89</t>
  </si>
  <si>
    <t>11°21'08"S</t>
  </si>
  <si>
    <t>76°49'32"W</t>
  </si>
  <si>
    <t>150604 Aucallama</t>
  </si>
  <si>
    <t>AUCALLAMA</t>
  </si>
  <si>
    <t>LIMAHUARALAUCALLAMA</t>
  </si>
  <si>
    <t>729.41</t>
  </si>
  <si>
    <t>11°33'33"S</t>
  </si>
  <si>
    <t>77°10'46"W</t>
  </si>
  <si>
    <t>150605 Chancay</t>
  </si>
  <si>
    <t>LIMAHUARALCHANCAY</t>
  </si>
  <si>
    <t>150.11</t>
  </si>
  <si>
    <t>11°34'01"S</t>
  </si>
  <si>
    <t>77°15'58"W</t>
  </si>
  <si>
    <t>150606 Ihuari</t>
  </si>
  <si>
    <t>IHUARI</t>
  </si>
  <si>
    <t>LIMAHUARALIHUARI</t>
  </si>
  <si>
    <t>467.67</t>
  </si>
  <si>
    <t>11°11'20"S</t>
  </si>
  <si>
    <t>76°57'07"W</t>
  </si>
  <si>
    <t>150607 Lampian</t>
  </si>
  <si>
    <t>LAMPIAN</t>
  </si>
  <si>
    <t>LIMAHUARALLAMPIAN</t>
  </si>
  <si>
    <t>144.97</t>
  </si>
  <si>
    <t>11°14'15"S</t>
  </si>
  <si>
    <t>76°50'22"W</t>
  </si>
  <si>
    <t>150608 Pacaraos</t>
  </si>
  <si>
    <t>PACARAOS</t>
  </si>
  <si>
    <t>LIMAHUARALPACARAOS</t>
  </si>
  <si>
    <t>294.04</t>
  </si>
  <si>
    <t>11°11'08"S</t>
  </si>
  <si>
    <t>76°38'50"W</t>
  </si>
  <si>
    <t>150609 San Miguel de Acos</t>
  </si>
  <si>
    <t>SAN MIGUEL DE ACOS</t>
  </si>
  <si>
    <t>LIMAHUARALSAN MIGUEL DE ACOS</t>
  </si>
  <si>
    <t>48.16</t>
  </si>
  <si>
    <t>11°16'26"S</t>
  </si>
  <si>
    <t>76°49'19"W</t>
  </si>
  <si>
    <t>150610 Santa Cruz de Andamarca</t>
  </si>
  <si>
    <t>SANTA CRUZ DE ANDAMARCA</t>
  </si>
  <si>
    <t>LIMAHUARALSANTA CRUZ DE ANDAMARCA</t>
  </si>
  <si>
    <t>216.92</t>
  </si>
  <si>
    <t>11°11'41"S</t>
  </si>
  <si>
    <t>76°38'04"W</t>
  </si>
  <si>
    <t>150611 Sumbilca</t>
  </si>
  <si>
    <t>SUMBILCA</t>
  </si>
  <si>
    <t>LIMAHUARALSUMBILCA</t>
  </si>
  <si>
    <t>259.38</t>
  </si>
  <si>
    <t>11°24'26"S</t>
  </si>
  <si>
    <t>76°49'10"W</t>
  </si>
  <si>
    <t>150612 Veintisiete de Noviembre</t>
  </si>
  <si>
    <t>VEINTISIETE DE NOVIEMBRE</t>
  </si>
  <si>
    <t>LIMAHUARALVEINTISIETE DE NOVIEMBRE</t>
  </si>
  <si>
    <t>204.27</t>
  </si>
  <si>
    <t>11°11'32"S</t>
  </si>
  <si>
    <t>76°46'48"W</t>
  </si>
  <si>
    <t>-76.78</t>
  </si>
  <si>
    <t>1507 Huarochirí</t>
  </si>
  <si>
    <t>HUAROCHIRÍ</t>
  </si>
  <si>
    <t>150701 Matucana</t>
  </si>
  <si>
    <t>MATUCANA</t>
  </si>
  <si>
    <t>LIMAHUAROCHIRÍMATUCANA</t>
  </si>
  <si>
    <t>179.44</t>
  </si>
  <si>
    <t>11°50'45"S</t>
  </si>
  <si>
    <t>76°23'16"W</t>
  </si>
  <si>
    <t>150702 Antioquia</t>
  </si>
  <si>
    <t>ANTIOQUIA</t>
  </si>
  <si>
    <t>LIMAHUAROCHIRÍANTIOQUIA</t>
  </si>
  <si>
    <t>387.98</t>
  </si>
  <si>
    <t>12°04'53"S</t>
  </si>
  <si>
    <t>76°30'49"W</t>
  </si>
  <si>
    <t>150703 Callahuanca</t>
  </si>
  <si>
    <t>CALLAHUANCA</t>
  </si>
  <si>
    <t>LIMAHUAROCHIRÍCALLAHUANCA</t>
  </si>
  <si>
    <t>57.47</t>
  </si>
  <si>
    <t>11°49'40"S</t>
  </si>
  <si>
    <t>76°37'13"W</t>
  </si>
  <si>
    <t>150704 Carampoma</t>
  </si>
  <si>
    <t>CARAMPOMA</t>
  </si>
  <si>
    <t>LIMAHUAROCHIRÍCARAMPOMA</t>
  </si>
  <si>
    <t>234.21</t>
  </si>
  <si>
    <t>11°39'22"S</t>
  </si>
  <si>
    <t>76°31'05"W</t>
  </si>
  <si>
    <t>150705 Chicla</t>
  </si>
  <si>
    <t>CHICLA</t>
  </si>
  <si>
    <t>LIMAHUAROCHIRÍCHICLA</t>
  </si>
  <si>
    <t>244.1</t>
  </si>
  <si>
    <t>11°42'29"S</t>
  </si>
  <si>
    <t>76°16'16"W</t>
  </si>
  <si>
    <t>150706 Cuenca</t>
  </si>
  <si>
    <t>LIMAHUAROCHIRÍCUENCA</t>
  </si>
  <si>
    <t>60.02</t>
  </si>
  <si>
    <t>12°08'02"S</t>
  </si>
  <si>
    <t>76°26'16"W</t>
  </si>
  <si>
    <t>150707 Huachupampa</t>
  </si>
  <si>
    <t>HUACHUPAMPA</t>
  </si>
  <si>
    <t>LIMAHUAROCHIRÍHUACHUPAMPA</t>
  </si>
  <si>
    <t>76.02</t>
  </si>
  <si>
    <t>11°43'22"S</t>
  </si>
  <si>
    <t>76°35'24"W</t>
  </si>
  <si>
    <t>-76.59</t>
  </si>
  <si>
    <t>150708 Huanza</t>
  </si>
  <si>
    <t>HUANZA</t>
  </si>
  <si>
    <t>LIMAHUAROCHIRÍHUANZA</t>
  </si>
  <si>
    <t>227.01</t>
  </si>
  <si>
    <t>11°39'23"S</t>
  </si>
  <si>
    <t>76°30'25"W</t>
  </si>
  <si>
    <t>150709 Huarochiri</t>
  </si>
  <si>
    <t>HUAROCHIRI</t>
  </si>
  <si>
    <t>LIMAHUAROCHIRÍHUAROCHIRI</t>
  </si>
  <si>
    <t>249.09</t>
  </si>
  <si>
    <t>76°14'05"W</t>
  </si>
  <si>
    <t>150710 Lahuaytambo</t>
  </si>
  <si>
    <t>LAHUAYTAMBO</t>
  </si>
  <si>
    <t>LIMAHUAROCHIRÍLAHUAYTAMBO</t>
  </si>
  <si>
    <t>81.88</t>
  </si>
  <si>
    <t>12°05'49"S</t>
  </si>
  <si>
    <t>76°23'28"W</t>
  </si>
  <si>
    <t>150711 Langa</t>
  </si>
  <si>
    <t>LANGA</t>
  </si>
  <si>
    <t>LIMAHUAROCHIRÍLANGA</t>
  </si>
  <si>
    <t>80.99</t>
  </si>
  <si>
    <t>12°07'32"S</t>
  </si>
  <si>
    <t>76°25'25"W</t>
  </si>
  <si>
    <t>150712 Laraos</t>
  </si>
  <si>
    <t>LARAOS</t>
  </si>
  <si>
    <t>LIMAHUAROCHIRÍLARAOS</t>
  </si>
  <si>
    <t>104.51</t>
  </si>
  <si>
    <t>11°39'54"S</t>
  </si>
  <si>
    <t>76°32'32"W</t>
  </si>
  <si>
    <t>150713 Mariatana</t>
  </si>
  <si>
    <t>MARIATANA</t>
  </si>
  <si>
    <t>LIMAHUAROCHIRÍMARIATANA</t>
  </si>
  <si>
    <t>168.63</t>
  </si>
  <si>
    <t>12°14'17"S</t>
  </si>
  <si>
    <t>76°19'35"W</t>
  </si>
  <si>
    <t>150714 Ricardo Palma</t>
  </si>
  <si>
    <t>RICARDO PALMA</t>
  </si>
  <si>
    <t>LIMAHUAROCHIRÍRICARDO PALMA</t>
  </si>
  <si>
    <t>34.59</t>
  </si>
  <si>
    <t>11°55'31"S</t>
  </si>
  <si>
    <t>76°39'43"W</t>
  </si>
  <si>
    <t>150715 San Andrés de Tupicocha</t>
  </si>
  <si>
    <t>SAN ANDRÉS DE TUPICOCHA</t>
  </si>
  <si>
    <t>LIMAHUAROCHIRÍSAN ANDRÉS DE TUPICOCHA</t>
  </si>
  <si>
    <t>83.35</t>
  </si>
  <si>
    <t>12°00'03"S</t>
  </si>
  <si>
    <t>76°28'41"W</t>
  </si>
  <si>
    <t>150716 San Antonio</t>
  </si>
  <si>
    <t>LIMAHUAROCHIRÍSAN ANTONIO</t>
  </si>
  <si>
    <t>563.59</t>
  </si>
  <si>
    <t>11°44'38"S</t>
  </si>
  <si>
    <t>76°39'08"W</t>
  </si>
  <si>
    <t>150717 San Bartolomé</t>
  </si>
  <si>
    <t>SAN BARTOLOMÉ</t>
  </si>
  <si>
    <t>LIMAHUAROCHIRÍSAN BARTOLOMÉ</t>
  </si>
  <si>
    <t>43.91</t>
  </si>
  <si>
    <t>11°54'41"S</t>
  </si>
  <si>
    <t>76°31'40"W</t>
  </si>
  <si>
    <t>150718 San Damian</t>
  </si>
  <si>
    <t>SAN DAMIAN</t>
  </si>
  <si>
    <t>LIMAHUAROCHIRÍSAN DAMIAN</t>
  </si>
  <si>
    <t>343.22</t>
  </si>
  <si>
    <t>12°01'04"S</t>
  </si>
  <si>
    <t>76°23'37"W</t>
  </si>
  <si>
    <t>150719 San Juan de Iris</t>
  </si>
  <si>
    <t>SAN JUAN DE IRIS</t>
  </si>
  <si>
    <t>LIMAHUAROCHIRÍSAN JUAN DE IRIS</t>
  </si>
  <si>
    <t>124.31</t>
  </si>
  <si>
    <t>11°41'05"S</t>
  </si>
  <si>
    <t>76°31'39"W</t>
  </si>
  <si>
    <t>150720 San Juan de Tantaranche</t>
  </si>
  <si>
    <t>SAN JUAN DE TANTARANCHE</t>
  </si>
  <si>
    <t>LIMAHUAROCHIRÍSAN JUAN DE TANTARANCHE</t>
  </si>
  <si>
    <t>137.16</t>
  </si>
  <si>
    <t>12°06'49"S</t>
  </si>
  <si>
    <t>76°11'06"W</t>
  </si>
  <si>
    <t>150721 San Lorenzo de Quinti</t>
  </si>
  <si>
    <t>SAN LORENZO DE QUINTI</t>
  </si>
  <si>
    <t>LIMAHUAROCHIRÍSAN LORENZO DE QUINTI</t>
  </si>
  <si>
    <t>467.58</t>
  </si>
  <si>
    <t>12°08'43"S</t>
  </si>
  <si>
    <t>76°12'48"W</t>
  </si>
  <si>
    <t>150722 San Mateo</t>
  </si>
  <si>
    <t>SAN MATEO</t>
  </si>
  <si>
    <t>LIMAHUAROCHIRÍSAN MATEO</t>
  </si>
  <si>
    <t>425.6</t>
  </si>
  <si>
    <t>11°45'33"S</t>
  </si>
  <si>
    <t>76°18'12"W</t>
  </si>
  <si>
    <t>150723 San Mateo de Otao</t>
  </si>
  <si>
    <t>SAN MATEO DE OTAO</t>
  </si>
  <si>
    <t>LIMAHUAROCHIRÍSAN MATEO DE OTAO</t>
  </si>
  <si>
    <t>123.91</t>
  </si>
  <si>
    <t>11°52'07"S</t>
  </si>
  <si>
    <t>76°32'52"W</t>
  </si>
  <si>
    <t>150724 San Pedro de Casta</t>
  </si>
  <si>
    <t>SAN PEDRO DE CASTA</t>
  </si>
  <si>
    <t>LIMAHUAROCHIRÍSAN PEDRO DE CASTA</t>
  </si>
  <si>
    <t>79.91</t>
  </si>
  <si>
    <t>11°45'30"S</t>
  </si>
  <si>
    <t>76°35'56"W</t>
  </si>
  <si>
    <t>150725 San Pedro de Huancayre</t>
  </si>
  <si>
    <t>SAN PEDRO DE HUANCAYRE</t>
  </si>
  <si>
    <t>LIMAHUAROCHIRÍSAN PEDRO DE HUANCAYRE</t>
  </si>
  <si>
    <t>41.75</t>
  </si>
  <si>
    <t>12°07'52"S</t>
  </si>
  <si>
    <t>76°13'08"W</t>
  </si>
  <si>
    <t>150726 Sangallaya</t>
  </si>
  <si>
    <t>SANGALLAYA</t>
  </si>
  <si>
    <t>LIMAHUAROCHIRÍSANGALLAYA</t>
  </si>
  <si>
    <t>81.92</t>
  </si>
  <si>
    <t>12°09'38"S</t>
  </si>
  <si>
    <t>76°13'48"W</t>
  </si>
  <si>
    <t>-76.23</t>
  </si>
  <si>
    <t>150727 Santa Cruz de Cocachacra</t>
  </si>
  <si>
    <t>SANTA CRUZ DE COCACHACRA</t>
  </si>
  <si>
    <t>LIMAHUAROCHIRÍSANTA CRUZ DE COCACHACRA</t>
  </si>
  <si>
    <t>41.5</t>
  </si>
  <si>
    <t>11°54'39"S</t>
  </si>
  <si>
    <t>76°32'26"W</t>
  </si>
  <si>
    <t>150728 Santa Eulalia</t>
  </si>
  <si>
    <t>SANTA EULALIA</t>
  </si>
  <si>
    <t>LIMAHUAROCHIRÍSANTA EULALIA</t>
  </si>
  <si>
    <t>111.12</t>
  </si>
  <si>
    <t>11°54'38"S</t>
  </si>
  <si>
    <t>76°39'57"W</t>
  </si>
  <si>
    <t>150729 Santiago de Anchucaya</t>
  </si>
  <si>
    <t>SANTIAGO DE ANCHUCAYA</t>
  </si>
  <si>
    <t>LIMAHUAROCHIRÍSANTIAGO DE ANCHUCAYA</t>
  </si>
  <si>
    <t>94.01</t>
  </si>
  <si>
    <t>12°05'46"S</t>
  </si>
  <si>
    <t>76°13'57"W</t>
  </si>
  <si>
    <t>150730 Santiago de Tuna</t>
  </si>
  <si>
    <t>SANTIAGO DE TUNA</t>
  </si>
  <si>
    <t>LIMAHUAROCHIRÍSANTIAGO DE TUNA</t>
  </si>
  <si>
    <t>54.25</t>
  </si>
  <si>
    <t>11°59'07"S</t>
  </si>
  <si>
    <t>150731 Santo Domingo de Los Olleros</t>
  </si>
  <si>
    <t>SANTO DOMINGO DE LOS OLLEROS</t>
  </si>
  <si>
    <t>LIMAHUAROCHIRÍSANTO DOMINGO DE LOS OLLEROS</t>
  </si>
  <si>
    <t>552.32</t>
  </si>
  <si>
    <t>12°13'13"S</t>
  </si>
  <si>
    <t>76°30'59"W</t>
  </si>
  <si>
    <t>150732 Surco</t>
  </si>
  <si>
    <t>SURCO</t>
  </si>
  <si>
    <t>LIMAHUAROCHIRÍSURCO</t>
  </si>
  <si>
    <t>102.58</t>
  </si>
  <si>
    <t>11°53'07"S</t>
  </si>
  <si>
    <t>76°26'34"W</t>
  </si>
  <si>
    <t>1508 Huaura</t>
  </si>
  <si>
    <t>HUAURA</t>
  </si>
  <si>
    <t>150801 Huacho</t>
  </si>
  <si>
    <t>HUACHO</t>
  </si>
  <si>
    <t>LIMAHUAURAHUACHO</t>
  </si>
  <si>
    <t>717.02</t>
  </si>
  <si>
    <t>11°06'26"S</t>
  </si>
  <si>
    <t>77°36'37"W</t>
  </si>
  <si>
    <t>150802 Ambar</t>
  </si>
  <si>
    <t>AMBAR</t>
  </si>
  <si>
    <t>LIMAHUAURAAMBAR</t>
  </si>
  <si>
    <t>929.68</t>
  </si>
  <si>
    <t>10°45'23"S</t>
  </si>
  <si>
    <t>77°16'19"W</t>
  </si>
  <si>
    <t>150803 Caleta de Carquin</t>
  </si>
  <si>
    <t>CALETA DE CARQUIN</t>
  </si>
  <si>
    <t>LIMAHUAURACALETA DE CARQUIN</t>
  </si>
  <si>
    <t>11°05'30"S</t>
  </si>
  <si>
    <t>77°37'41"W</t>
  </si>
  <si>
    <t>150804 Checras</t>
  </si>
  <si>
    <t>CHECRAS</t>
  </si>
  <si>
    <t>LIMAHUAURACHECRAS</t>
  </si>
  <si>
    <t>166.37</t>
  </si>
  <si>
    <t>10°55'05"S</t>
  </si>
  <si>
    <t>76°49'31"W</t>
  </si>
  <si>
    <t>150805 Hualmay</t>
  </si>
  <si>
    <t>HUALMAY</t>
  </si>
  <si>
    <t>LIMAHUAURAHUALMAY</t>
  </si>
  <si>
    <t>5.81</t>
  </si>
  <si>
    <t>11°06'06"S</t>
  </si>
  <si>
    <t>150806 Huaura</t>
  </si>
  <si>
    <t>LIMAHUAURAHUAURA</t>
  </si>
  <si>
    <t>484.43</t>
  </si>
  <si>
    <t>11°04'10"S</t>
  </si>
  <si>
    <t>77°36'02"W</t>
  </si>
  <si>
    <t>150807 Leoncio Prado</t>
  </si>
  <si>
    <t>LIMAHUAURALEONCIO PRADO</t>
  </si>
  <si>
    <t>300.13</t>
  </si>
  <si>
    <t>11°03'35"S</t>
  </si>
  <si>
    <t>76°55'47"W</t>
  </si>
  <si>
    <t>150808 Paccho</t>
  </si>
  <si>
    <t>PACCHO</t>
  </si>
  <si>
    <t>LIMAHUAURAPACCHO</t>
  </si>
  <si>
    <t>229.25</t>
  </si>
  <si>
    <t>10°57'27"S</t>
  </si>
  <si>
    <t>76°55'59"W</t>
  </si>
  <si>
    <t>150809 Santa Leonor</t>
  </si>
  <si>
    <t>SANTA LEONOR</t>
  </si>
  <si>
    <t>LIMAHUAURASANTA LEONOR</t>
  </si>
  <si>
    <t>375.49</t>
  </si>
  <si>
    <t>10°56'54"S</t>
  </si>
  <si>
    <t>76°44'42"W</t>
  </si>
  <si>
    <t>150810 Santa María</t>
  </si>
  <si>
    <t>SANTA MARÍA</t>
  </si>
  <si>
    <t>LIMAHUAURASANTA MARÍA</t>
  </si>
  <si>
    <t>127.51</t>
  </si>
  <si>
    <t>11°05'18"S</t>
  </si>
  <si>
    <t>77°35'18"W</t>
  </si>
  <si>
    <t>150811 Sayan</t>
  </si>
  <si>
    <t>SAYAN</t>
  </si>
  <si>
    <t>LIMAHUAURASAYAN</t>
  </si>
  <si>
    <t>1310.77</t>
  </si>
  <si>
    <t>11°08'05"S</t>
  </si>
  <si>
    <t>77°11'33"W</t>
  </si>
  <si>
    <t>150812 Vegueta</t>
  </si>
  <si>
    <t>VEGUETA</t>
  </si>
  <si>
    <t>LIMAHUAURAVEGUETA</t>
  </si>
  <si>
    <t>253.7</t>
  </si>
  <si>
    <t>11°01'24"S</t>
  </si>
  <si>
    <t>77°38'39"W</t>
  </si>
  <si>
    <t>1509 Oyón</t>
  </si>
  <si>
    <t>OYÓN</t>
  </si>
  <si>
    <t>150901 Oyon</t>
  </si>
  <si>
    <t>OYON</t>
  </si>
  <si>
    <t>LIMAOYÓNOYON</t>
  </si>
  <si>
    <t>890.43</t>
  </si>
  <si>
    <t>10°40'05"S</t>
  </si>
  <si>
    <t>76°46'23"W</t>
  </si>
  <si>
    <t>150902 Andajes</t>
  </si>
  <si>
    <t>ANDAJES</t>
  </si>
  <si>
    <t>LIMAOYÓNANDAJES</t>
  </si>
  <si>
    <t>148.18</t>
  </si>
  <si>
    <t>10°47'30"S</t>
  </si>
  <si>
    <t>76°54'36"W</t>
  </si>
  <si>
    <t>-76.91</t>
  </si>
  <si>
    <t>150903 Caujul</t>
  </si>
  <si>
    <t>CAUJUL</t>
  </si>
  <si>
    <t>LIMAOYÓNCAUJUL</t>
  </si>
  <si>
    <t>105.5</t>
  </si>
  <si>
    <t>10°48'19"S</t>
  </si>
  <si>
    <t>76°58'44"W</t>
  </si>
  <si>
    <t>150904 Cochamarca</t>
  </si>
  <si>
    <t>COCHAMARCA</t>
  </si>
  <si>
    <t>LIMAOYÓNCOCHAMARCA</t>
  </si>
  <si>
    <t>265.55</t>
  </si>
  <si>
    <t>10°51'43"S</t>
  </si>
  <si>
    <t>77°07'41"W</t>
  </si>
  <si>
    <t>150905 Navan</t>
  </si>
  <si>
    <t>NAVAN</t>
  </si>
  <si>
    <t>LIMAOYÓNNAVAN</t>
  </si>
  <si>
    <t>227.16</t>
  </si>
  <si>
    <t>10°50'08"S</t>
  </si>
  <si>
    <t>77°00'44"W</t>
  </si>
  <si>
    <t>150906 Pachangara</t>
  </si>
  <si>
    <t>PACHANGARA</t>
  </si>
  <si>
    <t>LIMAOYÓNPACHANGARA</t>
  </si>
  <si>
    <t>252.05</t>
  </si>
  <si>
    <t>10°48'41"S</t>
  </si>
  <si>
    <t>1510 Yauyos</t>
  </si>
  <si>
    <t>151001 Yauyos</t>
  </si>
  <si>
    <t>LIMAYAUYOSYAUYOS</t>
  </si>
  <si>
    <t>327.17</t>
  </si>
  <si>
    <t>12°27'35"S</t>
  </si>
  <si>
    <t>75°55'07"W</t>
  </si>
  <si>
    <t>151002 Alis</t>
  </si>
  <si>
    <t>ALIS</t>
  </si>
  <si>
    <t>LIMAYAUYOSALIS</t>
  </si>
  <si>
    <t>142.06</t>
  </si>
  <si>
    <t>12°16'51"S</t>
  </si>
  <si>
    <t>75°47'11"W</t>
  </si>
  <si>
    <t>151003 Allauca</t>
  </si>
  <si>
    <t>ALLAUCA</t>
  </si>
  <si>
    <t>LIMAYAUYOSALLAUCA</t>
  </si>
  <si>
    <t>438.79</t>
  </si>
  <si>
    <t>12°35'29"S</t>
  </si>
  <si>
    <t>76°02'13"W</t>
  </si>
  <si>
    <t>151004 Ayaviri</t>
  </si>
  <si>
    <t>AYAVIRI</t>
  </si>
  <si>
    <t>LIMAYAUYOSAYAVIRI</t>
  </si>
  <si>
    <t>238.83</t>
  </si>
  <si>
    <t>12°22'57"S</t>
  </si>
  <si>
    <t>76°08'14"W</t>
  </si>
  <si>
    <t>151005 Azángaro</t>
  </si>
  <si>
    <t>AZÁNGARO</t>
  </si>
  <si>
    <t>LIMAYAUYOSAZÁNGARO</t>
  </si>
  <si>
    <t>79.84</t>
  </si>
  <si>
    <t>13°00'00"S</t>
  </si>
  <si>
    <t>75°50'13"W</t>
  </si>
  <si>
    <t>151006 Cacra</t>
  </si>
  <si>
    <t>CACRA</t>
  </si>
  <si>
    <t>LIMAYAUYOSCACRA</t>
  </si>
  <si>
    <t>213.79</t>
  </si>
  <si>
    <t>12°48'44"S</t>
  </si>
  <si>
    <t>75°46'58"W</t>
  </si>
  <si>
    <t>151007 Carania</t>
  </si>
  <si>
    <t>CARANIA</t>
  </si>
  <si>
    <t>LIMAYAUYOSCARANIA</t>
  </si>
  <si>
    <t>122.13</t>
  </si>
  <si>
    <t>12°20'44"S</t>
  </si>
  <si>
    <t>75°52'11"W</t>
  </si>
  <si>
    <t>151008 Catahuasi</t>
  </si>
  <si>
    <t>CATAHUASI</t>
  </si>
  <si>
    <t>LIMAYAUYOSCATAHUASI</t>
  </si>
  <si>
    <t>123.86</t>
  </si>
  <si>
    <t>12°48'01"S</t>
  </si>
  <si>
    <t>75°53'29"W</t>
  </si>
  <si>
    <t>151009 Chocos</t>
  </si>
  <si>
    <t>CHOCOS</t>
  </si>
  <si>
    <t>LIMAYAUYOSCHOCOS</t>
  </si>
  <si>
    <t>213.37</t>
  </si>
  <si>
    <t>12°54'49"S</t>
  </si>
  <si>
    <t>75°51'48"W</t>
  </si>
  <si>
    <t>151010 Cochas</t>
  </si>
  <si>
    <t>LIMAYAUYOSCOCHAS</t>
  </si>
  <si>
    <t>27.73</t>
  </si>
  <si>
    <t>12°17'40"S</t>
  </si>
  <si>
    <t>151011 Colonia</t>
  </si>
  <si>
    <t>COLONIA</t>
  </si>
  <si>
    <t>LIMAYAUYOSCOLONIA</t>
  </si>
  <si>
    <t>323.96</t>
  </si>
  <si>
    <t>12°37'56"S</t>
  </si>
  <si>
    <t>75°53'26"W</t>
  </si>
  <si>
    <t>151012 Hongos</t>
  </si>
  <si>
    <t>HONGOS</t>
  </si>
  <si>
    <t>LIMAYAUYOSHONGOS</t>
  </si>
  <si>
    <t>103.8</t>
  </si>
  <si>
    <t>12°48'40"S</t>
  </si>
  <si>
    <t>75°45'54"W</t>
  </si>
  <si>
    <t>151013 Huampara</t>
  </si>
  <si>
    <t>HUAMPARA</t>
  </si>
  <si>
    <t>LIMAYAUYOSHUAMPARA</t>
  </si>
  <si>
    <t>54.03</t>
  </si>
  <si>
    <t>12°21'37"S</t>
  </si>
  <si>
    <t>76°10'02"W</t>
  </si>
  <si>
    <t>151014 Huancaya</t>
  </si>
  <si>
    <t>HUANCAYA</t>
  </si>
  <si>
    <t>LIMAYAUYOSHUANCAYA</t>
  </si>
  <si>
    <t>283.6</t>
  </si>
  <si>
    <t>12°12'12"S</t>
  </si>
  <si>
    <t>75°47'57"W</t>
  </si>
  <si>
    <t>151015 Huangascar</t>
  </si>
  <si>
    <t>HUANGASCAR</t>
  </si>
  <si>
    <t>LIMAYAUYOSHUANGASCAR</t>
  </si>
  <si>
    <t>50.46</t>
  </si>
  <si>
    <t>12°53'59"S</t>
  </si>
  <si>
    <t>75°49'52"W</t>
  </si>
  <si>
    <t>151016 Huantan</t>
  </si>
  <si>
    <t>HUANTAN</t>
  </si>
  <si>
    <t>LIMAYAUYOSHUANTAN</t>
  </si>
  <si>
    <t>516.35</t>
  </si>
  <si>
    <t>12°27'23"S</t>
  </si>
  <si>
    <t>75°48'41"W</t>
  </si>
  <si>
    <t>151017 Huañec</t>
  </si>
  <si>
    <t>HUAÑEC</t>
  </si>
  <si>
    <t>LIMAYAUYOSHUAÑEC</t>
  </si>
  <si>
    <t>37.54</t>
  </si>
  <si>
    <t>76°08'20"W</t>
  </si>
  <si>
    <t>151018 Laraos</t>
  </si>
  <si>
    <t>LIMAYAUYOSLARAOS</t>
  </si>
  <si>
    <t>402.85</t>
  </si>
  <si>
    <t>12°20'48"S</t>
  </si>
  <si>
    <t>75°47'07"W</t>
  </si>
  <si>
    <t>151019 Lincha</t>
  </si>
  <si>
    <t>LINCHA</t>
  </si>
  <si>
    <t>LIMAYAUYOSLINCHA</t>
  </si>
  <si>
    <t>221.22</t>
  </si>
  <si>
    <t>12°48'00"S</t>
  </si>
  <si>
    <t>75°39'58"W</t>
  </si>
  <si>
    <t>-12.8</t>
  </si>
  <si>
    <t>151020 Madean</t>
  </si>
  <si>
    <t>MADEAN</t>
  </si>
  <si>
    <t>LIMAYAUYOSMADEAN</t>
  </si>
  <si>
    <t>220.72</t>
  </si>
  <si>
    <t>12°56'40"S</t>
  </si>
  <si>
    <t>75°46'38"W</t>
  </si>
  <si>
    <t>151021 Miraflores</t>
  </si>
  <si>
    <t>LIMAYAUYOSMIRAFLORES</t>
  </si>
  <si>
    <t>226.24</t>
  </si>
  <si>
    <t>12°16'27"S</t>
  </si>
  <si>
    <t>75°51'01"W</t>
  </si>
  <si>
    <t>151022 Omas</t>
  </si>
  <si>
    <t>OMAS</t>
  </si>
  <si>
    <t>LIMAYAUYOSOMAS</t>
  </si>
  <si>
    <t>295.35</t>
  </si>
  <si>
    <t>76°17'21"W</t>
  </si>
  <si>
    <t>151023 Putinza</t>
  </si>
  <si>
    <t>PUTINZA</t>
  </si>
  <si>
    <t>LIMAYAUYOSPUTINZA</t>
  </si>
  <si>
    <t>66.44</t>
  </si>
  <si>
    <t>12°40'09"S</t>
  </si>
  <si>
    <t>75°56'59"W</t>
  </si>
  <si>
    <t>151024 Quinches</t>
  </si>
  <si>
    <t>QUINCHES</t>
  </si>
  <si>
    <t>LIMAYAUYOSQUINCHES</t>
  </si>
  <si>
    <t>113.33</t>
  </si>
  <si>
    <t>12°18'27"S</t>
  </si>
  <si>
    <t>76°08'35"W</t>
  </si>
  <si>
    <t>151025 Quinocay</t>
  </si>
  <si>
    <t>QUINOCAY</t>
  </si>
  <si>
    <t>LIMAYAUYOSQUINOCAY</t>
  </si>
  <si>
    <t>153.13</t>
  </si>
  <si>
    <t>12°21'45"S</t>
  </si>
  <si>
    <t>76°13'36"W</t>
  </si>
  <si>
    <t>151026 San Joaquín</t>
  </si>
  <si>
    <t>SAN JOAQUÍN</t>
  </si>
  <si>
    <t>LIMAYAUYOSSAN JOAQUÍN</t>
  </si>
  <si>
    <t>41.24</t>
  </si>
  <si>
    <t>12°17'03"S</t>
  </si>
  <si>
    <t>76°08'49"W</t>
  </si>
  <si>
    <t>151027 San Pedro de Pilas</t>
  </si>
  <si>
    <t>SAN PEDRO DE PILAS</t>
  </si>
  <si>
    <t>LIMAYAUYOSSAN PEDRO DE PILAS</t>
  </si>
  <si>
    <t>97.39</t>
  </si>
  <si>
    <t>12°27'16"S</t>
  </si>
  <si>
    <t>151028 Tanta</t>
  </si>
  <si>
    <t>TANTA</t>
  </si>
  <si>
    <t>LIMAYAUYOSTANTA</t>
  </si>
  <si>
    <t>347.15</t>
  </si>
  <si>
    <t>12°07'21"S</t>
  </si>
  <si>
    <t>76°00'49"W</t>
  </si>
  <si>
    <t>151029 Tauripampa</t>
  </si>
  <si>
    <t>TAURIPAMPA</t>
  </si>
  <si>
    <t>LIMAYAUYOSTAURIPAMPA</t>
  </si>
  <si>
    <t>530.86</t>
  </si>
  <si>
    <t>12°37'02"S</t>
  </si>
  <si>
    <t>76°09'43"W</t>
  </si>
  <si>
    <t>151030 Tomas</t>
  </si>
  <si>
    <t>TOMAS</t>
  </si>
  <si>
    <t>LIMAYAUYOSTOMAS</t>
  </si>
  <si>
    <t>297.93</t>
  </si>
  <si>
    <t>12°14'18"S</t>
  </si>
  <si>
    <t>75°44'45"W</t>
  </si>
  <si>
    <t>151031 Tupe</t>
  </si>
  <si>
    <t>TUPE</t>
  </si>
  <si>
    <t>LIMAYAUYOSTUPE</t>
  </si>
  <si>
    <t>321.15</t>
  </si>
  <si>
    <t>12°44'26"S</t>
  </si>
  <si>
    <t>75°48'32"W</t>
  </si>
  <si>
    <t>151032 Viñac</t>
  </si>
  <si>
    <t>VIÑAC</t>
  </si>
  <si>
    <t>LIMAYAUYOSVIÑAC</t>
  </si>
  <si>
    <t>165.23</t>
  </si>
  <si>
    <t>12°55'52"S</t>
  </si>
  <si>
    <t>75°46'46"W</t>
  </si>
  <si>
    <t>151033 Vitis</t>
  </si>
  <si>
    <t>VITIS</t>
  </si>
  <si>
    <t>LIMAYAUYOSVITIS</t>
  </si>
  <si>
    <t>101.79</t>
  </si>
  <si>
    <t>12°13'26"S</t>
  </si>
  <si>
    <t>75°48'28"W</t>
  </si>
  <si>
    <t>16 Loreto</t>
  </si>
  <si>
    <t>1601 Maynas</t>
  </si>
  <si>
    <t>160101 Iquitos</t>
  </si>
  <si>
    <t>IQUITOS</t>
  </si>
  <si>
    <t>LORETOMAYNASIQUITOS</t>
  </si>
  <si>
    <t>358.15</t>
  </si>
  <si>
    <t>03°45'00"S</t>
  </si>
  <si>
    <t>73°14'40"W</t>
  </si>
  <si>
    <t>-3.75</t>
  </si>
  <si>
    <t>160102 Alto Nanay</t>
  </si>
  <si>
    <t>ALTO NANAY</t>
  </si>
  <si>
    <t>LORETOMAYNASALTO NANAY</t>
  </si>
  <si>
    <t>14290.81</t>
  </si>
  <si>
    <t>03°53'17"S</t>
  </si>
  <si>
    <t>73°41'47"W</t>
  </si>
  <si>
    <t>160103 Fernando Lores</t>
  </si>
  <si>
    <t>FERNANDO LORES</t>
  </si>
  <si>
    <t>LORETOMAYNASFERNANDO LORES</t>
  </si>
  <si>
    <t>4476.19</t>
  </si>
  <si>
    <t>04°00'11"S</t>
  </si>
  <si>
    <t>73°09'38"W</t>
  </si>
  <si>
    <t>160104 Indiana</t>
  </si>
  <si>
    <t>INDIANA</t>
  </si>
  <si>
    <t>LORETOMAYNASINDIANA</t>
  </si>
  <si>
    <t>3297.76</t>
  </si>
  <si>
    <t>03°30'01"S</t>
  </si>
  <si>
    <t>73°02'28"W</t>
  </si>
  <si>
    <t>160105 Las Amazonas</t>
  </si>
  <si>
    <t>LAS AMAZONAS</t>
  </si>
  <si>
    <t>LORETOMAYNASLAS AMAZONAS</t>
  </si>
  <si>
    <t>6593.64</t>
  </si>
  <si>
    <t>03°25'21"S</t>
  </si>
  <si>
    <t>72°45'51"W</t>
  </si>
  <si>
    <t>160106 Mazan</t>
  </si>
  <si>
    <t>MAZAN</t>
  </si>
  <si>
    <t>LORETOMAYNASMAZAN</t>
  </si>
  <si>
    <t>9884.28</t>
  </si>
  <si>
    <t>03°29'48"S</t>
  </si>
  <si>
    <t>73°05'24"W</t>
  </si>
  <si>
    <t>-73.09</t>
  </si>
  <si>
    <t>160107 Napo</t>
  </si>
  <si>
    <t>NAPO</t>
  </si>
  <si>
    <t>LORETOMAYNASNAPO</t>
  </si>
  <si>
    <t>24049.95</t>
  </si>
  <si>
    <t>02°29'22"S</t>
  </si>
  <si>
    <t>73°40'32"W</t>
  </si>
  <si>
    <t>160108 Punchana</t>
  </si>
  <si>
    <t>PUNCHANA</t>
  </si>
  <si>
    <t>LORETOMAYNASPUNCHANA</t>
  </si>
  <si>
    <t>1573.39</t>
  </si>
  <si>
    <t>03°43'42"S</t>
  </si>
  <si>
    <t>160109 Putumayo</t>
  </si>
  <si>
    <t>PUTUMAYO</t>
  </si>
  <si>
    <t>LORETOMAYNASPUTUMAYO</t>
  </si>
  <si>
    <t>11080.8</t>
  </si>
  <si>
    <t>02°26′59″S</t>
  </si>
  <si>
    <t>72°39′20″W</t>
  </si>
  <si>
    <t>160110 Torres Causana</t>
  </si>
  <si>
    <t>TORRES CAUSANA</t>
  </si>
  <si>
    <t>LORETOMAYNASTORRES CAUSANA</t>
  </si>
  <si>
    <t>6795.14</t>
  </si>
  <si>
    <t>00°58'14"S</t>
  </si>
  <si>
    <t>75°10'29"W</t>
  </si>
  <si>
    <t>160112 Belén</t>
  </si>
  <si>
    <t>LORETOMAYNASBELÉN</t>
  </si>
  <si>
    <t>632.8</t>
  </si>
  <si>
    <t>03°45'42"S</t>
  </si>
  <si>
    <t>73°14'54"W</t>
  </si>
  <si>
    <t>160114 Teniente Manuel Clavero</t>
  </si>
  <si>
    <t>TENIENTE MANUEL CLAVERO</t>
  </si>
  <si>
    <t>LORETOMAYNASTENIENTE MANUEL CLAVERO</t>
  </si>
  <si>
    <t>9621.17</t>
  </si>
  <si>
    <t>0°22′42″S</t>
  </si>
  <si>
    <t>74°40′31″W</t>
  </si>
  <si>
    <t>160113 San Juan Bautista</t>
  </si>
  <si>
    <t>LORETOMAYNASSAN JUAN BAUTISTA</t>
  </si>
  <si>
    <t>03°46'31"S</t>
  </si>
  <si>
    <t>73°17'21"W</t>
  </si>
  <si>
    <t>1602 Alto Amazonas</t>
  </si>
  <si>
    <t>ALTO AMAZONAS</t>
  </si>
  <si>
    <t>160201 Yurimaguas</t>
  </si>
  <si>
    <t>YURIMAGUAS</t>
  </si>
  <si>
    <t>LORETOALTO AMAZONASYURIMAGUAS</t>
  </si>
  <si>
    <t>2187.67</t>
  </si>
  <si>
    <t>05°53'38"S</t>
  </si>
  <si>
    <t>76°06'25"W</t>
  </si>
  <si>
    <t>160202 Balsapuerto</t>
  </si>
  <si>
    <t>BALSAPUERTO</t>
  </si>
  <si>
    <t>LORETOALTO AMAZONASBALSAPUERTO</t>
  </si>
  <si>
    <t>2954.17</t>
  </si>
  <si>
    <t>05°50'01"S</t>
  </si>
  <si>
    <t>76°33'35"W</t>
  </si>
  <si>
    <t>160205 Jeberos</t>
  </si>
  <si>
    <t>JEBEROS</t>
  </si>
  <si>
    <t>LORETOALTO AMAZONASJEBEROS</t>
  </si>
  <si>
    <t>4253.68</t>
  </si>
  <si>
    <t>05°17'27"S</t>
  </si>
  <si>
    <t>76°17'01"W</t>
  </si>
  <si>
    <t>160206 Lagunas</t>
  </si>
  <si>
    <t>LORETOALTO AMAZONASLAGUNAS</t>
  </si>
  <si>
    <t>5929.16</t>
  </si>
  <si>
    <t>05°13'37"S</t>
  </si>
  <si>
    <t>75°40'47"W</t>
  </si>
  <si>
    <t>160210 Santa Cruz</t>
  </si>
  <si>
    <t>LORETOALTO AMAZONASSANTA CRUZ</t>
  </si>
  <si>
    <t>2222.31</t>
  </si>
  <si>
    <t>05°30'48"S</t>
  </si>
  <si>
    <t>75°51'31"W</t>
  </si>
  <si>
    <t>160211 Teniente Cesar López Rojas</t>
  </si>
  <si>
    <t>TENIENTE CESAR LÓPEZ ROJAS</t>
  </si>
  <si>
    <t>LORETOALTO AMAZONASTENIENTE CESAR LÓPEZ ROJAS</t>
  </si>
  <si>
    <t>1292.03</t>
  </si>
  <si>
    <t>06°01'30"S</t>
  </si>
  <si>
    <t>75°52'26"W</t>
  </si>
  <si>
    <t>1603 Loreto</t>
  </si>
  <si>
    <t>160301 Nauta</t>
  </si>
  <si>
    <t>NAUTA</t>
  </si>
  <si>
    <t>LORETOLORETONAUTA</t>
  </si>
  <si>
    <t>6672.35</t>
  </si>
  <si>
    <t>04°30'24"S</t>
  </si>
  <si>
    <t>73°34'32"W</t>
  </si>
  <si>
    <t>160302 Parinari</t>
  </si>
  <si>
    <t>PARINARI</t>
  </si>
  <si>
    <t>LORETOLORETOPARINARI</t>
  </si>
  <si>
    <t>12934.74</t>
  </si>
  <si>
    <t>04°37'53"S</t>
  </si>
  <si>
    <t>74°27'47"W</t>
  </si>
  <si>
    <t>160303 Tigre</t>
  </si>
  <si>
    <t>TIGRE</t>
  </si>
  <si>
    <t>LORETOLORETOTIGRE</t>
  </si>
  <si>
    <t>19785.7</t>
  </si>
  <si>
    <t>03°29'23"S</t>
  </si>
  <si>
    <t>74°46'54"W</t>
  </si>
  <si>
    <t>160304 Trompeteros</t>
  </si>
  <si>
    <t>TROMPETEROS</t>
  </si>
  <si>
    <t>LORETOLORETOTROMPETEROS</t>
  </si>
  <si>
    <t>12246.01</t>
  </si>
  <si>
    <t>03°48'19"S</t>
  </si>
  <si>
    <t>75°03'41"W</t>
  </si>
  <si>
    <t>160305 Urarinas</t>
  </si>
  <si>
    <t>URARINAS</t>
  </si>
  <si>
    <t>LORETOLORETOURARINAS</t>
  </si>
  <si>
    <t>15434.46</t>
  </si>
  <si>
    <t>04°35'16"S</t>
  </si>
  <si>
    <t>74°46'01"W</t>
  </si>
  <si>
    <t>1604 Mariscal Ramón Castilla</t>
  </si>
  <si>
    <t>MARISCAL RAMÓN CASTILLA</t>
  </si>
  <si>
    <t>160401 Ramón Castilla</t>
  </si>
  <si>
    <t>RAMÓN CASTILLA</t>
  </si>
  <si>
    <t>LORETOMARISCAL RAMÓN CASTILLARAMÓN CASTILLA</t>
  </si>
  <si>
    <t>03°54'22"S</t>
  </si>
  <si>
    <t>70°31'01"W</t>
  </si>
  <si>
    <t>160402 Pebas</t>
  </si>
  <si>
    <t>PEBAS</t>
  </si>
  <si>
    <t>LORETOMARISCAL RAMÓN CASTILLAPEBAS</t>
  </si>
  <si>
    <t>11048.35</t>
  </si>
  <si>
    <t>03°19'14"S</t>
  </si>
  <si>
    <t>71°51'42"W</t>
  </si>
  <si>
    <t>160403 Yavari</t>
  </si>
  <si>
    <t>YAVARI</t>
  </si>
  <si>
    <t>LORETOMARISCAL RAMÓN CASTILLAYAVARI</t>
  </si>
  <si>
    <t>13807.54</t>
  </si>
  <si>
    <t>04°21'07"S</t>
  </si>
  <si>
    <t>70°02'29"W</t>
  </si>
  <si>
    <t>160404 San Pablo</t>
  </si>
  <si>
    <t>LORETOMARISCAL RAMÓN CASTILLASAN PABLO</t>
  </si>
  <si>
    <t>5045.58</t>
  </si>
  <si>
    <t>04°01'14"S</t>
  </si>
  <si>
    <t>71°06'13"W</t>
  </si>
  <si>
    <t>1605 Requena</t>
  </si>
  <si>
    <t>REQUENA</t>
  </si>
  <si>
    <t>160501 Requena</t>
  </si>
  <si>
    <t>LORETOREQUENAREQUENA</t>
  </si>
  <si>
    <t>3038.56</t>
  </si>
  <si>
    <t>05°03'49"S</t>
  </si>
  <si>
    <t>73°51'23"W</t>
  </si>
  <si>
    <t>160502 Alto Tapiche</t>
  </si>
  <si>
    <t>ALTO TAPICHE</t>
  </si>
  <si>
    <t>LORETOREQUENAALTO TAPICHE</t>
  </si>
  <si>
    <t>06°01'31"S</t>
  </si>
  <si>
    <t>74°05'38"W</t>
  </si>
  <si>
    <t>160503 Capelo</t>
  </si>
  <si>
    <t>CAPELO</t>
  </si>
  <si>
    <t>LORETOREQUENACAPELO</t>
  </si>
  <si>
    <t>842.37</t>
  </si>
  <si>
    <t>05°24'17"S</t>
  </si>
  <si>
    <t>74°09'28"W</t>
  </si>
  <si>
    <t>160504 Emilio San Martín</t>
  </si>
  <si>
    <t>EMILIO SAN MARTÍN</t>
  </si>
  <si>
    <t>LORETOREQUENAEMILIO SAN MARTÍN</t>
  </si>
  <si>
    <t>4572.56</t>
  </si>
  <si>
    <t>05°47'39"S</t>
  </si>
  <si>
    <t>74°17'07"W</t>
  </si>
  <si>
    <t>160505 Maquia</t>
  </si>
  <si>
    <t>MAQUIA</t>
  </si>
  <si>
    <t>LORETOREQUENAMAQUIA</t>
  </si>
  <si>
    <t>05°45'00"S</t>
  </si>
  <si>
    <t>74°32'15"W</t>
  </si>
  <si>
    <t>-5.75</t>
  </si>
  <si>
    <t>160506 Puinahua</t>
  </si>
  <si>
    <t>PUINAHUA</t>
  </si>
  <si>
    <t>LORETOREQUENAPUINAHUA</t>
  </si>
  <si>
    <t>6149.49</t>
  </si>
  <si>
    <t>05°15'21"S</t>
  </si>
  <si>
    <t>74°20'45"W</t>
  </si>
  <si>
    <t>160507 Saquena</t>
  </si>
  <si>
    <t>SAQUENA</t>
  </si>
  <si>
    <t>LORETOREQUENASAQUENA</t>
  </si>
  <si>
    <t>2081.42</t>
  </si>
  <si>
    <t>04°43'31"S</t>
  </si>
  <si>
    <t>73°32'01"W</t>
  </si>
  <si>
    <t>160508 Soplin</t>
  </si>
  <si>
    <t>SOPLIN</t>
  </si>
  <si>
    <t>LORETOREQUENASOPLIN</t>
  </si>
  <si>
    <t>4711.38</t>
  </si>
  <si>
    <t>06°00'34"S</t>
  </si>
  <si>
    <t>73°41'34"W</t>
  </si>
  <si>
    <t>160509 Tapiche</t>
  </si>
  <si>
    <t>TAPICHE</t>
  </si>
  <si>
    <t>LORETOREQUENATAPICHE</t>
  </si>
  <si>
    <t>2014.23</t>
  </si>
  <si>
    <t>05°39'53"S</t>
  </si>
  <si>
    <t>74°11'20"W</t>
  </si>
  <si>
    <t>160510 Jenaro Herrera</t>
  </si>
  <si>
    <t>JENARO HERRERA</t>
  </si>
  <si>
    <t>LORETOREQUENAJENARO HERRERA</t>
  </si>
  <si>
    <t>1517.43</t>
  </si>
  <si>
    <t>04°54'13"S</t>
  </si>
  <si>
    <t>73°40'10"W</t>
  </si>
  <si>
    <t>160511 Yaquerana</t>
  </si>
  <si>
    <t>YAQUERANA</t>
  </si>
  <si>
    <t>LORETOREQUENAYAQUERANA</t>
  </si>
  <si>
    <t>10947.16</t>
  </si>
  <si>
    <t>05°09'11"S</t>
  </si>
  <si>
    <t>72°52'56"W</t>
  </si>
  <si>
    <t>1606 Ucayali</t>
  </si>
  <si>
    <t>160601 Contamana</t>
  </si>
  <si>
    <t>CONTAMANA</t>
  </si>
  <si>
    <t>LORETOUCAYALICONTAMANA</t>
  </si>
  <si>
    <t>10648.81</t>
  </si>
  <si>
    <t>07°20'49"S</t>
  </si>
  <si>
    <t>75°00'10"W</t>
  </si>
  <si>
    <t>160602 Inahuaya</t>
  </si>
  <si>
    <t>INAHUAYA</t>
  </si>
  <si>
    <t>LORETOUCAYALIINAHUAYA</t>
  </si>
  <si>
    <t>646.04</t>
  </si>
  <si>
    <t>07°07'01"S</t>
  </si>
  <si>
    <t>75°15'46"W</t>
  </si>
  <si>
    <t>160603 Padre Márquez</t>
  </si>
  <si>
    <t>PADRE MÁRQUEZ</t>
  </si>
  <si>
    <t>LORETOUCAYALIPADRE MÁRQUEZ</t>
  </si>
  <si>
    <t>2475.66</t>
  </si>
  <si>
    <t>07°57'00"S</t>
  </si>
  <si>
    <t>74°50'20"W</t>
  </si>
  <si>
    <t>-7.95</t>
  </si>
  <si>
    <t>160604 Pampa Hermosa</t>
  </si>
  <si>
    <t>LORETOUCAYALIPAMPA HERMOSA</t>
  </si>
  <si>
    <t>7346.98</t>
  </si>
  <si>
    <t>07°11'43"S</t>
  </si>
  <si>
    <t>75°17'49"W</t>
  </si>
  <si>
    <t>160605 Sarayacu</t>
  </si>
  <si>
    <t>SARAYACU</t>
  </si>
  <si>
    <t>LORETOUCAYALISARAYACU</t>
  </si>
  <si>
    <t>6303.17</t>
  </si>
  <si>
    <t>75°07'01"W</t>
  </si>
  <si>
    <t>160606 Vargas Guerra</t>
  </si>
  <si>
    <t>VARGAS GUERRA</t>
  </si>
  <si>
    <t>LORETOUCAYALIVARGAS GUERRA</t>
  </si>
  <si>
    <t>1846.49</t>
  </si>
  <si>
    <t>06°54'41"S</t>
  </si>
  <si>
    <t>75°09'30"W</t>
  </si>
  <si>
    <t>1607 Datem del Marañón</t>
  </si>
  <si>
    <t>DATEM DEL MARAÑÓN</t>
  </si>
  <si>
    <t>160701 Barranca</t>
  </si>
  <si>
    <t>LORETODATEM DEL MARAÑÓNBARRANCA</t>
  </si>
  <si>
    <t>7235.53</t>
  </si>
  <si>
    <t>04°49'54"S</t>
  </si>
  <si>
    <t>76°33'16"W</t>
  </si>
  <si>
    <t>160702 Cahuapanas</t>
  </si>
  <si>
    <t>CAHUAPANAS</t>
  </si>
  <si>
    <t>LORETODATEM DEL MARAÑÓNCAHUAPANAS</t>
  </si>
  <si>
    <t>05°17'12"S</t>
  </si>
  <si>
    <t>76°59'20"W</t>
  </si>
  <si>
    <t>160703 Manseriche</t>
  </si>
  <si>
    <t>MANSERICHE</t>
  </si>
  <si>
    <t>LORETODATEM DEL MARAÑÓNMANSERICHE</t>
  </si>
  <si>
    <t>3493.77</t>
  </si>
  <si>
    <t>04°33'59"S</t>
  </si>
  <si>
    <t>77°24'57"W</t>
  </si>
  <si>
    <t>160704 Morona</t>
  </si>
  <si>
    <t>MORONA</t>
  </si>
  <si>
    <t>LORETODATEM DEL MARAÑÓNMORONA</t>
  </si>
  <si>
    <t>10776.95</t>
  </si>
  <si>
    <t>04°19'23"S</t>
  </si>
  <si>
    <t>77°13'02"W</t>
  </si>
  <si>
    <t>160705 Pastaza</t>
  </si>
  <si>
    <t>PASTAZA</t>
  </si>
  <si>
    <t>LORETODATEM DEL MARAÑÓNPASTAZA</t>
  </si>
  <si>
    <t>8908.91</t>
  </si>
  <si>
    <t>04°39'06"S</t>
  </si>
  <si>
    <t>76°35'16"W</t>
  </si>
  <si>
    <t>160706 Andoas</t>
  </si>
  <si>
    <t>ANDOAS</t>
  </si>
  <si>
    <t>LORETODATEM DEL MARAÑÓNANDOAS</t>
  </si>
  <si>
    <t>11540.66</t>
  </si>
  <si>
    <t>03°28'31"S</t>
  </si>
  <si>
    <t>76°26'00"W</t>
  </si>
  <si>
    <t>1608 Putumayo</t>
  </si>
  <si>
    <t>160801 Putumayo</t>
  </si>
  <si>
    <t>LORETOPUTUMAYOPUTUMAYO</t>
  </si>
  <si>
    <t>10886.41</t>
  </si>
  <si>
    <t>02°26'49"S</t>
  </si>
  <si>
    <t>72°40'06"W</t>
  </si>
  <si>
    <t>160802 Rosa Panduro</t>
  </si>
  <si>
    <t>ROSA PANDURO</t>
  </si>
  <si>
    <t>LORETOPUTUMAYOROSA PANDURO</t>
  </si>
  <si>
    <t>7038.69</t>
  </si>
  <si>
    <t>01°47'22"S</t>
  </si>
  <si>
    <t>73°24'42"W</t>
  </si>
  <si>
    <t>160803 Teniente Manuel Clavero</t>
  </si>
  <si>
    <t>LORETOPUTUMAYOTENIENTE MANUEL CLAVERO</t>
  </si>
  <si>
    <t>9488.52</t>
  </si>
  <si>
    <t>00°22'28"S</t>
  </si>
  <si>
    <t>74°40'36"W</t>
  </si>
  <si>
    <t>160804 Yaguas</t>
  </si>
  <si>
    <t>YAGUAS</t>
  </si>
  <si>
    <t>LORETOPUTUMAYOYAGUAS</t>
  </si>
  <si>
    <t>17725.02</t>
  </si>
  <si>
    <t>02°24'32"S</t>
  </si>
  <si>
    <t>71°10'31"W</t>
  </si>
  <si>
    <t>17 Madre de Dios</t>
  </si>
  <si>
    <t>1701 Tambopata</t>
  </si>
  <si>
    <t>170101 Tambopata</t>
  </si>
  <si>
    <t>MADRE DE DIOSTAMBOPATATAMBOPATA</t>
  </si>
  <si>
    <t>22218.56</t>
  </si>
  <si>
    <t>12°35'51"S</t>
  </si>
  <si>
    <t>69°11'15"W</t>
  </si>
  <si>
    <t>170102 Inambari</t>
  </si>
  <si>
    <t>INAMBARI</t>
  </si>
  <si>
    <t>MADRE DE DIOSTAMBOPATAINAMBARI</t>
  </si>
  <si>
    <t>4256.82</t>
  </si>
  <si>
    <t>13°06'03"S</t>
  </si>
  <si>
    <t>70°22'04"W</t>
  </si>
  <si>
    <t>170103 Las Piedras</t>
  </si>
  <si>
    <t>LAS PIEDRAS</t>
  </si>
  <si>
    <t>MADRE DE DIOSTAMBOPATALAS PIEDRAS</t>
  </si>
  <si>
    <t>7032.21</t>
  </si>
  <si>
    <t>12°16'44"S</t>
  </si>
  <si>
    <t>69°09'03"W</t>
  </si>
  <si>
    <t>170104 Laberinto</t>
  </si>
  <si>
    <t>LABERINTO</t>
  </si>
  <si>
    <t>MADRE DE DIOSTAMBOPATALABERINTO</t>
  </si>
  <si>
    <t>12°43'02"S</t>
  </si>
  <si>
    <t>69°35'13"W</t>
  </si>
  <si>
    <t>1702 Manu</t>
  </si>
  <si>
    <t>MANU</t>
  </si>
  <si>
    <t>170201 Manu</t>
  </si>
  <si>
    <t>MADRE DE DIOSMANUMANU</t>
  </si>
  <si>
    <t>8166.65</t>
  </si>
  <si>
    <t>12°50'10"S</t>
  </si>
  <si>
    <t>71°21'31"W</t>
  </si>
  <si>
    <t>170202 Fitzcarrald</t>
  </si>
  <si>
    <t>FITZCARRALD</t>
  </si>
  <si>
    <t>MADRE DE DIOSMANUFITZCARRALD</t>
  </si>
  <si>
    <t>10955.29</t>
  </si>
  <si>
    <t>12°15'52"S</t>
  </si>
  <si>
    <t>70°54'36"W</t>
  </si>
  <si>
    <t>-70.91</t>
  </si>
  <si>
    <t>170203 Madre de Dios</t>
  </si>
  <si>
    <t>MADRE DE DIOSMANUMADRE DE DIOS</t>
  </si>
  <si>
    <t>7234.81</t>
  </si>
  <si>
    <t>12°37'06"S</t>
  </si>
  <si>
    <t>70°23'41"W</t>
  </si>
  <si>
    <t>170204 Huepetuhe</t>
  </si>
  <si>
    <t>HUEPETUHE</t>
  </si>
  <si>
    <t>MADRE DE DIOSMANUHUEPETUHE</t>
  </si>
  <si>
    <t>1478.42</t>
  </si>
  <si>
    <t>12°59'38"S</t>
  </si>
  <si>
    <t>70°31'38"W</t>
  </si>
  <si>
    <t>1703 Tahuamanu</t>
  </si>
  <si>
    <t>TAHUAMANU</t>
  </si>
  <si>
    <t>170301 Iñapari</t>
  </si>
  <si>
    <t>IÑAPARI</t>
  </si>
  <si>
    <t>MADRE DE DIOSTAHUAMANUIÑAPARI</t>
  </si>
  <si>
    <t>14853.66</t>
  </si>
  <si>
    <t>10°56'42"S</t>
  </si>
  <si>
    <t>69°34'39"W</t>
  </si>
  <si>
    <t>170302 Iberia</t>
  </si>
  <si>
    <t>IBERIA</t>
  </si>
  <si>
    <t>MADRE DE DIOSTAHUAMANUIBERIA</t>
  </si>
  <si>
    <t>2549.32</t>
  </si>
  <si>
    <t>69°29'21"W</t>
  </si>
  <si>
    <t>170303 Tahuamanu</t>
  </si>
  <si>
    <t>MADRE DE DIOSTAHUAMANUTAHUAMANU</t>
  </si>
  <si>
    <t>11°27'16"S</t>
  </si>
  <si>
    <t>69°19'19"W</t>
  </si>
  <si>
    <t>18 Moquegua</t>
  </si>
  <si>
    <t>MOQUEGUA</t>
  </si>
  <si>
    <t>1801 Mariscal Nieto</t>
  </si>
  <si>
    <t>MARISCAL NIETO</t>
  </si>
  <si>
    <t>180101 Moquegua</t>
  </si>
  <si>
    <t>MOQUEGUAMARISCAL NIETOMOQUEGUA</t>
  </si>
  <si>
    <t>17°11'43"S</t>
  </si>
  <si>
    <t>70°56'14"W</t>
  </si>
  <si>
    <t>180102 Carumas</t>
  </si>
  <si>
    <t>CARUMAS</t>
  </si>
  <si>
    <t>MOQUEGUAMARISCAL NIETOCARUMAS</t>
  </si>
  <si>
    <t>2256.31</t>
  </si>
  <si>
    <t>16°48'35"S</t>
  </si>
  <si>
    <t>70°41'41"W</t>
  </si>
  <si>
    <t>180103 Cuchumbaya</t>
  </si>
  <si>
    <t>CUCHUMBAYA</t>
  </si>
  <si>
    <t>MOQUEGUAMARISCAL NIETOCUCHUMBAYA</t>
  </si>
  <si>
    <t>67.58</t>
  </si>
  <si>
    <t>16°45'03"S</t>
  </si>
  <si>
    <t>70°41'09"W</t>
  </si>
  <si>
    <t>180104 Samegua</t>
  </si>
  <si>
    <t>SAMEGUA</t>
  </si>
  <si>
    <t>MOQUEGUAMARISCAL NIETOSAMEGUA</t>
  </si>
  <si>
    <t>62.55</t>
  </si>
  <si>
    <t>17°10'54"S</t>
  </si>
  <si>
    <t>70°53'59"W</t>
  </si>
  <si>
    <t>180105 San Cristóbal</t>
  </si>
  <si>
    <t>MOQUEGUAMARISCAL NIETOSAN CRISTÓBAL</t>
  </si>
  <si>
    <t>542.73</t>
  </si>
  <si>
    <t>16°44'21"S</t>
  </si>
  <si>
    <t>70°41'00"W</t>
  </si>
  <si>
    <t>180106 Torata</t>
  </si>
  <si>
    <t>TORATA</t>
  </si>
  <si>
    <t>MOQUEGUAMARISCAL NIETOTORATA</t>
  </si>
  <si>
    <t>1793.37</t>
  </si>
  <si>
    <t>17°04'35"S</t>
  </si>
  <si>
    <t>70°50'40"W</t>
  </si>
  <si>
    <t>1802 General Sánchez Cerro</t>
  </si>
  <si>
    <t>GENERAL SÁNCHEZ CERRO</t>
  </si>
  <si>
    <t>180201 Omate</t>
  </si>
  <si>
    <t>OMATE</t>
  </si>
  <si>
    <t>MOQUEGUAGENERAL SÁNCHEZ CERROOMATE</t>
  </si>
  <si>
    <t>250.64</t>
  </si>
  <si>
    <t>16°40'27"S</t>
  </si>
  <si>
    <t>70°58'20"W</t>
  </si>
  <si>
    <t>180202 Chojata</t>
  </si>
  <si>
    <t>CHOJATA</t>
  </si>
  <si>
    <t>MOQUEGUAGENERAL SÁNCHEZ CERROCHOJATA</t>
  </si>
  <si>
    <t>847.94</t>
  </si>
  <si>
    <t>16°23'23"S</t>
  </si>
  <si>
    <t>70°43'43"W</t>
  </si>
  <si>
    <t>180203 Coalaque</t>
  </si>
  <si>
    <t>COALAQUE</t>
  </si>
  <si>
    <t>MOQUEGUAGENERAL SÁNCHEZ CERROCOALAQUE</t>
  </si>
  <si>
    <t>247.58</t>
  </si>
  <si>
    <t>16°38'56"S</t>
  </si>
  <si>
    <t>71°01'15"W</t>
  </si>
  <si>
    <t>180204 Ichuña</t>
  </si>
  <si>
    <t>ICHUÑA</t>
  </si>
  <si>
    <t>MOQUEGUAGENERAL SÁNCHEZ CERROICHUÑA</t>
  </si>
  <si>
    <t>1017.74</t>
  </si>
  <si>
    <t>16°08'26"S</t>
  </si>
  <si>
    <t>70°32'09"W</t>
  </si>
  <si>
    <t>180205 La Capilla</t>
  </si>
  <si>
    <t>LA CAPILLA</t>
  </si>
  <si>
    <t>MOQUEGUAGENERAL SÁNCHEZ CERROLA CAPILLA</t>
  </si>
  <si>
    <t>776.04</t>
  </si>
  <si>
    <t>16°45'25"S</t>
  </si>
  <si>
    <t>71°10'45"W</t>
  </si>
  <si>
    <t>180206 Lloque</t>
  </si>
  <si>
    <t>LLOQUE</t>
  </si>
  <si>
    <t>MOQUEGUAGENERAL SÁNCHEZ CERROLLOQUE</t>
  </si>
  <si>
    <t>254.45</t>
  </si>
  <si>
    <t>16°19'26"S</t>
  </si>
  <si>
    <t>70°44'17"W</t>
  </si>
  <si>
    <t>180207 Matalaque</t>
  </si>
  <si>
    <t>MATALAQUE</t>
  </si>
  <si>
    <t>MOQUEGUAGENERAL SÁNCHEZ CERROMATALAQUE</t>
  </si>
  <si>
    <t>557.23</t>
  </si>
  <si>
    <t>16°28'56"S</t>
  </si>
  <si>
    <t>70°49'41"W</t>
  </si>
  <si>
    <t>180208 Puquina</t>
  </si>
  <si>
    <t>PUQUINA</t>
  </si>
  <si>
    <t>MOQUEGUAGENERAL SÁNCHEZ CERROPUQUINA</t>
  </si>
  <si>
    <t>550.99</t>
  </si>
  <si>
    <t>16°37'12"S</t>
  </si>
  <si>
    <t>71°10'56"W</t>
  </si>
  <si>
    <t>-16.62</t>
  </si>
  <si>
    <t>180209 Quinistaquillas</t>
  </si>
  <si>
    <t>QUINISTAQUILLAS</t>
  </si>
  <si>
    <t>MOQUEGUAGENERAL SÁNCHEZ CERROQUINISTAQUILLAS</t>
  </si>
  <si>
    <t>193.79</t>
  </si>
  <si>
    <t>16°44'58"S</t>
  </si>
  <si>
    <t>70°52'49"W</t>
  </si>
  <si>
    <t>180210 Ubinas</t>
  </si>
  <si>
    <t>UBINAS</t>
  </si>
  <si>
    <t>MOQUEGUAGENERAL SÁNCHEZ CERROUBINAS</t>
  </si>
  <si>
    <t>874.57</t>
  </si>
  <si>
    <t>16°23'08"S</t>
  </si>
  <si>
    <t>70°51'29"W</t>
  </si>
  <si>
    <t>180211 Yunga</t>
  </si>
  <si>
    <t>YUNGA</t>
  </si>
  <si>
    <t>MOQUEGUAGENERAL SÁNCHEZ CERROYUNGA</t>
  </si>
  <si>
    <t>110.74</t>
  </si>
  <si>
    <t>16°11'47"S</t>
  </si>
  <si>
    <t>70°40'53"W</t>
  </si>
  <si>
    <t>1803 Ilo</t>
  </si>
  <si>
    <t>ILO</t>
  </si>
  <si>
    <t>180301 Ilo</t>
  </si>
  <si>
    <t>MOQUEGUAILOILO</t>
  </si>
  <si>
    <t>295.51</t>
  </si>
  <si>
    <t>17°38'40"S</t>
  </si>
  <si>
    <t>71°20'43"W</t>
  </si>
  <si>
    <t>180302 El Algarrobal</t>
  </si>
  <si>
    <t>EL ALGARROBAL</t>
  </si>
  <si>
    <t>MOQUEGUAILOEL ALGARROBAL</t>
  </si>
  <si>
    <t>17°37'25"S</t>
  </si>
  <si>
    <t>71°16'15"W</t>
  </si>
  <si>
    <t>180303 Pacocha</t>
  </si>
  <si>
    <t>PACOCHA</t>
  </si>
  <si>
    <t>MOQUEGUAILOPACOCHA</t>
  </si>
  <si>
    <t>338.08</t>
  </si>
  <si>
    <t>17°36'59"S</t>
  </si>
  <si>
    <t>71°20'24"W</t>
  </si>
  <si>
    <t>-71.34</t>
  </si>
  <si>
    <t>19 Pasco</t>
  </si>
  <si>
    <t>PASCO</t>
  </si>
  <si>
    <t>1901 Pasco</t>
  </si>
  <si>
    <t>190101 Chaupimarca</t>
  </si>
  <si>
    <t>CHAUPIMARCA</t>
  </si>
  <si>
    <t>PASCOPASCOCHAUPIMARCA</t>
  </si>
  <si>
    <t>6.66</t>
  </si>
  <si>
    <t>10°41'01"S</t>
  </si>
  <si>
    <t>76°15'24"W</t>
  </si>
  <si>
    <t>190102 Huachon</t>
  </si>
  <si>
    <t>HUACHON</t>
  </si>
  <si>
    <t>PASCOPASCOHUACHON</t>
  </si>
  <si>
    <t>846.3</t>
  </si>
  <si>
    <t>10°38'11"S</t>
  </si>
  <si>
    <t>75°57'03"W</t>
  </si>
  <si>
    <t>190103 Huariaca</t>
  </si>
  <si>
    <t>HUARIACA</t>
  </si>
  <si>
    <t>PASCOPASCOHUARIACA</t>
  </si>
  <si>
    <t>133.07</t>
  </si>
  <si>
    <t>10°26'31"S</t>
  </si>
  <si>
    <t>76°11'22"W</t>
  </si>
  <si>
    <t>190104 Huayllay</t>
  </si>
  <si>
    <t>HUAYLLAY</t>
  </si>
  <si>
    <t>PASCOPASCOHUAYLLAY</t>
  </si>
  <si>
    <t>1026.87</t>
  </si>
  <si>
    <t>11°00'08"S</t>
  </si>
  <si>
    <t>76°21'53"W</t>
  </si>
  <si>
    <t>190105 Ninacaca</t>
  </si>
  <si>
    <t>NINACACA</t>
  </si>
  <si>
    <t>PASCOPASCONINACACA</t>
  </si>
  <si>
    <t>508.92</t>
  </si>
  <si>
    <t>10°51'20"S</t>
  </si>
  <si>
    <t>76°06'46"W</t>
  </si>
  <si>
    <t>190106 Pallanchacra</t>
  </si>
  <si>
    <t>PALLANCHACRA</t>
  </si>
  <si>
    <t>PASCOPASCOPALLANCHACRA</t>
  </si>
  <si>
    <t>73.69</t>
  </si>
  <si>
    <t>10°24'54"S</t>
  </si>
  <si>
    <t>76°14'06"W</t>
  </si>
  <si>
    <t>190107 Paucartambo</t>
  </si>
  <si>
    <t>PASCOPASCOPAUCARTAMBO</t>
  </si>
  <si>
    <t>782.19</t>
  </si>
  <si>
    <t>10°46'29"S</t>
  </si>
  <si>
    <t>75°48'49"W</t>
  </si>
  <si>
    <t>190108 San Francisco de Asís de Yarusyacan</t>
  </si>
  <si>
    <t>SAN FRANCISCO DE ASÍS DE YARUSYACAN</t>
  </si>
  <si>
    <t>PASCOPASCOSAN FRANCISCO DE ASÍS DE YARUSYACAN</t>
  </si>
  <si>
    <t>117.7</t>
  </si>
  <si>
    <t>10°29'24"S</t>
  </si>
  <si>
    <t>76°11'45"W</t>
  </si>
  <si>
    <t>-10.49</t>
  </si>
  <si>
    <t>190109 Simon Bolívar</t>
  </si>
  <si>
    <t>SIMON BOLÍVAR</t>
  </si>
  <si>
    <t>PASCOPASCOSIMON BOLÍVAR</t>
  </si>
  <si>
    <t>697.15</t>
  </si>
  <si>
    <t>10°41'23"S</t>
  </si>
  <si>
    <t>76°18'59"W</t>
  </si>
  <si>
    <t>190110 Ticlacayan</t>
  </si>
  <si>
    <t>TICLACAYAN</t>
  </si>
  <si>
    <t>PASCOPASCOTICLACAYAN</t>
  </si>
  <si>
    <t>748.43</t>
  </si>
  <si>
    <t>10°32'04"S</t>
  </si>
  <si>
    <t>76°09'50"W</t>
  </si>
  <si>
    <t>190111 Tinyahuarco</t>
  </si>
  <si>
    <t>TINYAHUARCO</t>
  </si>
  <si>
    <t>PASCOPASCOTINYAHUARCO</t>
  </si>
  <si>
    <t>94.49</t>
  </si>
  <si>
    <t>10°46'10"S</t>
  </si>
  <si>
    <t>76°16'29"W</t>
  </si>
  <si>
    <t>190112 Vicco</t>
  </si>
  <si>
    <t>VICCO</t>
  </si>
  <si>
    <t>PASCOPASCOVICCO</t>
  </si>
  <si>
    <t>173.3</t>
  </si>
  <si>
    <t>10°50'28"S</t>
  </si>
  <si>
    <t>76°14'10"W</t>
  </si>
  <si>
    <t>190113 Yanacancha</t>
  </si>
  <si>
    <t>PASCOPASCOYANACANCHA</t>
  </si>
  <si>
    <t>165.11</t>
  </si>
  <si>
    <t>10°40'08"S</t>
  </si>
  <si>
    <t>76°15'21"W</t>
  </si>
  <si>
    <t>1902 Daniel Alcides Carrión</t>
  </si>
  <si>
    <t>DANIEL ALCIDES CARRIÓN</t>
  </si>
  <si>
    <t>190201 Yanahuanca</t>
  </si>
  <si>
    <t>YANAHUANCA</t>
  </si>
  <si>
    <t>PASCODANIEL ALCIDES CARRIÓNYANAHUANCA</t>
  </si>
  <si>
    <t>921.06</t>
  </si>
  <si>
    <t>10°29'29"S</t>
  </si>
  <si>
    <t>76°31'00"W</t>
  </si>
  <si>
    <t>190202 Chacayan</t>
  </si>
  <si>
    <t>CHACAYAN</t>
  </si>
  <si>
    <t>PASCODANIEL ALCIDES CARRIÓNCHACAYAN</t>
  </si>
  <si>
    <t>198.58</t>
  </si>
  <si>
    <t>10°26'04"S</t>
  </si>
  <si>
    <t>76°26'15"W</t>
  </si>
  <si>
    <t>190203 Goyllarisquizga</t>
  </si>
  <si>
    <t>GOYLLARISQUIZGA</t>
  </si>
  <si>
    <t>PASCODANIEL ALCIDES CARRIÓNGOYLLARISQUIZGA</t>
  </si>
  <si>
    <t>23.17</t>
  </si>
  <si>
    <t>10°28'29"S</t>
  </si>
  <si>
    <t>76°24'30"W</t>
  </si>
  <si>
    <t>190204 Paucar</t>
  </si>
  <si>
    <t>PAUCAR</t>
  </si>
  <si>
    <t>PASCODANIEL ALCIDES CARRIÓNPAUCAR</t>
  </si>
  <si>
    <t>134.18</t>
  </si>
  <si>
    <t>10°22'16"S</t>
  </si>
  <si>
    <t>76°26'35"W</t>
  </si>
  <si>
    <t>190205 San Pedro de Pillao</t>
  </si>
  <si>
    <t>SAN PEDRO DE PILLAO</t>
  </si>
  <si>
    <t>PASCODANIEL ALCIDES CARRIÓNSAN PEDRO DE PILLAO</t>
  </si>
  <si>
    <t>92.17</t>
  </si>
  <si>
    <t>10°26'20"S</t>
  </si>
  <si>
    <t>76°29'42"W</t>
  </si>
  <si>
    <t>190206 Santa Ana de Tusi</t>
  </si>
  <si>
    <t>SANTA ANA DE TUSI</t>
  </si>
  <si>
    <t>PASCODANIEL ALCIDES CARRIÓNSANTA ANA DE TUSI</t>
  </si>
  <si>
    <t>353.11</t>
  </si>
  <si>
    <t>10°28'20"S</t>
  </si>
  <si>
    <t>76°21'13"W</t>
  </si>
  <si>
    <t>190207 Tapuc</t>
  </si>
  <si>
    <t>TAPUC</t>
  </si>
  <si>
    <t>PASCODANIEL ALCIDES CARRIÓNTAPUC</t>
  </si>
  <si>
    <t>60.19</t>
  </si>
  <si>
    <t>10°27'18"S</t>
  </si>
  <si>
    <t>76°27'42"W</t>
  </si>
  <si>
    <t>190208 Vilcabamba</t>
  </si>
  <si>
    <t>PASCODANIEL ALCIDES CARRIÓNVILCABAMBA</t>
  </si>
  <si>
    <t>102.35</t>
  </si>
  <si>
    <t>10°28'43"S</t>
  </si>
  <si>
    <t>76°26'50"W</t>
  </si>
  <si>
    <t>1903 Oxapampa</t>
  </si>
  <si>
    <t>OXAPAMPA</t>
  </si>
  <si>
    <t>190301 Oxapampa</t>
  </si>
  <si>
    <t>PASCOOXAPAMPAOXAPAMPA</t>
  </si>
  <si>
    <t>419.85</t>
  </si>
  <si>
    <t>10°34'27"S</t>
  </si>
  <si>
    <t>75°24'17"W</t>
  </si>
  <si>
    <t>190302 Chontabamba</t>
  </si>
  <si>
    <t>CHONTABAMBA</t>
  </si>
  <si>
    <t>PASCOOXAPAMPACHONTABAMBA</t>
  </si>
  <si>
    <t>457.09</t>
  </si>
  <si>
    <t>10°36'10"S</t>
  </si>
  <si>
    <t>75°26'20"W</t>
  </si>
  <si>
    <t>190303 Huancabamba</t>
  </si>
  <si>
    <t>HUANCABAMBA</t>
  </si>
  <si>
    <t>PASCOOXAPAMPAHUANCABAMBA</t>
  </si>
  <si>
    <t>1182.15</t>
  </si>
  <si>
    <t>10°25'35"S</t>
  </si>
  <si>
    <t>75°31'28"W</t>
  </si>
  <si>
    <t>190304 Palcazu</t>
  </si>
  <si>
    <t>PALCAZU</t>
  </si>
  <si>
    <t>PASCOOXAPAMPAPALCAZU</t>
  </si>
  <si>
    <t>2912.16</t>
  </si>
  <si>
    <t>10°11'05"S</t>
  </si>
  <si>
    <t>75°09'00"W</t>
  </si>
  <si>
    <t>-75.15</t>
  </si>
  <si>
    <t>190305 Pozuzo</t>
  </si>
  <si>
    <t>POZUZO</t>
  </si>
  <si>
    <t>PASCOOXAPAMPAPOZUZO</t>
  </si>
  <si>
    <t>750.87</t>
  </si>
  <si>
    <t>10°04'15"S</t>
  </si>
  <si>
    <t>75°33'02"W</t>
  </si>
  <si>
    <t>190306 Puerto Bermúdez</t>
  </si>
  <si>
    <t>PUERTO BERMÚDEZ</t>
  </si>
  <si>
    <t>PASCOOXAPAMPAPUERTO BERMÚDEZ</t>
  </si>
  <si>
    <t>8014.31</t>
  </si>
  <si>
    <t>10°17'51"S</t>
  </si>
  <si>
    <t>74°56'08"W</t>
  </si>
  <si>
    <t>190307 Villa Rica</t>
  </si>
  <si>
    <t>VILLA RICA</t>
  </si>
  <si>
    <t>PASCOOXAPAMPAVILLA RICA</t>
  </si>
  <si>
    <t>859.23</t>
  </si>
  <si>
    <t>10°44'07"S</t>
  </si>
  <si>
    <t>75°16'04"W</t>
  </si>
  <si>
    <t>190308 Constitución</t>
  </si>
  <si>
    <t>CONSTITUCIÓN</t>
  </si>
  <si>
    <t>PASCOOXAPAMPACONSTITUCIÓN</t>
  </si>
  <si>
    <t>3171.49</t>
  </si>
  <si>
    <t>09°51'43"S</t>
  </si>
  <si>
    <t>75°00'21"W</t>
  </si>
  <si>
    <t>20 Piura</t>
  </si>
  <si>
    <t>PIURA</t>
  </si>
  <si>
    <t>2001 Piura</t>
  </si>
  <si>
    <t>200101 Piura</t>
  </si>
  <si>
    <t>PIURAPIURAPIURA</t>
  </si>
  <si>
    <t>196.15</t>
  </si>
  <si>
    <t>05°11'50"S</t>
  </si>
  <si>
    <t>80°37'36"W</t>
  </si>
  <si>
    <t>200104 Castilla</t>
  </si>
  <si>
    <t>PIURAPIURACASTILLA</t>
  </si>
  <si>
    <t>656.69</t>
  </si>
  <si>
    <t>05°12'06"S</t>
  </si>
  <si>
    <t>80°37'21"W</t>
  </si>
  <si>
    <t>200105 Catacaos</t>
  </si>
  <si>
    <t>CATACAOS</t>
  </si>
  <si>
    <t>PIURAPIURACATACAOS</t>
  </si>
  <si>
    <t>2286.97</t>
  </si>
  <si>
    <t>05°15'56"S</t>
  </si>
  <si>
    <t>80°40'34"W</t>
  </si>
  <si>
    <t>200107 Cura Mori</t>
  </si>
  <si>
    <t>CURA MORI</t>
  </si>
  <si>
    <t>PIURAPIURACURA MORI</t>
  </si>
  <si>
    <t>217.41</t>
  </si>
  <si>
    <t>05°19'13"S</t>
  </si>
  <si>
    <t>80°39'49"W</t>
  </si>
  <si>
    <t>200108 El Tallan</t>
  </si>
  <si>
    <t>EL TALLAN</t>
  </si>
  <si>
    <t>PIURAPIURAEL TALLAN</t>
  </si>
  <si>
    <t>100.98</t>
  </si>
  <si>
    <t>05°24'33"S</t>
  </si>
  <si>
    <t>80°40'53"W</t>
  </si>
  <si>
    <t>200109 La Arena</t>
  </si>
  <si>
    <t>LA ARENA</t>
  </si>
  <si>
    <t>PIURAPIURALA ARENA</t>
  </si>
  <si>
    <t>171.24</t>
  </si>
  <si>
    <t>05°20'48"S</t>
  </si>
  <si>
    <t>80°42'39"W</t>
  </si>
  <si>
    <t>200110 La Unión</t>
  </si>
  <si>
    <t>PIURAPIURALA UNIÓN</t>
  </si>
  <si>
    <t>320.9</t>
  </si>
  <si>
    <t>05°24'08"S</t>
  </si>
  <si>
    <t>80°44'33"W</t>
  </si>
  <si>
    <t>200111 Las Lomas</t>
  </si>
  <si>
    <t>LAS LOMAS</t>
  </si>
  <si>
    <t>PIURAPIURALAS LOMAS</t>
  </si>
  <si>
    <t>557.69</t>
  </si>
  <si>
    <t>04°39'28"S</t>
  </si>
  <si>
    <t>80°14'36"W</t>
  </si>
  <si>
    <t>200114 Tambo Grande</t>
  </si>
  <si>
    <t>TAMBO GRANDE</t>
  </si>
  <si>
    <t>PIURAPIURATAMBO GRANDE</t>
  </si>
  <si>
    <t>1496.75</t>
  </si>
  <si>
    <t>04°55'53"S</t>
  </si>
  <si>
    <t>80°20'22"W</t>
  </si>
  <si>
    <t>200115 Veintiseis de Octubre</t>
  </si>
  <si>
    <t>VEINTISEIS DE OCTUBRE</t>
  </si>
  <si>
    <t>PIURAPIURAVEINTISEIS DE OCTUBRE</t>
  </si>
  <si>
    <t>72.01</t>
  </si>
  <si>
    <t>05°11'05"S</t>
  </si>
  <si>
    <t>80°40'13"W</t>
  </si>
  <si>
    <t>2002 Ayabaca</t>
  </si>
  <si>
    <t>AYABACA</t>
  </si>
  <si>
    <t>200201 Ayabaca</t>
  </si>
  <si>
    <t>PIURAAYABACAAYABACA</t>
  </si>
  <si>
    <t>1549.99</t>
  </si>
  <si>
    <t>04°38'24"S</t>
  </si>
  <si>
    <t>-4.64</t>
  </si>
  <si>
    <t>200202 Frias</t>
  </si>
  <si>
    <t>FRIAS</t>
  </si>
  <si>
    <t>PIURAAYABACAFRIAS</t>
  </si>
  <si>
    <t>565.31</t>
  </si>
  <si>
    <t>04°55'54"S</t>
  </si>
  <si>
    <t>79°56'50"W</t>
  </si>
  <si>
    <t>200203 Jilili</t>
  </si>
  <si>
    <t>JILILI</t>
  </si>
  <si>
    <t>PIURAAYABACAJILILI</t>
  </si>
  <si>
    <t>104.73</t>
  </si>
  <si>
    <t>04°35'06"S</t>
  </si>
  <si>
    <t>79°47'50"W</t>
  </si>
  <si>
    <t>200204 Lagunas</t>
  </si>
  <si>
    <t>PIURAAYABACALAGUNAS</t>
  </si>
  <si>
    <t>190.82</t>
  </si>
  <si>
    <t>04°47'23"S</t>
  </si>
  <si>
    <t>79°50'43"W</t>
  </si>
  <si>
    <t>200205 Montero</t>
  </si>
  <si>
    <t>MONTERO</t>
  </si>
  <si>
    <t>PIURAAYABACAMONTERO</t>
  </si>
  <si>
    <t>130.57</t>
  </si>
  <si>
    <t>04°37'56"S</t>
  </si>
  <si>
    <t>79°49'44"W</t>
  </si>
  <si>
    <t>200206 Pacaipampa</t>
  </si>
  <si>
    <t>PACAIPAMPA</t>
  </si>
  <si>
    <t>PIURAAYABACAPACAIPAMPA</t>
  </si>
  <si>
    <t>981.5</t>
  </si>
  <si>
    <t>04°59'44"S</t>
  </si>
  <si>
    <t>79°40'05"W</t>
  </si>
  <si>
    <t>200207 Paimas</t>
  </si>
  <si>
    <t>PAIMAS</t>
  </si>
  <si>
    <t>PIURAAYABACAPAIMAS</t>
  </si>
  <si>
    <t>319.67</t>
  </si>
  <si>
    <t>04°37'38"S</t>
  </si>
  <si>
    <t>79°56'44"W</t>
  </si>
  <si>
    <t>200208 Sapillica</t>
  </si>
  <si>
    <t>SAPILLICA</t>
  </si>
  <si>
    <t>PIURAAYABACASAPILLICA</t>
  </si>
  <si>
    <t>267.09</t>
  </si>
  <si>
    <t>04°46'45"S</t>
  </si>
  <si>
    <t>79°58'56"W</t>
  </si>
  <si>
    <t>200209 Sicchez</t>
  </si>
  <si>
    <t>SICCHEZ</t>
  </si>
  <si>
    <t>PIURAAYABACASICCHEZ</t>
  </si>
  <si>
    <t>33.1</t>
  </si>
  <si>
    <t>04°34'12"S</t>
  </si>
  <si>
    <t>79°45'51"W</t>
  </si>
  <si>
    <t>-4.57</t>
  </si>
  <si>
    <t>200210 Suyo</t>
  </si>
  <si>
    <t>SUYO</t>
  </si>
  <si>
    <t>PIURAAYABACASUYO</t>
  </si>
  <si>
    <t>1078.61</t>
  </si>
  <si>
    <t>04°30'49"S</t>
  </si>
  <si>
    <t>80°00'04"W</t>
  </si>
  <si>
    <t>2003 Huancabamba</t>
  </si>
  <si>
    <t>200301 Huancabamba</t>
  </si>
  <si>
    <t>PIURAHUANCABAMBAHUANCABAMBA</t>
  </si>
  <si>
    <t>446.75</t>
  </si>
  <si>
    <t>05°14'20"S</t>
  </si>
  <si>
    <t>79°27'02"W</t>
  </si>
  <si>
    <t>200302 Canchaque</t>
  </si>
  <si>
    <t>CANCHAQUE</t>
  </si>
  <si>
    <t>PIURAHUANCABAMBACANCHAQUE</t>
  </si>
  <si>
    <t>306.41</t>
  </si>
  <si>
    <t>05°22'35"S</t>
  </si>
  <si>
    <t>79°36'22"W</t>
  </si>
  <si>
    <t>200303 El Carmen de la Frontera</t>
  </si>
  <si>
    <t>EL CARMEN DE LA FRONTERA</t>
  </si>
  <si>
    <t>PIURAHUANCABAMBAEL CARMEN DE LA FRONTERA</t>
  </si>
  <si>
    <t>702.81</t>
  </si>
  <si>
    <t>05°08'54"S</t>
  </si>
  <si>
    <t>79°25'41"W</t>
  </si>
  <si>
    <t>200304 Huarmaca</t>
  </si>
  <si>
    <t>HUARMACA</t>
  </si>
  <si>
    <t>PIURAHUANCABAMBAHUARMACA</t>
  </si>
  <si>
    <t>1908.22</t>
  </si>
  <si>
    <t>05°34'04"S</t>
  </si>
  <si>
    <t>79°31'26"W</t>
  </si>
  <si>
    <t>200305 Lalaquiz</t>
  </si>
  <si>
    <t>LALAQUIZ</t>
  </si>
  <si>
    <t>PIURAHUANCABAMBALALAQUIZ</t>
  </si>
  <si>
    <t>138.95</t>
  </si>
  <si>
    <t>05°12'56"S</t>
  </si>
  <si>
    <t>79°40'48"W</t>
  </si>
  <si>
    <t>-79.68</t>
  </si>
  <si>
    <t>200306 San Miguel de El Faique</t>
  </si>
  <si>
    <t>SAN MIGUEL DE EL FAIQUE</t>
  </si>
  <si>
    <t>PIURAHUANCABAMBASAN MIGUEL DE EL FAIQUE</t>
  </si>
  <si>
    <t>201.6</t>
  </si>
  <si>
    <t>05°24'07"S</t>
  </si>
  <si>
    <t>200307 Sondor</t>
  </si>
  <si>
    <t>SONDOR</t>
  </si>
  <si>
    <t>PIURAHUANCABAMBASONDOR</t>
  </si>
  <si>
    <t>336.53</t>
  </si>
  <si>
    <t>05°18'55"S</t>
  </si>
  <si>
    <t>79°24'36"W</t>
  </si>
  <si>
    <t>-79.41</t>
  </si>
  <si>
    <t>200308 Sondorillo</t>
  </si>
  <si>
    <t>SONDORILLO</t>
  </si>
  <si>
    <t>PIURAHUANCABAMBASONDORILLO</t>
  </si>
  <si>
    <t>226.09</t>
  </si>
  <si>
    <t>05°20'21"S</t>
  </si>
  <si>
    <t>79°25'44"W</t>
  </si>
  <si>
    <t>2004 Morropón</t>
  </si>
  <si>
    <t>MORROPÓN</t>
  </si>
  <si>
    <t>200401 Chulucanas</t>
  </si>
  <si>
    <t>CHULUCANAS</t>
  </si>
  <si>
    <t>PIURAMORROPÓNCHULUCANAS</t>
  </si>
  <si>
    <t>842.26</t>
  </si>
  <si>
    <t>05°05'48"S</t>
  </si>
  <si>
    <t>80°09'39"W</t>
  </si>
  <si>
    <t>200402 Buenos Aires</t>
  </si>
  <si>
    <t>BUENOS AIRES</t>
  </si>
  <si>
    <t>PIURAMORROPÓNBUENOS AIRES</t>
  </si>
  <si>
    <t>245.12</t>
  </si>
  <si>
    <t>05°16'02"S</t>
  </si>
  <si>
    <t>79°58'03"W</t>
  </si>
  <si>
    <t>200403 Chalaco</t>
  </si>
  <si>
    <t>CHALACO</t>
  </si>
  <si>
    <t>PIURAMORROPÓNCHALACO</t>
  </si>
  <si>
    <t>151.96</t>
  </si>
  <si>
    <t>05°02'27"S</t>
  </si>
  <si>
    <t>79°47'45"W</t>
  </si>
  <si>
    <t>200404 La Matanza</t>
  </si>
  <si>
    <t>LA MATANZA</t>
  </si>
  <si>
    <t>PIURAMORROPÓNLA MATANZA</t>
  </si>
  <si>
    <t>1043.61</t>
  </si>
  <si>
    <t>05°12'50"S</t>
  </si>
  <si>
    <t>80°05'26"W</t>
  </si>
  <si>
    <t>200405 Morropon</t>
  </si>
  <si>
    <t>MORROPON</t>
  </si>
  <si>
    <t>PIURAMORROPÓNMORROPON</t>
  </si>
  <si>
    <t>169.96</t>
  </si>
  <si>
    <t>05°11'12"S</t>
  </si>
  <si>
    <t>79°58'10"W</t>
  </si>
  <si>
    <t>200406 Salitral</t>
  </si>
  <si>
    <t>SALITRAL</t>
  </si>
  <si>
    <t>PIURAMORROPÓNSALITRAL</t>
  </si>
  <si>
    <t>614.03</t>
  </si>
  <si>
    <t>05°20'31"S</t>
  </si>
  <si>
    <t>79°49'55"W</t>
  </si>
  <si>
    <t>200407 San Juan de Bigote</t>
  </si>
  <si>
    <t>SAN JUAN DE BIGOTE</t>
  </si>
  <si>
    <t>PIURAMORROPÓNSAN JUAN DE BIGOTE</t>
  </si>
  <si>
    <t>245.21</t>
  </si>
  <si>
    <t>05°19'09"S</t>
  </si>
  <si>
    <t>79°47'16"W</t>
  </si>
  <si>
    <t>200408 Santa Catalina de Mossa</t>
  </si>
  <si>
    <t>SANTA CATALINA DE MOSSA</t>
  </si>
  <si>
    <t>PIURAMORROPÓNSANTA CATALINA DE MOSSA</t>
  </si>
  <si>
    <t>76.76</t>
  </si>
  <si>
    <t>05°06'10"S</t>
  </si>
  <si>
    <t>79°53'06"W</t>
  </si>
  <si>
    <t>200409 Santo Domingo</t>
  </si>
  <si>
    <t>SANTO DOMINGO</t>
  </si>
  <si>
    <t>PIURAMORROPÓNSANTO DOMINGO</t>
  </si>
  <si>
    <t>187.32</t>
  </si>
  <si>
    <t>05°01'45"S</t>
  </si>
  <si>
    <t>79°52'34"W</t>
  </si>
  <si>
    <t>200410 Yamango</t>
  </si>
  <si>
    <t>YAMANGO</t>
  </si>
  <si>
    <t>PIURAMORROPÓNYAMANGO</t>
  </si>
  <si>
    <t>216.91</t>
  </si>
  <si>
    <t>05°10'52"S</t>
  </si>
  <si>
    <t>79°45'03"W</t>
  </si>
  <si>
    <t>2005 Paita</t>
  </si>
  <si>
    <t>PAITA</t>
  </si>
  <si>
    <t>200501 Paita</t>
  </si>
  <si>
    <t>PIURAPAITAPAITA</t>
  </si>
  <si>
    <t>706.31</t>
  </si>
  <si>
    <t>05°05'06"S</t>
  </si>
  <si>
    <t>81°06'49"W</t>
  </si>
  <si>
    <t>200502 Amotape</t>
  </si>
  <si>
    <t>AMOTAPE</t>
  </si>
  <si>
    <t>PIURAPAITAAMOTAPE</t>
  </si>
  <si>
    <t>04°52'54"S</t>
  </si>
  <si>
    <t>81°00'54"W</t>
  </si>
  <si>
    <t>200503 Arenal</t>
  </si>
  <si>
    <t>ARENAL</t>
  </si>
  <si>
    <t>PIURAPAITAARENAL</t>
  </si>
  <si>
    <t>8.19</t>
  </si>
  <si>
    <t>04°53'00"S</t>
  </si>
  <si>
    <t>81°01'35"W</t>
  </si>
  <si>
    <t>200504 Colan</t>
  </si>
  <si>
    <t>COLAN</t>
  </si>
  <si>
    <t>PIURAPAITACOLAN</t>
  </si>
  <si>
    <t>124.93</t>
  </si>
  <si>
    <t>04°54'36"S</t>
  </si>
  <si>
    <t>81°03'34"W</t>
  </si>
  <si>
    <t>-4.91</t>
  </si>
  <si>
    <t>200505 La Huaca</t>
  </si>
  <si>
    <t>LA HUACA</t>
  </si>
  <si>
    <t>PIURAPAITALA HUACA</t>
  </si>
  <si>
    <t>599.51</t>
  </si>
  <si>
    <t>80°57'42"W</t>
  </si>
  <si>
    <t>200506 Tamarindo</t>
  </si>
  <si>
    <t>TAMARINDO</t>
  </si>
  <si>
    <t>PIURAPAITATAMARINDO</t>
  </si>
  <si>
    <t>63.67</t>
  </si>
  <si>
    <t>04°52'41"S</t>
  </si>
  <si>
    <t>80°58'33"W</t>
  </si>
  <si>
    <t>200507 Vichayal</t>
  </si>
  <si>
    <t>VICHAYAL</t>
  </si>
  <si>
    <t>PIURAPAITAVICHAYAL</t>
  </si>
  <si>
    <t>134.36</t>
  </si>
  <si>
    <t>04°51'53"S</t>
  </si>
  <si>
    <t>81°04'17"W</t>
  </si>
  <si>
    <t>2006 Sullana</t>
  </si>
  <si>
    <t>SULLANA</t>
  </si>
  <si>
    <t>200601 Sullana</t>
  </si>
  <si>
    <t>PIURASULLANASULLANA</t>
  </si>
  <si>
    <t>529.73</t>
  </si>
  <si>
    <t>04°53'24"S</t>
  </si>
  <si>
    <t>80°41'15"W</t>
  </si>
  <si>
    <t>-4.89</t>
  </si>
  <si>
    <t>200602 Bellavista</t>
  </si>
  <si>
    <t>PIURASULLANABELLAVISTA</t>
  </si>
  <si>
    <t>04°53'27"S</t>
  </si>
  <si>
    <t>80°40'51"W</t>
  </si>
  <si>
    <t>200603 Ignacio Escudero</t>
  </si>
  <si>
    <t>IGNACIO ESCUDERO</t>
  </si>
  <si>
    <t>PIURASULLANAIGNACIO ESCUDERO</t>
  </si>
  <si>
    <t>306.53</t>
  </si>
  <si>
    <t>04°50'45"S</t>
  </si>
  <si>
    <t>80°52'18"W</t>
  </si>
  <si>
    <t>200604 Lancones</t>
  </si>
  <si>
    <t>LANCONES</t>
  </si>
  <si>
    <t>PIURASULLANALANCONES</t>
  </si>
  <si>
    <t>2152.99</t>
  </si>
  <si>
    <t>04°37'58"S</t>
  </si>
  <si>
    <t>80°32'44"W</t>
  </si>
  <si>
    <t>200605 Marcavelica</t>
  </si>
  <si>
    <t>MARCAVELICA</t>
  </si>
  <si>
    <t>PIURASULLANAMARCAVELICA</t>
  </si>
  <si>
    <t>1687.98</t>
  </si>
  <si>
    <t>80°42'12"W</t>
  </si>
  <si>
    <t>200606 Miguel Checa</t>
  </si>
  <si>
    <t>MIGUEL CHECA</t>
  </si>
  <si>
    <t>PIURASULLANAMIGUEL CHECA</t>
  </si>
  <si>
    <t>480.26</t>
  </si>
  <si>
    <t>04°54'08"S</t>
  </si>
  <si>
    <t>80°48'56"W</t>
  </si>
  <si>
    <t>200607 Querecotillo</t>
  </si>
  <si>
    <t>QUERECOTILLO</t>
  </si>
  <si>
    <t>PIURASULLANAQUERECOTILLO</t>
  </si>
  <si>
    <t>270.08</t>
  </si>
  <si>
    <t>04°50'24"S</t>
  </si>
  <si>
    <t>80°38'56"W</t>
  </si>
  <si>
    <t>-4.84</t>
  </si>
  <si>
    <t>200608 Salitral</t>
  </si>
  <si>
    <t>PIURASULLANASALITRAL</t>
  </si>
  <si>
    <t>28.27</t>
  </si>
  <si>
    <t>04°51'27"S</t>
  </si>
  <si>
    <t>80°40'52"W</t>
  </si>
  <si>
    <t>2007 Talara</t>
  </si>
  <si>
    <t>TALARA</t>
  </si>
  <si>
    <t>200701 Pariñas</t>
  </si>
  <si>
    <t>PARIÑAS</t>
  </si>
  <si>
    <t>PIURATALARAPARIÑAS</t>
  </si>
  <si>
    <t>1116.99</t>
  </si>
  <si>
    <t>04°34'47"S</t>
  </si>
  <si>
    <t>81°16'19"W</t>
  </si>
  <si>
    <t>200702 El Alto</t>
  </si>
  <si>
    <t>EL ALTO</t>
  </si>
  <si>
    <t>PIURATALARAEL ALTO</t>
  </si>
  <si>
    <t>491.33</t>
  </si>
  <si>
    <t>04°16'13"S</t>
  </si>
  <si>
    <t>81°13'19"W</t>
  </si>
  <si>
    <t>200703 La Brea</t>
  </si>
  <si>
    <t>LA BREA</t>
  </si>
  <si>
    <t>PIURATALARALA BREA</t>
  </si>
  <si>
    <t>692.96</t>
  </si>
  <si>
    <t>04°39'16"S</t>
  </si>
  <si>
    <t>81°18'20"W</t>
  </si>
  <si>
    <t>200704 Lobitos</t>
  </si>
  <si>
    <t>LOBITOS</t>
  </si>
  <si>
    <t>PIURATALARALOBITOS</t>
  </si>
  <si>
    <t>233.01</t>
  </si>
  <si>
    <t>04°27'10"S</t>
  </si>
  <si>
    <t>81°16'38"W</t>
  </si>
  <si>
    <t>200705 Los Organos</t>
  </si>
  <si>
    <t>LOS ORGANOS</t>
  </si>
  <si>
    <t>PIURATALARALOS ORGANOS</t>
  </si>
  <si>
    <t>165.01</t>
  </si>
  <si>
    <t>04°10'47"S</t>
  </si>
  <si>
    <t>81°07'43"W</t>
  </si>
  <si>
    <t>200706 Mancora</t>
  </si>
  <si>
    <t>MANCORA</t>
  </si>
  <si>
    <t>PIURATALARAMANCORA</t>
  </si>
  <si>
    <t>100.19</t>
  </si>
  <si>
    <t>04°06'25"S</t>
  </si>
  <si>
    <t>81°03'06"W</t>
  </si>
  <si>
    <t>2008 Sechura</t>
  </si>
  <si>
    <t>SECHURA</t>
  </si>
  <si>
    <t>200801 Sechura</t>
  </si>
  <si>
    <t>PIURASECHURASECHURA</t>
  </si>
  <si>
    <t>5710.85</t>
  </si>
  <si>
    <t>05°33'27"S</t>
  </si>
  <si>
    <t>80°49'20"W</t>
  </si>
  <si>
    <t>200802 Bellavista de la Unión</t>
  </si>
  <si>
    <t>BELLAVISTA DE LA UNIÓN</t>
  </si>
  <si>
    <t>PIURASECHURABELLAVISTA DE LA UNIÓN</t>
  </si>
  <si>
    <t>13.88</t>
  </si>
  <si>
    <t>05°26'26"S</t>
  </si>
  <si>
    <t>80°45'18"W</t>
  </si>
  <si>
    <t>200803 Bernal</t>
  </si>
  <si>
    <t>BERNAL</t>
  </si>
  <si>
    <t>PIURASECHURABERNAL</t>
  </si>
  <si>
    <t>71.74</t>
  </si>
  <si>
    <t>05°27'31"S</t>
  </si>
  <si>
    <t>80°44'30"W</t>
  </si>
  <si>
    <t>200804 Cristo Nos Valga</t>
  </si>
  <si>
    <t>CRISTO NOS VALGA</t>
  </si>
  <si>
    <t>PIURASECHURACRISTO NOS VALGA</t>
  </si>
  <si>
    <t>234.37</t>
  </si>
  <si>
    <t>05°29'53"S</t>
  </si>
  <si>
    <t>80°44'27"W</t>
  </si>
  <si>
    <t>200805 Vice</t>
  </si>
  <si>
    <t>VICE</t>
  </si>
  <si>
    <t>PIURASECHURAVICE</t>
  </si>
  <si>
    <t>261.01</t>
  </si>
  <si>
    <t>05°25'26"S</t>
  </si>
  <si>
    <t>80°46'35"W</t>
  </si>
  <si>
    <t>200806 Rinconada Llicuar</t>
  </si>
  <si>
    <t>RINCONADA LLICUAR</t>
  </si>
  <si>
    <t>PIURASECHURARINCONADA LLICUAR</t>
  </si>
  <si>
    <t>19.44</t>
  </si>
  <si>
    <t>05°27'43"S</t>
  </si>
  <si>
    <t>80°45'50"W</t>
  </si>
  <si>
    <t>21 Puno</t>
  </si>
  <si>
    <t>2101 Puno</t>
  </si>
  <si>
    <t>210101 Puno</t>
  </si>
  <si>
    <t>PUNOPUNOPUNO</t>
  </si>
  <si>
    <t>460.63</t>
  </si>
  <si>
    <t>70°01'41"W</t>
  </si>
  <si>
    <t>210102 Acora</t>
  </si>
  <si>
    <t>ACORA</t>
  </si>
  <si>
    <t>PUNOPUNOACORA</t>
  </si>
  <si>
    <t>15°58'25"S</t>
  </si>
  <si>
    <t>69°47'51"W</t>
  </si>
  <si>
    <t>210103 Amantani</t>
  </si>
  <si>
    <t>AMANTANI</t>
  </si>
  <si>
    <t>PUNOPUNOAMANTANI</t>
  </si>
  <si>
    <t>15°39'26"S</t>
  </si>
  <si>
    <t>69°43'05"W</t>
  </si>
  <si>
    <t>210104 Atuncolla</t>
  </si>
  <si>
    <t>ATUNCOLLA</t>
  </si>
  <si>
    <t>PUNOPUNOATUNCOLLA</t>
  </si>
  <si>
    <t>124.74</t>
  </si>
  <si>
    <t>15°41'19"S</t>
  </si>
  <si>
    <t>70°08'38"W</t>
  </si>
  <si>
    <t>210105 Capachica</t>
  </si>
  <si>
    <t>CAPACHICA</t>
  </si>
  <si>
    <t>PUNOPUNOCAPACHICA</t>
  </si>
  <si>
    <t>117.06</t>
  </si>
  <si>
    <t>15°38'36"S</t>
  </si>
  <si>
    <t>69°49'49"W</t>
  </si>
  <si>
    <t>210106 Chucuito</t>
  </si>
  <si>
    <t>CHUCUITO</t>
  </si>
  <si>
    <t>PUNOPUNOCHUCUITO</t>
  </si>
  <si>
    <t>121.18</t>
  </si>
  <si>
    <t>15°53'40"S</t>
  </si>
  <si>
    <t>69°53'24"W</t>
  </si>
  <si>
    <t>-69.89</t>
  </si>
  <si>
    <t>210107 Coata</t>
  </si>
  <si>
    <t>COATA</t>
  </si>
  <si>
    <t>PUNOPUNOCOATA</t>
  </si>
  <si>
    <t>15°34'16"S</t>
  </si>
  <si>
    <t>69°57'01"W</t>
  </si>
  <si>
    <t>210108 Huata</t>
  </si>
  <si>
    <t>PUNOPUNOHUATA</t>
  </si>
  <si>
    <t>130.37</t>
  </si>
  <si>
    <t>15°36'54"S</t>
  </si>
  <si>
    <t>69°58'18"W</t>
  </si>
  <si>
    <t>210109 Mañazo</t>
  </si>
  <si>
    <t>MAÑAZO</t>
  </si>
  <si>
    <t>PUNOPUNOMAÑAZO</t>
  </si>
  <si>
    <t>410.67</t>
  </si>
  <si>
    <t>15°48'00"S</t>
  </si>
  <si>
    <t>70°20'46"W</t>
  </si>
  <si>
    <t>-15.8</t>
  </si>
  <si>
    <t>210110 Paucarcolla</t>
  </si>
  <si>
    <t>PAUCARCOLLA</t>
  </si>
  <si>
    <t>PUNOPUNOPAUCARCOLLA</t>
  </si>
  <si>
    <t>170.04</t>
  </si>
  <si>
    <t>15°44'42"S</t>
  </si>
  <si>
    <t>70°03'23"W</t>
  </si>
  <si>
    <t>210111 Pichacani</t>
  </si>
  <si>
    <t>PICHACANI</t>
  </si>
  <si>
    <t>PUNOPUNOPICHACANI</t>
  </si>
  <si>
    <t>1633.48</t>
  </si>
  <si>
    <t>16°09'03"S</t>
  </si>
  <si>
    <t>70°03'51"W</t>
  </si>
  <si>
    <t>210112 Plateria</t>
  </si>
  <si>
    <t>PLATERIA</t>
  </si>
  <si>
    <t>PUNOPUNOPLATERIA</t>
  </si>
  <si>
    <t>238.59</t>
  </si>
  <si>
    <t>15°56'55"S</t>
  </si>
  <si>
    <t>69°49'59"W</t>
  </si>
  <si>
    <t>210113 San Antonio</t>
  </si>
  <si>
    <t>PUNOPUNOSAN ANTONIO</t>
  </si>
  <si>
    <t>376.75</t>
  </si>
  <si>
    <t>16°08'25"S</t>
  </si>
  <si>
    <t>70°20'38"W</t>
  </si>
  <si>
    <t>210114 Tiquillaca</t>
  </si>
  <si>
    <t>TIQUILLACA</t>
  </si>
  <si>
    <t>PUNOPUNOTIQUILLACA</t>
  </si>
  <si>
    <t>455.71</t>
  </si>
  <si>
    <t>15°47'50"S</t>
  </si>
  <si>
    <t>70°11'13"W</t>
  </si>
  <si>
    <t>210115 Vilque</t>
  </si>
  <si>
    <t>VILQUE</t>
  </si>
  <si>
    <t>PUNOPUNOVILQUE</t>
  </si>
  <si>
    <t>193.29</t>
  </si>
  <si>
    <t>15°45'47"S</t>
  </si>
  <si>
    <t>70°16'10"W</t>
  </si>
  <si>
    <t>2102 Azángaro</t>
  </si>
  <si>
    <t>210201 Azángaro</t>
  </si>
  <si>
    <t>PUNOAZÁNGAROAZÁNGARO</t>
  </si>
  <si>
    <t>706.13</t>
  </si>
  <si>
    <t>14°54'31"S</t>
  </si>
  <si>
    <t>70°11'43"W</t>
  </si>
  <si>
    <t>210202 Achaya</t>
  </si>
  <si>
    <t>ACHAYA</t>
  </si>
  <si>
    <t>PUNOAZÁNGAROACHAYA</t>
  </si>
  <si>
    <t>132.23</t>
  </si>
  <si>
    <t>15°17'08"S</t>
  </si>
  <si>
    <t>70°09'41"W</t>
  </si>
  <si>
    <t>210203 Arapa</t>
  </si>
  <si>
    <t>ARAPA</t>
  </si>
  <si>
    <t>PUNOAZÁNGAROARAPA</t>
  </si>
  <si>
    <t>329.85</t>
  </si>
  <si>
    <t>15°08'20"S</t>
  </si>
  <si>
    <t>70°06'35"W</t>
  </si>
  <si>
    <t>210204 Asillo</t>
  </si>
  <si>
    <t>ASILLO</t>
  </si>
  <si>
    <t>PUNOAZÁNGAROASILLO</t>
  </si>
  <si>
    <t>392.38</t>
  </si>
  <si>
    <t>14°47'12"S</t>
  </si>
  <si>
    <t>70°21'14"W</t>
  </si>
  <si>
    <t>210205 Caminaca</t>
  </si>
  <si>
    <t>CAMINACA</t>
  </si>
  <si>
    <t>PUNOAZÁNGAROCAMINACA</t>
  </si>
  <si>
    <t>146.88</t>
  </si>
  <si>
    <t>15°19'26"S</t>
  </si>
  <si>
    <t>70°04'29"W</t>
  </si>
  <si>
    <t>210206 Chupa</t>
  </si>
  <si>
    <t>CHUPA</t>
  </si>
  <si>
    <t>PUNOAZÁNGAROCHUPA</t>
  </si>
  <si>
    <t>143.21</t>
  </si>
  <si>
    <t>15°06'21"S</t>
  </si>
  <si>
    <t>69°59'12"W</t>
  </si>
  <si>
    <t>210207 José Domingo Choquehuanca</t>
  </si>
  <si>
    <t>JOSÉ DOMINGO CHOQUEHUANCA</t>
  </si>
  <si>
    <t>PUNOAZÁNGAROJOSÉ DOMINGO CHOQUEHUANCA</t>
  </si>
  <si>
    <t>69.73</t>
  </si>
  <si>
    <t>15°02'02"S</t>
  </si>
  <si>
    <t>70°20'18"W</t>
  </si>
  <si>
    <t>210208 Muñani</t>
  </si>
  <si>
    <t>MUÑANI</t>
  </si>
  <si>
    <t>PUNOAZÁNGAROMUÑANI</t>
  </si>
  <si>
    <t>764.49</t>
  </si>
  <si>
    <t>14°46'15"S</t>
  </si>
  <si>
    <t>69°57'21"W</t>
  </si>
  <si>
    <t>210209 Potoni</t>
  </si>
  <si>
    <t>POTONI</t>
  </si>
  <si>
    <t>PUNOAZÁNGAROPOTONI</t>
  </si>
  <si>
    <t>602.95</t>
  </si>
  <si>
    <t>14°23'25"S</t>
  </si>
  <si>
    <t>70°06'19"W</t>
  </si>
  <si>
    <t>210210 Saman</t>
  </si>
  <si>
    <t>SAMAN</t>
  </si>
  <si>
    <t>PUNOAZÁNGAROSAMAN</t>
  </si>
  <si>
    <t>188.59</t>
  </si>
  <si>
    <t>15°17'29"S</t>
  </si>
  <si>
    <t>70°01'02"W</t>
  </si>
  <si>
    <t>210211 San Anton</t>
  </si>
  <si>
    <t>SAN ANTON</t>
  </si>
  <si>
    <t>PUNOAZÁNGAROSAN ANTON</t>
  </si>
  <si>
    <t>514.84</t>
  </si>
  <si>
    <t>14°35'01"S</t>
  </si>
  <si>
    <t>70°19'02"W</t>
  </si>
  <si>
    <t>210212 San José</t>
  </si>
  <si>
    <t>PUNOAZÁNGAROSAN JOSÉ</t>
  </si>
  <si>
    <t>372.73</t>
  </si>
  <si>
    <t>14°40'49"S</t>
  </si>
  <si>
    <t>70°09'37"W</t>
  </si>
  <si>
    <t>210213 San Juan de Salinas</t>
  </si>
  <si>
    <t>SAN JUAN DE SALINAS</t>
  </si>
  <si>
    <t>PUNOAZÁNGAROSAN JUAN DE SALINAS</t>
  </si>
  <si>
    <t>14°59'30"S</t>
  </si>
  <si>
    <t>70°06'22"W</t>
  </si>
  <si>
    <t>210214 Santiago de Pupuja</t>
  </si>
  <si>
    <t>SANTIAGO DE PUPUJA</t>
  </si>
  <si>
    <t>PUNOAZÁNGAROSANTIAGO DE PUPUJA</t>
  </si>
  <si>
    <t>301.27</t>
  </si>
  <si>
    <t>15°03'12"S</t>
  </si>
  <si>
    <t>70°16'44"W</t>
  </si>
  <si>
    <t>210215 Tirapata</t>
  </si>
  <si>
    <t>TIRAPATA</t>
  </si>
  <si>
    <t>PUNOAZÁNGAROTIRAPATA</t>
  </si>
  <si>
    <t>198.73</t>
  </si>
  <si>
    <t>14°57'18"S</t>
  </si>
  <si>
    <t>70°24'12"W</t>
  </si>
  <si>
    <t>2103 Carabaya</t>
  </si>
  <si>
    <t>CARABAYA</t>
  </si>
  <si>
    <t>210301 Macusani</t>
  </si>
  <si>
    <t>MACUSANI</t>
  </si>
  <si>
    <t>PUNOCARABAYAMACUSANI</t>
  </si>
  <si>
    <t>1029.56</t>
  </si>
  <si>
    <t>14°04'06"S</t>
  </si>
  <si>
    <t>70°25'53"W</t>
  </si>
  <si>
    <t>210302 Ajoyani</t>
  </si>
  <si>
    <t>AJOYANI</t>
  </si>
  <si>
    <t>PUNOCARABAYAAJOYANI</t>
  </si>
  <si>
    <t>413.11</t>
  </si>
  <si>
    <t>14°13'47"S</t>
  </si>
  <si>
    <t>70°13'26"W</t>
  </si>
  <si>
    <t>210303 Ayapata</t>
  </si>
  <si>
    <t>AYAPATA</t>
  </si>
  <si>
    <t>PUNOCARABAYAAYAPATA</t>
  </si>
  <si>
    <t>1091.61</t>
  </si>
  <si>
    <t>13°46'38"S</t>
  </si>
  <si>
    <t>70°19'22"W</t>
  </si>
  <si>
    <t>210304 Coasa</t>
  </si>
  <si>
    <t>COASA</t>
  </si>
  <si>
    <t>PUNOCARABAYACOASA</t>
  </si>
  <si>
    <t>3572.92</t>
  </si>
  <si>
    <t>13°59'21"S</t>
  </si>
  <si>
    <t>70°00'57"W</t>
  </si>
  <si>
    <t>210305 Corani</t>
  </si>
  <si>
    <t>CORANI</t>
  </si>
  <si>
    <t>PUNOCARABAYACORANI</t>
  </si>
  <si>
    <t>852.99</t>
  </si>
  <si>
    <t>13°52'07"S</t>
  </si>
  <si>
    <t>70°36'17"W</t>
  </si>
  <si>
    <t>210306 Crucero</t>
  </si>
  <si>
    <t>CRUCERO</t>
  </si>
  <si>
    <t>PUNOCARABAYACRUCERO</t>
  </si>
  <si>
    <t>836.37</t>
  </si>
  <si>
    <t>14°21'43"S</t>
  </si>
  <si>
    <t>70°01'31"W</t>
  </si>
  <si>
    <t>210307 Ituata</t>
  </si>
  <si>
    <t>ITUATA</t>
  </si>
  <si>
    <t>PUNOCARABAYAITUATA</t>
  </si>
  <si>
    <t>1200.79</t>
  </si>
  <si>
    <t>13°52'35"S</t>
  </si>
  <si>
    <t>70°12'51"W</t>
  </si>
  <si>
    <t>210308 Ollachea</t>
  </si>
  <si>
    <t>OLLACHEA</t>
  </si>
  <si>
    <t>PUNOCARABAYAOLLACHEA</t>
  </si>
  <si>
    <t>595.79</t>
  </si>
  <si>
    <t>13°47'38"S</t>
  </si>
  <si>
    <t>70°28'20"W</t>
  </si>
  <si>
    <t>210309 San Gaban</t>
  </si>
  <si>
    <t>SAN GABAN</t>
  </si>
  <si>
    <t>PUNOCARABAYASAN GABAN</t>
  </si>
  <si>
    <t>2029.22</t>
  </si>
  <si>
    <t>13°26'19"S</t>
  </si>
  <si>
    <t>70°24'09"W</t>
  </si>
  <si>
    <t>210310 Usicayos</t>
  </si>
  <si>
    <t>USICAYOS</t>
  </si>
  <si>
    <t>PUNOCARABAYAUSICAYOS</t>
  </si>
  <si>
    <t>644.04</t>
  </si>
  <si>
    <t>14°07'30"S</t>
  </si>
  <si>
    <t>69°58'02"W</t>
  </si>
  <si>
    <t>2104 Chucuito</t>
  </si>
  <si>
    <t>210401 Juli</t>
  </si>
  <si>
    <t>JULI</t>
  </si>
  <si>
    <t>PUNOCHUCUITOJULI</t>
  </si>
  <si>
    <t>720.38</t>
  </si>
  <si>
    <t>16°12'48"S</t>
  </si>
  <si>
    <t>69°27'33"W</t>
  </si>
  <si>
    <t>210402 Desaguadero</t>
  </si>
  <si>
    <t>DESAGUADERO</t>
  </si>
  <si>
    <t>PUNOCHUCUITODESAGUADERO</t>
  </si>
  <si>
    <t>178.21</t>
  </si>
  <si>
    <t>16°33'55"S</t>
  </si>
  <si>
    <t>69°02'37"W</t>
  </si>
  <si>
    <t>210403 Huacullani</t>
  </si>
  <si>
    <t>HUACULLANI</t>
  </si>
  <si>
    <t>PUNOCHUCUITOHUACULLANI</t>
  </si>
  <si>
    <t>705.28</t>
  </si>
  <si>
    <t>16°37'49"S</t>
  </si>
  <si>
    <t>69°19'20"W</t>
  </si>
  <si>
    <t>210404 Kelluyo</t>
  </si>
  <si>
    <t>KELLUYO</t>
  </si>
  <si>
    <t>PUNOCHUCUITOKELLUYO</t>
  </si>
  <si>
    <t>485.77</t>
  </si>
  <si>
    <t>16°43'37"S</t>
  </si>
  <si>
    <t>69°14'59"W</t>
  </si>
  <si>
    <t>210405 Pisacoma</t>
  </si>
  <si>
    <t>PISACOMA</t>
  </si>
  <si>
    <t>PUNOCHUCUITOPISACOMA</t>
  </si>
  <si>
    <t>959.34</t>
  </si>
  <si>
    <t>16°54'33"S</t>
  </si>
  <si>
    <t>69°22'25"W</t>
  </si>
  <si>
    <t>210406 Pomata</t>
  </si>
  <si>
    <t>POMATA</t>
  </si>
  <si>
    <t>PUNOCHUCUITOPOMATA</t>
  </si>
  <si>
    <t>382.58</t>
  </si>
  <si>
    <t>16°16'28"S</t>
  </si>
  <si>
    <t>69°17'32"W</t>
  </si>
  <si>
    <t>210407 Zepita</t>
  </si>
  <si>
    <t>ZEPITA</t>
  </si>
  <si>
    <t>PUNOCHUCUITOZEPITA</t>
  </si>
  <si>
    <t>546.57</t>
  </si>
  <si>
    <t>16°29'47"S</t>
  </si>
  <si>
    <t>69°06'18"W</t>
  </si>
  <si>
    <t>2105 El Collao</t>
  </si>
  <si>
    <t>EL COLLAO</t>
  </si>
  <si>
    <t>210501 Ilave</t>
  </si>
  <si>
    <t>ILAVE</t>
  </si>
  <si>
    <t>PUNOEL COLLAOILAVE</t>
  </si>
  <si>
    <t>16°05'13"S</t>
  </si>
  <si>
    <t>69°38'19"W</t>
  </si>
  <si>
    <t>210502 Capazo</t>
  </si>
  <si>
    <t>CAPAZO</t>
  </si>
  <si>
    <t>PUNOEL COLLAOCAPAZO</t>
  </si>
  <si>
    <t>1039.25</t>
  </si>
  <si>
    <t>17°10'59"S</t>
  </si>
  <si>
    <t>69°44'38"W</t>
  </si>
  <si>
    <t>210503 Pilcuyo</t>
  </si>
  <si>
    <t>PILCUYO</t>
  </si>
  <si>
    <t>PUNOEL COLLAOPILCUYO</t>
  </si>
  <si>
    <t>16°06'37"S</t>
  </si>
  <si>
    <t>69°33'18"W</t>
  </si>
  <si>
    <t>210504 Santa Rosa</t>
  </si>
  <si>
    <t>PUNOEL COLLAOSANTA ROSA</t>
  </si>
  <si>
    <t>16°44'29"S</t>
  </si>
  <si>
    <t>69°43'03"W</t>
  </si>
  <si>
    <t>210505 Conduriri</t>
  </si>
  <si>
    <t>CONDURIRI</t>
  </si>
  <si>
    <t>PUNOEL COLLAOCONDURIRI</t>
  </si>
  <si>
    <t>1005.67</t>
  </si>
  <si>
    <t>16°36'41"S</t>
  </si>
  <si>
    <t>69°43'16"W</t>
  </si>
  <si>
    <t>2106 Huancané</t>
  </si>
  <si>
    <t>HUANCANÉ</t>
  </si>
  <si>
    <t>210601 Huancane</t>
  </si>
  <si>
    <t>HUANCANE</t>
  </si>
  <si>
    <t>PUNOHUANCANÉHUANCANE</t>
  </si>
  <si>
    <t>381.62</t>
  </si>
  <si>
    <t>15°12'15"S</t>
  </si>
  <si>
    <t>69°45'41"W</t>
  </si>
  <si>
    <t>210602 Cojata</t>
  </si>
  <si>
    <t>COJATA</t>
  </si>
  <si>
    <t>PUNOHUANCANÉCOJATA</t>
  </si>
  <si>
    <t>881.18</t>
  </si>
  <si>
    <t>15°00'54"S</t>
  </si>
  <si>
    <t>69°21'54"W</t>
  </si>
  <si>
    <t>210603 Huatasani</t>
  </si>
  <si>
    <t>HUATASANI</t>
  </si>
  <si>
    <t>PUNOHUANCANÉHUATASANI</t>
  </si>
  <si>
    <t>106.73</t>
  </si>
  <si>
    <t>15°03'34"S</t>
  </si>
  <si>
    <t>69°48'05"W</t>
  </si>
  <si>
    <t>210604 Inchupalla</t>
  </si>
  <si>
    <t>INCHUPALLA</t>
  </si>
  <si>
    <t>PUNOHUANCANÉINCHUPALLA</t>
  </si>
  <si>
    <t>289.03</t>
  </si>
  <si>
    <t>15°00'26"S</t>
  </si>
  <si>
    <t>69°40'56"W</t>
  </si>
  <si>
    <t>210605 Pusi</t>
  </si>
  <si>
    <t>PUSI</t>
  </si>
  <si>
    <t>PUNOHUANCANÉPUSI</t>
  </si>
  <si>
    <t>148.42</t>
  </si>
  <si>
    <t>15°26'30"S</t>
  </si>
  <si>
    <t>69°55'46"W</t>
  </si>
  <si>
    <t>210606 Rosaspata</t>
  </si>
  <si>
    <t>ROSASPATA</t>
  </si>
  <si>
    <t>PUNOHUANCANÉROSASPATA</t>
  </si>
  <si>
    <t>301.47</t>
  </si>
  <si>
    <t>15°14'04"S</t>
  </si>
  <si>
    <t>69°31'39"W</t>
  </si>
  <si>
    <t>210607 Taraco</t>
  </si>
  <si>
    <t>TARACO</t>
  </si>
  <si>
    <t>PUNOHUANCANÉTARACO</t>
  </si>
  <si>
    <t>198.02</t>
  </si>
  <si>
    <t>15°17'52"S</t>
  </si>
  <si>
    <t>69°58'42"W</t>
  </si>
  <si>
    <t>210608 Vilque Chico</t>
  </si>
  <si>
    <t>VILQUE CHICO</t>
  </si>
  <si>
    <t>PUNOHUANCANÉVILQUE CHICO</t>
  </si>
  <si>
    <t>499.38</t>
  </si>
  <si>
    <t>15°12'50"S</t>
  </si>
  <si>
    <t>69°41'20"W</t>
  </si>
  <si>
    <t>2107 Lampa</t>
  </si>
  <si>
    <t>210701 Lampa</t>
  </si>
  <si>
    <t>PUNOLAMPALAMPA</t>
  </si>
  <si>
    <t>675.82</t>
  </si>
  <si>
    <t>15°21'53"S</t>
  </si>
  <si>
    <t>70°22'03"W</t>
  </si>
  <si>
    <t>210702 Cabanilla</t>
  </si>
  <si>
    <t>CABANILLA</t>
  </si>
  <si>
    <t>PUNOLAMPACABANILLA</t>
  </si>
  <si>
    <t>443.04</t>
  </si>
  <si>
    <t>15°37'13"S</t>
  </si>
  <si>
    <t>70°20'45"W</t>
  </si>
  <si>
    <t>210703 Calapuja</t>
  </si>
  <si>
    <t>CALAPUJA</t>
  </si>
  <si>
    <t>PUNOLAMPACALAPUJA</t>
  </si>
  <si>
    <t>141.3</t>
  </si>
  <si>
    <t>15°18'36"S</t>
  </si>
  <si>
    <t>70°13'18"W</t>
  </si>
  <si>
    <t>-15.31</t>
  </si>
  <si>
    <t>210704 Nicasio</t>
  </si>
  <si>
    <t>NICASIO</t>
  </si>
  <si>
    <t>PUNOLAMPANICASIO</t>
  </si>
  <si>
    <t>134.35</t>
  </si>
  <si>
    <t>15°14'07"S</t>
  </si>
  <si>
    <t>70°15'39"W</t>
  </si>
  <si>
    <t>210705 Ocuviri</t>
  </si>
  <si>
    <t>OCUVIRI</t>
  </si>
  <si>
    <t>PUNOLAMPAOCUVIRI</t>
  </si>
  <si>
    <t>878.26</t>
  </si>
  <si>
    <t>15°06'49"S</t>
  </si>
  <si>
    <t>70°54'32"W</t>
  </si>
  <si>
    <t>210706 Palca</t>
  </si>
  <si>
    <t>PUNOLAMPAPALCA</t>
  </si>
  <si>
    <t>483.96</t>
  </si>
  <si>
    <t>15°14'12"S</t>
  </si>
  <si>
    <t>70°35'53"W</t>
  </si>
  <si>
    <t>210707 Paratia</t>
  </si>
  <si>
    <t>PARATIA</t>
  </si>
  <si>
    <t>PUNOLAMPAPARATIA</t>
  </si>
  <si>
    <t>745.08</t>
  </si>
  <si>
    <t>15°27'14"S</t>
  </si>
  <si>
    <t>70°35'58"W</t>
  </si>
  <si>
    <t>210708 Pucara</t>
  </si>
  <si>
    <t>PUNOLAMPAPUCARA</t>
  </si>
  <si>
    <t>537.6</t>
  </si>
  <si>
    <t>15°02'33"S</t>
  </si>
  <si>
    <t>210709 Santa Lucia</t>
  </si>
  <si>
    <t>PUNOLAMPASANTA LUCIA</t>
  </si>
  <si>
    <t>1595.67</t>
  </si>
  <si>
    <t>15°41'56"S</t>
  </si>
  <si>
    <t>70°36'23"W</t>
  </si>
  <si>
    <t>210710 Vilavila</t>
  </si>
  <si>
    <t>VILAVILA</t>
  </si>
  <si>
    <t>PUNOLAMPAVILAVILA</t>
  </si>
  <si>
    <t>156.65</t>
  </si>
  <si>
    <t>15°11'18"S</t>
  </si>
  <si>
    <t>70°39'36"W</t>
  </si>
  <si>
    <t>-70.66</t>
  </si>
  <si>
    <t>2108 Melgar</t>
  </si>
  <si>
    <t>MELGAR</t>
  </si>
  <si>
    <t>210801 Ayaviri</t>
  </si>
  <si>
    <t>PUNOMELGARAYAVIRI</t>
  </si>
  <si>
    <t>1013.14</t>
  </si>
  <si>
    <t>14°52'55"S</t>
  </si>
  <si>
    <t>70°35'24"W</t>
  </si>
  <si>
    <t>-70.59</t>
  </si>
  <si>
    <t>210802 Antauta</t>
  </si>
  <si>
    <t>ANTAUTA</t>
  </si>
  <si>
    <t>PUNOMELGARANTAUTA</t>
  </si>
  <si>
    <t>636.17</t>
  </si>
  <si>
    <t>14°17'59"S</t>
  </si>
  <si>
    <t>70°17'31"W</t>
  </si>
  <si>
    <t>210803 Cupi</t>
  </si>
  <si>
    <t>CUPI</t>
  </si>
  <si>
    <t>PUNOMELGARCUPI</t>
  </si>
  <si>
    <t>214.25</t>
  </si>
  <si>
    <t>14°54'20"S</t>
  </si>
  <si>
    <t>70°52'00"W</t>
  </si>
  <si>
    <t>210804 Llalli</t>
  </si>
  <si>
    <t>LLALLI</t>
  </si>
  <si>
    <t>PUNOMELGARLLALLI</t>
  </si>
  <si>
    <t>216.36</t>
  </si>
  <si>
    <t>14°56'52"S</t>
  </si>
  <si>
    <t>210805 Macari</t>
  </si>
  <si>
    <t>MACARI</t>
  </si>
  <si>
    <t>PUNOMELGARMACARI</t>
  </si>
  <si>
    <t>673.78</t>
  </si>
  <si>
    <t>14°46'17"S</t>
  </si>
  <si>
    <t>70°54'11"W</t>
  </si>
  <si>
    <t>210806 Nuñoa</t>
  </si>
  <si>
    <t>NUÑOA</t>
  </si>
  <si>
    <t>PUNOMELGARNUÑOA</t>
  </si>
  <si>
    <t>2200.16</t>
  </si>
  <si>
    <t>14°28'35"S</t>
  </si>
  <si>
    <t>70°38'10"W</t>
  </si>
  <si>
    <t>210807 Orurillo</t>
  </si>
  <si>
    <t>ORURILLO</t>
  </si>
  <si>
    <t>PUNOMELGARORURILLO</t>
  </si>
  <si>
    <t>379.05</t>
  </si>
  <si>
    <t>14°43'39"S</t>
  </si>
  <si>
    <t>70°30'42"W</t>
  </si>
  <si>
    <t>210808 Santa Rosa</t>
  </si>
  <si>
    <t>PUNOMELGARSANTA ROSA</t>
  </si>
  <si>
    <t>790.38</t>
  </si>
  <si>
    <t>14°36'31"S</t>
  </si>
  <si>
    <t>70°47'10"W</t>
  </si>
  <si>
    <t>210809 Umachiri</t>
  </si>
  <si>
    <t>UMACHIRI</t>
  </si>
  <si>
    <t>PUNOMELGARUMACHIRI</t>
  </si>
  <si>
    <t>323.56</t>
  </si>
  <si>
    <t>14°51'12"S</t>
  </si>
  <si>
    <t>70°45'12"W</t>
  </si>
  <si>
    <t>2109 Moho</t>
  </si>
  <si>
    <t>MOHO</t>
  </si>
  <si>
    <t>210901 Moho</t>
  </si>
  <si>
    <t>PUNOMOHOMOHO</t>
  </si>
  <si>
    <t>494.36</t>
  </si>
  <si>
    <t>15°21'38"S</t>
  </si>
  <si>
    <t>69°30'00"W</t>
  </si>
  <si>
    <t>-69.5</t>
  </si>
  <si>
    <t>210902 Conima</t>
  </si>
  <si>
    <t>CONIMA</t>
  </si>
  <si>
    <t>PUNOMOHOCONIMA</t>
  </si>
  <si>
    <t>69.55</t>
  </si>
  <si>
    <t>15°27'28"S</t>
  </si>
  <si>
    <t>69°26'17"W</t>
  </si>
  <si>
    <t>210903 Huayrapata</t>
  </si>
  <si>
    <t>HUAYRAPATA</t>
  </si>
  <si>
    <t>PUNOMOHOHUAYRAPATA</t>
  </si>
  <si>
    <t>388.35</t>
  </si>
  <si>
    <t>69°20'29"W</t>
  </si>
  <si>
    <t>210904 Tilali</t>
  </si>
  <si>
    <t>TILALI</t>
  </si>
  <si>
    <t>PUNOMOHOTILALI</t>
  </si>
  <si>
    <t>48.15</t>
  </si>
  <si>
    <t>15°30'53"S</t>
  </si>
  <si>
    <t>69°20'53"W</t>
  </si>
  <si>
    <t>2110 San Antonio de Putina</t>
  </si>
  <si>
    <t>SAN ANTONIO DE PUTINA</t>
  </si>
  <si>
    <t>211001 Putina</t>
  </si>
  <si>
    <t>PUTINA</t>
  </si>
  <si>
    <t>PUNOSAN ANTONIO DE PUTINAPUTINA</t>
  </si>
  <si>
    <t>1021.92</t>
  </si>
  <si>
    <t>14°54'02"S</t>
  </si>
  <si>
    <t>69°51'43"W</t>
  </si>
  <si>
    <t>211002 Ananea</t>
  </si>
  <si>
    <t>ANANEA</t>
  </si>
  <si>
    <t>PUNOSAN ANTONIO DE PUTINAANANEA</t>
  </si>
  <si>
    <t>939.56</t>
  </si>
  <si>
    <t>14°40'36"S</t>
  </si>
  <si>
    <t>69°32'03"W</t>
  </si>
  <si>
    <t>211003 Pedro Vilca Apaza</t>
  </si>
  <si>
    <t>PEDRO VILCA APAZA</t>
  </si>
  <si>
    <t>PUNOSAN ANTONIO DE PUTINAPEDRO VILCA APAZA</t>
  </si>
  <si>
    <t>565.81</t>
  </si>
  <si>
    <t>15°03'48"S</t>
  </si>
  <si>
    <t>69°52'53"W</t>
  </si>
  <si>
    <t>211004 Quilcapuncu</t>
  </si>
  <si>
    <t>QUILCAPUNCU</t>
  </si>
  <si>
    <t>PUNOSAN ANTONIO DE PUTINAQUILCAPUNCU</t>
  </si>
  <si>
    <t>516.66</t>
  </si>
  <si>
    <t>14°53'37"S</t>
  </si>
  <si>
    <t>69°43'50"W</t>
  </si>
  <si>
    <t>211005 Sina</t>
  </si>
  <si>
    <t>SINA</t>
  </si>
  <si>
    <t>PUNOSAN ANTONIO DE PUTINASINA</t>
  </si>
  <si>
    <t>163.43</t>
  </si>
  <si>
    <t>14°29'47"S</t>
  </si>
  <si>
    <t>69°16'48"W</t>
  </si>
  <si>
    <t>-69.28</t>
  </si>
  <si>
    <t>2111 San Román</t>
  </si>
  <si>
    <t>SAN ROMÁN</t>
  </si>
  <si>
    <t>211101 Juliaca</t>
  </si>
  <si>
    <t>PUNOSAN ROMÁNJULIACA</t>
  </si>
  <si>
    <t>533.47</t>
  </si>
  <si>
    <t>15°29'36"S</t>
  </si>
  <si>
    <t>70°08'08"W</t>
  </si>
  <si>
    <t>211102 Cabana</t>
  </si>
  <si>
    <t>PUNOSAN ROMÁNCABANA</t>
  </si>
  <si>
    <t>191.23</t>
  </si>
  <si>
    <t>70°19'16"W</t>
  </si>
  <si>
    <t>211103 Cabanillas</t>
  </si>
  <si>
    <t>CABANILLAS</t>
  </si>
  <si>
    <t>PUNOSAN ROMÁNCABANILLAS</t>
  </si>
  <si>
    <t>1267.06</t>
  </si>
  <si>
    <t>15°38'34"S</t>
  </si>
  <si>
    <t>70°21'02"W</t>
  </si>
  <si>
    <t>211104 Caracoto</t>
  </si>
  <si>
    <t>CARACOTO</t>
  </si>
  <si>
    <t>PUNOSAN ROMÁNCARACOTO</t>
  </si>
  <si>
    <t>285.87</t>
  </si>
  <si>
    <t>15°34'07"S</t>
  </si>
  <si>
    <t>70°06'08"W</t>
  </si>
  <si>
    <t>211105 San Miguel</t>
  </si>
  <si>
    <t>PUNOSAN ROMÁNSAN MIGUEL</t>
  </si>
  <si>
    <t>121.8</t>
  </si>
  <si>
    <t>15°24′35″S</t>
  </si>
  <si>
    <t>70°05′45″W</t>
  </si>
  <si>
    <t>2112 Sandia</t>
  </si>
  <si>
    <t>SANDIA</t>
  </si>
  <si>
    <t>211201 Sandia</t>
  </si>
  <si>
    <t>PUNOSANDIASANDIA</t>
  </si>
  <si>
    <t>580.13</t>
  </si>
  <si>
    <t>14°19'21"S</t>
  </si>
  <si>
    <t>69°27'57"W</t>
  </si>
  <si>
    <t>211202 Cuyocuyo</t>
  </si>
  <si>
    <t>CUYOCUYO</t>
  </si>
  <si>
    <t>PUNOSANDIACUYOCUYO</t>
  </si>
  <si>
    <t>503.91</t>
  </si>
  <si>
    <t>14°28'12"S</t>
  </si>
  <si>
    <t>69°32'13"W</t>
  </si>
  <si>
    <t>-14.47</t>
  </si>
  <si>
    <t>211203 Limbani</t>
  </si>
  <si>
    <t>LIMBANI</t>
  </si>
  <si>
    <t>PUNOSANDIALIMBANI</t>
  </si>
  <si>
    <t>2112.34</t>
  </si>
  <si>
    <t>14°08'59"S</t>
  </si>
  <si>
    <t>69°41'27"W</t>
  </si>
  <si>
    <t>211204 Patambuco</t>
  </si>
  <si>
    <t>PATAMBUCO</t>
  </si>
  <si>
    <t>PUNOSANDIAPATAMBUCO</t>
  </si>
  <si>
    <t>462.72</t>
  </si>
  <si>
    <t>14°21'35"S</t>
  </si>
  <si>
    <t>69°37'11"W</t>
  </si>
  <si>
    <t>211205 Phara</t>
  </si>
  <si>
    <t>PHARA</t>
  </si>
  <si>
    <t>PUNOSANDIAPHARA</t>
  </si>
  <si>
    <t>400.9</t>
  </si>
  <si>
    <t>14°09'05"S</t>
  </si>
  <si>
    <t>69°39'51"W</t>
  </si>
  <si>
    <t>211206 Quiaca</t>
  </si>
  <si>
    <t>QUIACA</t>
  </si>
  <si>
    <t>PUNOSANDIAQUIACA</t>
  </si>
  <si>
    <t>447.9</t>
  </si>
  <si>
    <t>14°25'20"S</t>
  </si>
  <si>
    <t>69°20'42"W</t>
  </si>
  <si>
    <t>211207 San Juan del Oro</t>
  </si>
  <si>
    <t>SAN JUAN DEL ORO</t>
  </si>
  <si>
    <t>PUNOSANDIASAN JUAN DEL ORO</t>
  </si>
  <si>
    <t>197.14</t>
  </si>
  <si>
    <t>14°13'23"S</t>
  </si>
  <si>
    <t>69°09'10"W</t>
  </si>
  <si>
    <t>211208 Yanahuaya</t>
  </si>
  <si>
    <t>YANAHUAYA</t>
  </si>
  <si>
    <t>PUNOSANDIAYANAHUAYA</t>
  </si>
  <si>
    <t>670.61</t>
  </si>
  <si>
    <t>14°15'32"S</t>
  </si>
  <si>
    <t>69°10'10"W</t>
  </si>
  <si>
    <t>211209 Alto Inambari</t>
  </si>
  <si>
    <t>ALTO INAMBARI</t>
  </si>
  <si>
    <t>PUNOSANDIAALTO INAMBARI</t>
  </si>
  <si>
    <t>1124.88</t>
  </si>
  <si>
    <t>14°05'25"S</t>
  </si>
  <si>
    <t>69°14'36"W</t>
  </si>
  <si>
    <t>211210 San Pedro de Putina Punco</t>
  </si>
  <si>
    <t>SAN PEDRO DE PUTINA PUNCO</t>
  </si>
  <si>
    <t>PUNOSANDIASAN PEDRO DE PUTINA PUNCO</t>
  </si>
  <si>
    <t>5361.88</t>
  </si>
  <si>
    <t>14°06'47"S</t>
  </si>
  <si>
    <t>69°02'51"W</t>
  </si>
  <si>
    <t>2113 Yunguyo</t>
  </si>
  <si>
    <t>YUNGUYO</t>
  </si>
  <si>
    <t>211301 Yunguyo</t>
  </si>
  <si>
    <t>PUNOYUNGUYOYUNGUYO</t>
  </si>
  <si>
    <t>170.59</t>
  </si>
  <si>
    <t>16°14'50"S</t>
  </si>
  <si>
    <t>69°05'43"W</t>
  </si>
  <si>
    <t>211302 Anapia</t>
  </si>
  <si>
    <t>ANAPIA</t>
  </si>
  <si>
    <t>PUNOYUNGUYOANAPIA</t>
  </si>
  <si>
    <t>16°18'48"S</t>
  </si>
  <si>
    <t>68°51'15"W</t>
  </si>
  <si>
    <t>211303 Copani</t>
  </si>
  <si>
    <t>COPANI</t>
  </si>
  <si>
    <t>PUNOYUNGUYOCOPANI</t>
  </si>
  <si>
    <t>47.37</t>
  </si>
  <si>
    <t>69°02'38"W</t>
  </si>
  <si>
    <t>211304 Cuturapi</t>
  </si>
  <si>
    <t>CUTURAPI</t>
  </si>
  <si>
    <t>PUNOYUNGUYOCUTURAPI</t>
  </si>
  <si>
    <t>21.74</t>
  </si>
  <si>
    <t>16°16'15"S</t>
  </si>
  <si>
    <t>69°10'41"W</t>
  </si>
  <si>
    <t>211305 Ollaraya</t>
  </si>
  <si>
    <t>OLLARAYA</t>
  </si>
  <si>
    <t>PUNOYUNGUYOOLLARAYA</t>
  </si>
  <si>
    <t>23.67</t>
  </si>
  <si>
    <t>16°13'52"S</t>
  </si>
  <si>
    <t>68°59'51"W</t>
  </si>
  <si>
    <t>211306 Tinicachi</t>
  </si>
  <si>
    <t>TINICACHI</t>
  </si>
  <si>
    <t>PUNOYUNGUYOTINICACHI</t>
  </si>
  <si>
    <t>16°11'54"S</t>
  </si>
  <si>
    <t>68°57'44"W</t>
  </si>
  <si>
    <t>211307 Unicachi</t>
  </si>
  <si>
    <t>UNICACHI</t>
  </si>
  <si>
    <t>PUNOYUNGUYOUNICACHI</t>
  </si>
  <si>
    <t>16°13'26"S</t>
  </si>
  <si>
    <t>68°58'35"W</t>
  </si>
  <si>
    <t>22 San Martín</t>
  </si>
  <si>
    <t>SAN MARTÍN</t>
  </si>
  <si>
    <t>2201 Moyobamba</t>
  </si>
  <si>
    <t>MOYOBAMBA</t>
  </si>
  <si>
    <t>220101 Moyobamba</t>
  </si>
  <si>
    <t>SAN MARTÍNMOYOBAMBAMOYOBAMBA</t>
  </si>
  <si>
    <t>2737.57</t>
  </si>
  <si>
    <t>06°02'05"S</t>
  </si>
  <si>
    <t>76°58'29"W</t>
  </si>
  <si>
    <t>220102 Calzada</t>
  </si>
  <si>
    <t>CALZADA</t>
  </si>
  <si>
    <t>SAN MARTÍNMOYOBAMBACALZADA</t>
  </si>
  <si>
    <t>95.38</t>
  </si>
  <si>
    <t>06°01'48"S</t>
  </si>
  <si>
    <t>-6.03</t>
  </si>
  <si>
    <t>220103 Habana</t>
  </si>
  <si>
    <t>HABANA</t>
  </si>
  <si>
    <t>SAN MARTÍNMOYOBAMBAHABANA</t>
  </si>
  <si>
    <t>91.25</t>
  </si>
  <si>
    <t>06°04'49"S</t>
  </si>
  <si>
    <t>77°05'30"W</t>
  </si>
  <si>
    <t>220104 Jepelacio</t>
  </si>
  <si>
    <t>JEPELACIO</t>
  </si>
  <si>
    <t>SAN MARTÍNMOYOBAMBAJEPELACIO</t>
  </si>
  <si>
    <t>360.03</t>
  </si>
  <si>
    <t>06°06'29"S</t>
  </si>
  <si>
    <t>76°54'54"W</t>
  </si>
  <si>
    <t>220105 Soritor</t>
  </si>
  <si>
    <t>SORITOR</t>
  </si>
  <si>
    <t>SAN MARTÍNMOYOBAMBASORITOR</t>
  </si>
  <si>
    <t>387.76</t>
  </si>
  <si>
    <t>06°08'21"S</t>
  </si>
  <si>
    <t>77°06'08"W</t>
  </si>
  <si>
    <t>220106 Yantalo</t>
  </si>
  <si>
    <t>YANTALO</t>
  </si>
  <si>
    <t>SAN MARTÍNMOYOBAMBAYANTALO</t>
  </si>
  <si>
    <t>05°58'26"S</t>
  </si>
  <si>
    <t>77°01'15"W</t>
  </si>
  <si>
    <t>2202 Bellavista</t>
  </si>
  <si>
    <t>220201 Bellavista</t>
  </si>
  <si>
    <t>SAN MARTÍNBELLAVISTABELLAVISTA</t>
  </si>
  <si>
    <t>287.12</t>
  </si>
  <si>
    <t>07°04'01"S</t>
  </si>
  <si>
    <t>76°35'05"W</t>
  </si>
  <si>
    <t>220202 Alto Biavo</t>
  </si>
  <si>
    <t>ALTO BIAVO</t>
  </si>
  <si>
    <t>SAN MARTÍNBELLAVISTAALTO BIAVO</t>
  </si>
  <si>
    <t>6099.41</t>
  </si>
  <si>
    <t>07°15'19"S</t>
  </si>
  <si>
    <t>76°28'37"W</t>
  </si>
  <si>
    <t>220203 Bajo Biavo</t>
  </si>
  <si>
    <t>BAJO BIAVO</t>
  </si>
  <si>
    <t>SAN MARTÍNBELLAVISTABAJO BIAVO</t>
  </si>
  <si>
    <t>975.43</t>
  </si>
  <si>
    <t>07°05'58"S</t>
  </si>
  <si>
    <t>76°28'21"W</t>
  </si>
  <si>
    <t>220204 Huallaga</t>
  </si>
  <si>
    <t>HUALLAGA</t>
  </si>
  <si>
    <t>SAN MARTÍNBELLAVISTAHUALLAGA</t>
  </si>
  <si>
    <t>210.42</t>
  </si>
  <si>
    <t>07°07'52"S</t>
  </si>
  <si>
    <t>76°38'55"W</t>
  </si>
  <si>
    <t>220205 San Pablo</t>
  </si>
  <si>
    <t>SAN MARTÍNBELLAVISTASAN PABLO</t>
  </si>
  <si>
    <t>362.49</t>
  </si>
  <si>
    <t>06°48'34"S</t>
  </si>
  <si>
    <t>76°34'29"W</t>
  </si>
  <si>
    <t>220206 San Rafael</t>
  </si>
  <si>
    <t>SAN MARTÍNBELLAVISTASAN RAFAEL</t>
  </si>
  <si>
    <t>98.32</t>
  </si>
  <si>
    <t>07°01'24"S</t>
  </si>
  <si>
    <t>76°27'58"W</t>
  </si>
  <si>
    <t>2203 El Dorado</t>
  </si>
  <si>
    <t>EL DORADO</t>
  </si>
  <si>
    <t>220301 San José de Sisa</t>
  </si>
  <si>
    <t>SAN JOSÉ DE SISA</t>
  </si>
  <si>
    <t>SAN MARTÍNEL DORADOSAN JOSÉ DE SISA</t>
  </si>
  <si>
    <t>299.9</t>
  </si>
  <si>
    <t>06°36'50"S</t>
  </si>
  <si>
    <t>76°41'42"W</t>
  </si>
  <si>
    <t>220302 Agua Blanca</t>
  </si>
  <si>
    <t>AGUA BLANCA</t>
  </si>
  <si>
    <t>SAN MARTÍNEL DORADOAGUA BLANCA</t>
  </si>
  <si>
    <t>168.19</t>
  </si>
  <si>
    <t>06°43'30"S</t>
  </si>
  <si>
    <t>76°41'44"W</t>
  </si>
  <si>
    <t>220303 San Martín</t>
  </si>
  <si>
    <t>SAN MARTÍNEL DORADOSAN MARTÍN</t>
  </si>
  <si>
    <t>562.57</t>
  </si>
  <si>
    <t>06°30'50"S</t>
  </si>
  <si>
    <t>76°44'27"W</t>
  </si>
  <si>
    <t>220304 Santa Rosa</t>
  </si>
  <si>
    <t>SAN MARTÍNEL DORADOSANTA ROSA</t>
  </si>
  <si>
    <t>243.41</t>
  </si>
  <si>
    <t>06°44'47"S</t>
  </si>
  <si>
    <t>76°37'24"W</t>
  </si>
  <si>
    <t>220305 Shatoja</t>
  </si>
  <si>
    <t>SHATOJA</t>
  </si>
  <si>
    <t>SAN MARTÍNEL DORADOSHATOJA</t>
  </si>
  <si>
    <t>06°31'40"S</t>
  </si>
  <si>
    <t>2204 Huallaga</t>
  </si>
  <si>
    <t>220401 Saposoa</t>
  </si>
  <si>
    <t>SAPOSOA</t>
  </si>
  <si>
    <t>SAN MARTÍNHUALLAGASAPOSOA</t>
  </si>
  <si>
    <t>545.43</t>
  </si>
  <si>
    <t>06°56'00"S</t>
  </si>
  <si>
    <t>76°46'18"W</t>
  </si>
  <si>
    <t>220402 Alto Saposoa</t>
  </si>
  <si>
    <t>ALTO SAPOSOA</t>
  </si>
  <si>
    <t>SAN MARTÍNHUALLAGAALTO SAPOSOA</t>
  </si>
  <si>
    <t>1347.34</t>
  </si>
  <si>
    <t>06°45'53"S</t>
  </si>
  <si>
    <t>76°48'50"W</t>
  </si>
  <si>
    <t>220403 El Eslabón</t>
  </si>
  <si>
    <t>EL ESLABÓN</t>
  </si>
  <si>
    <t>SAN MARTÍNHUALLAGAEL ESLABÓN</t>
  </si>
  <si>
    <t>122.77</t>
  </si>
  <si>
    <t>07°01'21"S</t>
  </si>
  <si>
    <t>76°43'21"W</t>
  </si>
  <si>
    <t>220404 Piscoyacu</t>
  </si>
  <si>
    <t>PISCOYACU</t>
  </si>
  <si>
    <t>SAN MARTÍNHUALLAGAPISCOYACU</t>
  </si>
  <si>
    <t>184.87</t>
  </si>
  <si>
    <t>06°58'48"S</t>
  </si>
  <si>
    <t>76°46'06"W</t>
  </si>
  <si>
    <t>-6.98</t>
  </si>
  <si>
    <t>220405 Sacanche</t>
  </si>
  <si>
    <t>SACANCHE</t>
  </si>
  <si>
    <t>SAN MARTÍNHUALLAGASACANCHE</t>
  </si>
  <si>
    <t>143.15</t>
  </si>
  <si>
    <t>07°04'19"S</t>
  </si>
  <si>
    <t>76°42'51"W</t>
  </si>
  <si>
    <t>220406 Tingo de Saposoa</t>
  </si>
  <si>
    <t>TINGO DE SAPOSOA</t>
  </si>
  <si>
    <t>SAN MARTÍNHUALLAGATINGO DE SAPOSOA</t>
  </si>
  <si>
    <t>37.29</t>
  </si>
  <si>
    <t>07°05'39"S</t>
  </si>
  <si>
    <t>76°38'30"W</t>
  </si>
  <si>
    <t>2205 Lamas</t>
  </si>
  <si>
    <t>LAMAS</t>
  </si>
  <si>
    <t>220501 Lamas</t>
  </si>
  <si>
    <t>SAN MARTÍNLAMASLAMAS</t>
  </si>
  <si>
    <t>79.82</t>
  </si>
  <si>
    <t>06°25'19"S</t>
  </si>
  <si>
    <t>76°30'58"W</t>
  </si>
  <si>
    <t>220502 Alonso de Alvarado</t>
  </si>
  <si>
    <t>ALONSO DE ALVARADO</t>
  </si>
  <si>
    <t>SAN MARTÍNLAMASALONSO DE ALVARADO</t>
  </si>
  <si>
    <t>294.2</t>
  </si>
  <si>
    <t>06°21'21"S</t>
  </si>
  <si>
    <t>76°46'29"W</t>
  </si>
  <si>
    <t>220503 Barranquita</t>
  </si>
  <si>
    <t>BARRANQUITA</t>
  </si>
  <si>
    <t>SAN MARTÍNLAMASBARRANQUITA</t>
  </si>
  <si>
    <t>1065.12</t>
  </si>
  <si>
    <t>06°15'12"S</t>
  </si>
  <si>
    <t>76°01'56"W</t>
  </si>
  <si>
    <t>220504 Caynarachi</t>
  </si>
  <si>
    <t>CAYNARACHI</t>
  </si>
  <si>
    <t>SAN MARTÍNLAMASCAYNARACHI</t>
  </si>
  <si>
    <t>1678.69</t>
  </si>
  <si>
    <t>06°19'50"S</t>
  </si>
  <si>
    <t>76°17'03"W</t>
  </si>
  <si>
    <t>220505 Cuñumbuqui</t>
  </si>
  <si>
    <t>CUÑUMBUQUI</t>
  </si>
  <si>
    <t>SAN MARTÍNLAMASCUÑUMBUQUI</t>
  </si>
  <si>
    <t>191.46</t>
  </si>
  <si>
    <t>06°30'39"S</t>
  </si>
  <si>
    <t>76°28'52"W</t>
  </si>
  <si>
    <t>220506 Pinto Recodo</t>
  </si>
  <si>
    <t>PINTO RECODO</t>
  </si>
  <si>
    <t>SAN MARTÍNLAMASPINTO RECODO</t>
  </si>
  <si>
    <t>524.07</t>
  </si>
  <si>
    <t>06°22'45"S</t>
  </si>
  <si>
    <t>76°36'16"W</t>
  </si>
  <si>
    <t>220507 Rumisapa</t>
  </si>
  <si>
    <t>RUMISAPA</t>
  </si>
  <si>
    <t>SAN MARTÍNLAMASRUMISAPA</t>
  </si>
  <si>
    <t>39.19</t>
  </si>
  <si>
    <t>06°26'56"S</t>
  </si>
  <si>
    <t>76°28'17"W</t>
  </si>
  <si>
    <t>220508 San Roque de Cumbaza</t>
  </si>
  <si>
    <t>SAN ROQUE DE CUMBAZA</t>
  </si>
  <si>
    <t>SAN MARTÍNLAMASSAN ROQUE DE CUMBAZA</t>
  </si>
  <si>
    <t>525.15</t>
  </si>
  <si>
    <t>06°23'07"S</t>
  </si>
  <si>
    <t>76°26'22"W</t>
  </si>
  <si>
    <t>220509 Shanao</t>
  </si>
  <si>
    <t>SHANAO</t>
  </si>
  <si>
    <t>SAN MARTÍNLAMASSHANAO</t>
  </si>
  <si>
    <t>24.59</t>
  </si>
  <si>
    <t>06°24'42"S</t>
  </si>
  <si>
    <t>76°35'38"W</t>
  </si>
  <si>
    <t>220510 Tabalosos</t>
  </si>
  <si>
    <t>TABALOSOS</t>
  </si>
  <si>
    <t>SAN MARTÍNLAMASTABALOSOS</t>
  </si>
  <si>
    <t>485.25</t>
  </si>
  <si>
    <t>06°23'24"S</t>
  </si>
  <si>
    <t>76°38'05"W</t>
  </si>
  <si>
    <t>-6.39</t>
  </si>
  <si>
    <t>220511 Zapatero</t>
  </si>
  <si>
    <t>ZAPATERO</t>
  </si>
  <si>
    <t>SAN MARTÍNLAMASZAPATERO</t>
  </si>
  <si>
    <t>06°31'50"S</t>
  </si>
  <si>
    <t>76°29'39"W</t>
  </si>
  <si>
    <t>2206 Mariscal Cáceres</t>
  </si>
  <si>
    <t>220601 Juanjuí</t>
  </si>
  <si>
    <t>JUANJUÍ</t>
  </si>
  <si>
    <t>SAN MARTÍNMARISCAL CÁCERESJUANJUÍ</t>
  </si>
  <si>
    <t>335.19</t>
  </si>
  <si>
    <t>07°10'47"S</t>
  </si>
  <si>
    <t>76°43'38"W</t>
  </si>
  <si>
    <t>220602 Campanilla</t>
  </si>
  <si>
    <t>CAMPANILLA</t>
  </si>
  <si>
    <t>SAN MARTÍNMARISCAL CÁCERESCAMPANILLA</t>
  </si>
  <si>
    <t>2249.83</t>
  </si>
  <si>
    <t>07°28'56"S</t>
  </si>
  <si>
    <t>76°39'09"W</t>
  </si>
  <si>
    <t>220603 Huicungo</t>
  </si>
  <si>
    <t>HUICUNGO</t>
  </si>
  <si>
    <t>SAN MARTÍNMARISCAL CÁCERESHUICUNGO</t>
  </si>
  <si>
    <t>9830.17</t>
  </si>
  <si>
    <t>07°19'00"S</t>
  </si>
  <si>
    <t>76°46'37"W</t>
  </si>
  <si>
    <t>220604 Pachiza</t>
  </si>
  <si>
    <t>PACHIZA</t>
  </si>
  <si>
    <t>SAN MARTÍNMARISCAL CÁCERESPACHIZA</t>
  </si>
  <si>
    <t>1839.51</t>
  </si>
  <si>
    <t>07°17'51"S</t>
  </si>
  <si>
    <t>76°46'25"W</t>
  </si>
  <si>
    <t>220605 Pajarillo</t>
  </si>
  <si>
    <t>PAJARILLO</t>
  </si>
  <si>
    <t>SAN MARTÍNMARISCAL CÁCERESPAJARILLO</t>
  </si>
  <si>
    <t>244.03</t>
  </si>
  <si>
    <t>07°10'48"S</t>
  </si>
  <si>
    <t>76°41'25"W</t>
  </si>
  <si>
    <t>-7.18</t>
  </si>
  <si>
    <t>2207 Picota</t>
  </si>
  <si>
    <t>PICOTA</t>
  </si>
  <si>
    <t>220701 Picota</t>
  </si>
  <si>
    <t>SAN MARTÍNPICOTAPICOTA</t>
  </si>
  <si>
    <t>218.72</t>
  </si>
  <si>
    <t>06°55'14"S</t>
  </si>
  <si>
    <t>76°19'49"W</t>
  </si>
  <si>
    <t>220702 Buenos Aires</t>
  </si>
  <si>
    <t>SAN MARTÍNPICOTABUENOS AIRES</t>
  </si>
  <si>
    <t>272.97</t>
  </si>
  <si>
    <t>06°47'30"S</t>
  </si>
  <si>
    <t>76°19'39"W</t>
  </si>
  <si>
    <t>220703 Caspisapa</t>
  </si>
  <si>
    <t>CASPISAPA</t>
  </si>
  <si>
    <t>SAN MARTÍNPICOTACASPISAPA</t>
  </si>
  <si>
    <t>81.44</t>
  </si>
  <si>
    <t>06°57'23"S</t>
  </si>
  <si>
    <t>76°25'06"W</t>
  </si>
  <si>
    <t>220704 Pilluana</t>
  </si>
  <si>
    <t>PILLUANA</t>
  </si>
  <si>
    <t>SAN MARTÍNPICOTAPILLUANA</t>
  </si>
  <si>
    <t>239.27</t>
  </si>
  <si>
    <t>06°46'36"S</t>
  </si>
  <si>
    <t>220705 Pucacaca</t>
  </si>
  <si>
    <t>PUCACACA</t>
  </si>
  <si>
    <t>SAN MARTÍNPICOTAPUCACACA</t>
  </si>
  <si>
    <t>230.72</t>
  </si>
  <si>
    <t>06°50'58"S</t>
  </si>
  <si>
    <t>76°20'28"W</t>
  </si>
  <si>
    <t>220706 San Cristóbal</t>
  </si>
  <si>
    <t>SAN MARTÍNPICOTASAN CRISTÓBAL</t>
  </si>
  <si>
    <t>29.63</t>
  </si>
  <si>
    <t>06°59'33"S</t>
  </si>
  <si>
    <t>220707 San Hilarión</t>
  </si>
  <si>
    <t>SAN HILARIÓN</t>
  </si>
  <si>
    <t>SAN MARTÍNPICOTASAN HILARIÓN</t>
  </si>
  <si>
    <t>96.55</t>
  </si>
  <si>
    <t>07°00'15"S</t>
  </si>
  <si>
    <t>76°26'21"W</t>
  </si>
  <si>
    <t>220708 Shamboyacu</t>
  </si>
  <si>
    <t>SHAMBOYACU</t>
  </si>
  <si>
    <t>SAN MARTÍNPICOTASHAMBOYACU</t>
  </si>
  <si>
    <t>415.58</t>
  </si>
  <si>
    <t>07°01'26"S</t>
  </si>
  <si>
    <t>220709 Tingo de Ponasa</t>
  </si>
  <si>
    <t>TINGO DE PONASA</t>
  </si>
  <si>
    <t>SAN MARTÍNPICOTATINGO DE PONASA</t>
  </si>
  <si>
    <t>340.01</t>
  </si>
  <si>
    <t>06°56'09"S</t>
  </si>
  <si>
    <t>76°15'14"W</t>
  </si>
  <si>
    <t>220710 Tres Unidos</t>
  </si>
  <si>
    <t>TRES UNIDOS</t>
  </si>
  <si>
    <t>SAN MARTÍNPICOTATRES UNIDOS</t>
  </si>
  <si>
    <t>06°48'23"S</t>
  </si>
  <si>
    <t>76°13'52"W</t>
  </si>
  <si>
    <t>2208 Rioja</t>
  </si>
  <si>
    <t>RIOJA</t>
  </si>
  <si>
    <t>220801 Rioja</t>
  </si>
  <si>
    <t>SAN MARTÍNRIOJARIOJA</t>
  </si>
  <si>
    <t>185.69</t>
  </si>
  <si>
    <t>77°10'04"W</t>
  </si>
  <si>
    <t>220802 Awajun</t>
  </si>
  <si>
    <t>AWAJUN</t>
  </si>
  <si>
    <t>SAN MARTÍNRIOJAAWAJUN</t>
  </si>
  <si>
    <t>481.08</t>
  </si>
  <si>
    <t>05°48'58"S</t>
  </si>
  <si>
    <t>77°23'01"W</t>
  </si>
  <si>
    <t>220803 Elías Soplin Vargas</t>
  </si>
  <si>
    <t>ELÍAS SOPLIN VARGAS</t>
  </si>
  <si>
    <t>SAN MARTÍNRIOJAELÍAS SOPLIN VARGAS</t>
  </si>
  <si>
    <t>199.64</t>
  </si>
  <si>
    <t>05°59'21"S</t>
  </si>
  <si>
    <t>77°16'52"W</t>
  </si>
  <si>
    <t>220804 Nueva Cajamarca</t>
  </si>
  <si>
    <t>NUEVA CAJAMARCA</t>
  </si>
  <si>
    <t>SAN MARTÍNRIOJANUEVA CAJAMARCA</t>
  </si>
  <si>
    <t>330.31</t>
  </si>
  <si>
    <t>05°56'26"S</t>
  </si>
  <si>
    <t>77°18'34"W</t>
  </si>
  <si>
    <t>220805 Pardo Miguel</t>
  </si>
  <si>
    <t>PARDO MIGUEL</t>
  </si>
  <si>
    <t>SAN MARTÍNRIOJAPARDO MIGUEL</t>
  </si>
  <si>
    <t>1131.87</t>
  </si>
  <si>
    <t>05°44'22"S</t>
  </si>
  <si>
    <t>220806 Posic</t>
  </si>
  <si>
    <t>POSIC</t>
  </si>
  <si>
    <t>SAN MARTÍNRIOJAPOSIC</t>
  </si>
  <si>
    <t>54.65</t>
  </si>
  <si>
    <t>06°01'09"S</t>
  </si>
  <si>
    <t>77°09'43"W</t>
  </si>
  <si>
    <t>220807 San Fernando</t>
  </si>
  <si>
    <t>SAN FERNANDO</t>
  </si>
  <si>
    <t>SAN MARTÍNRIOJASAN FERNANDO</t>
  </si>
  <si>
    <t>63.53</t>
  </si>
  <si>
    <t>05°54'05"S</t>
  </si>
  <si>
    <t>77°16'09"W</t>
  </si>
  <si>
    <t>220808 Yorongos</t>
  </si>
  <si>
    <t>YORONGOS</t>
  </si>
  <si>
    <t>SAN MARTÍNRIOJAYORONGOS</t>
  </si>
  <si>
    <t>74.53</t>
  </si>
  <si>
    <t>77°08'39"W</t>
  </si>
  <si>
    <t>220809 Yuracyacu</t>
  </si>
  <si>
    <t>YURACYACU</t>
  </si>
  <si>
    <t>SAN MARTÍNRIOJAYURACYACU</t>
  </si>
  <si>
    <t>13.74</t>
  </si>
  <si>
    <t>05°55'50"S</t>
  </si>
  <si>
    <t>77°13'35"W</t>
  </si>
  <si>
    <t>2209 San Martín</t>
  </si>
  <si>
    <t>220901 Tarapoto</t>
  </si>
  <si>
    <t>SAN MARTÍNSAN MARTÍNTARAPOTO</t>
  </si>
  <si>
    <t>67.81</t>
  </si>
  <si>
    <t>06°29'16"S</t>
  </si>
  <si>
    <t>76°21'35"W</t>
  </si>
  <si>
    <t>220902 Alberto Leveau</t>
  </si>
  <si>
    <t>ALBERTO LEVEAU</t>
  </si>
  <si>
    <t>SAN MARTÍNSAN MARTÍNALBERTO LEVEAU</t>
  </si>
  <si>
    <t>268.4</t>
  </si>
  <si>
    <t>06°39'47"S</t>
  </si>
  <si>
    <t>76°17'13"W</t>
  </si>
  <si>
    <t>220903 Cacatachi</t>
  </si>
  <si>
    <t>CACATACHI</t>
  </si>
  <si>
    <t>SAN MARTÍNSAN MARTÍNCACATACHI</t>
  </si>
  <si>
    <t>75.36</t>
  </si>
  <si>
    <t>06°27'44"S</t>
  </si>
  <si>
    <t>76°27'05"W</t>
  </si>
  <si>
    <t>220904 Chazuta</t>
  </si>
  <si>
    <t>CHAZUTA</t>
  </si>
  <si>
    <t>SAN MARTÍNSAN MARTÍNCHAZUTA</t>
  </si>
  <si>
    <t>966.38</t>
  </si>
  <si>
    <t>06°34'17"S</t>
  </si>
  <si>
    <t>76°07'44"W</t>
  </si>
  <si>
    <t>220905 Chipurana</t>
  </si>
  <si>
    <t>CHIPURANA</t>
  </si>
  <si>
    <t>SAN MARTÍNSAN MARTÍNCHIPURANA</t>
  </si>
  <si>
    <t>500.44</t>
  </si>
  <si>
    <t>06°21'15"S</t>
  </si>
  <si>
    <t>75°44'29"W</t>
  </si>
  <si>
    <t>220906 El Porvenir</t>
  </si>
  <si>
    <t>SAN MARTÍNSAN MARTÍNEL PORVENIR</t>
  </si>
  <si>
    <t>483.21</t>
  </si>
  <si>
    <t>06°12'43"S</t>
  </si>
  <si>
    <t>75°48'03"W</t>
  </si>
  <si>
    <t>220907 Huimbayoc</t>
  </si>
  <si>
    <t>HUIMBAYOC</t>
  </si>
  <si>
    <t>SAN MARTÍNSAN MARTÍNHUIMBAYOC</t>
  </si>
  <si>
    <t>1609.07</t>
  </si>
  <si>
    <t>06°25'02"S</t>
  </si>
  <si>
    <t>75°46'02"W</t>
  </si>
  <si>
    <t>220908 Juan Guerra</t>
  </si>
  <si>
    <t>JUAN GUERRA</t>
  </si>
  <si>
    <t>SAN MARTÍNSAN MARTÍNJUAN GUERRA</t>
  </si>
  <si>
    <t>196.5</t>
  </si>
  <si>
    <t>06°35'03"S</t>
  </si>
  <si>
    <t>76°19'27"W</t>
  </si>
  <si>
    <t>220909 La Banda de Shilcayo</t>
  </si>
  <si>
    <t>LA BANDA DE SHILCAYO</t>
  </si>
  <si>
    <t>SAN MARTÍNSAN MARTÍNLA BANDA DE SHILCAYO</t>
  </si>
  <si>
    <t>286.68</t>
  </si>
  <si>
    <t>06°29'26"S</t>
  </si>
  <si>
    <t>76°21'16"W</t>
  </si>
  <si>
    <t>220910 Morales</t>
  </si>
  <si>
    <t>SAN MARTÍNSAN MARTÍNMORALES</t>
  </si>
  <si>
    <t>06°28'43"S</t>
  </si>
  <si>
    <t>76°23'00"W</t>
  </si>
  <si>
    <t>220911 Papaplaya</t>
  </si>
  <si>
    <t>PAPAPLAYA</t>
  </si>
  <si>
    <t>SAN MARTÍNSAN MARTÍNPAPAPLAYA</t>
  </si>
  <si>
    <t>686.19</t>
  </si>
  <si>
    <t>75°47'26"W</t>
  </si>
  <si>
    <t>220912 San Antonio</t>
  </si>
  <si>
    <t>SAN MARTÍNSAN MARTÍNSAN ANTONIO</t>
  </si>
  <si>
    <t>93.03</t>
  </si>
  <si>
    <t>06°24'33"S</t>
  </si>
  <si>
    <t>76°24'23"W</t>
  </si>
  <si>
    <t>220913 Sauce</t>
  </si>
  <si>
    <t>SAUCE</t>
  </si>
  <si>
    <t>SAN MARTÍNSAN MARTÍNSAUCE</t>
  </si>
  <si>
    <t>06°41'25"S</t>
  </si>
  <si>
    <t>76°13'02"W</t>
  </si>
  <si>
    <t>220914 Shapaja</t>
  </si>
  <si>
    <t>SHAPAJA</t>
  </si>
  <si>
    <t>SAN MARTÍNSAN MARTÍNSHAPAJA</t>
  </si>
  <si>
    <t>270.44</t>
  </si>
  <si>
    <t>06°34'48"S</t>
  </si>
  <si>
    <t>76°15'43"W</t>
  </si>
  <si>
    <t>-6.58</t>
  </si>
  <si>
    <t>2210 Tocache</t>
  </si>
  <si>
    <t>TOCACHE</t>
  </si>
  <si>
    <t>221001 Tocache</t>
  </si>
  <si>
    <t>SAN MARTÍNTOCACHETOCACHE</t>
  </si>
  <si>
    <t>1142.04</t>
  </si>
  <si>
    <t>08°11'19"S</t>
  </si>
  <si>
    <t>76°30'37"W</t>
  </si>
  <si>
    <t>221002 Nuevo Progreso</t>
  </si>
  <si>
    <t>NUEVO PROGRESO</t>
  </si>
  <si>
    <t>SAN MARTÍNTOCACHENUEVO PROGRESO</t>
  </si>
  <si>
    <t>860.98</t>
  </si>
  <si>
    <t>08°27'06"S</t>
  </si>
  <si>
    <t>221003 Polvora</t>
  </si>
  <si>
    <t>POLVORA</t>
  </si>
  <si>
    <t>SAN MARTÍNTOCACHEPOLVORA</t>
  </si>
  <si>
    <t>2174.48</t>
  </si>
  <si>
    <t>07°54'29"S</t>
  </si>
  <si>
    <t>76°40'06"W</t>
  </si>
  <si>
    <t>221004 Shunte</t>
  </si>
  <si>
    <t>SHUNTE</t>
  </si>
  <si>
    <t>SAN MARTÍNTOCACHESHUNTE</t>
  </si>
  <si>
    <t>964.21</t>
  </si>
  <si>
    <t>08°21'48"S</t>
  </si>
  <si>
    <t>76°43'43"W</t>
  </si>
  <si>
    <t>221005 Uchiza</t>
  </si>
  <si>
    <t>UCHIZA</t>
  </si>
  <si>
    <t>SAN MARTÍNTOCACHEUCHIZA</t>
  </si>
  <si>
    <t>723.73</t>
  </si>
  <si>
    <t>08°27'32"S</t>
  </si>
  <si>
    <t>76°27'43"W</t>
  </si>
  <si>
    <t>23 Tacna</t>
  </si>
  <si>
    <t>2301 Tacna</t>
  </si>
  <si>
    <t>230101 Tacna</t>
  </si>
  <si>
    <t>TACNATACNATACNA</t>
  </si>
  <si>
    <t>1877.78</t>
  </si>
  <si>
    <t>18°00'49"S</t>
  </si>
  <si>
    <t>70°15'02"W</t>
  </si>
  <si>
    <t>230102 Alto de la Alianza</t>
  </si>
  <si>
    <t>TACNATACNAALTO DE LA ALIANZA</t>
  </si>
  <si>
    <t>371.4</t>
  </si>
  <si>
    <t>17°59'40"S</t>
  </si>
  <si>
    <t>70°14'53"W</t>
  </si>
  <si>
    <t>230103 Calana</t>
  </si>
  <si>
    <t>CALANA</t>
  </si>
  <si>
    <t>TACNATACNACALANA</t>
  </si>
  <si>
    <t>108.38</t>
  </si>
  <si>
    <t>17°56'27"S</t>
  </si>
  <si>
    <t>70°10'58"W</t>
  </si>
  <si>
    <t>230104 Ciudad Nueva</t>
  </si>
  <si>
    <t>CIUDAD NUEVA</t>
  </si>
  <si>
    <t>TACNATACNACIUDAD NUEVA</t>
  </si>
  <si>
    <t>173.42</t>
  </si>
  <si>
    <t>17°59'06"S</t>
  </si>
  <si>
    <t>70°14'17"W</t>
  </si>
  <si>
    <t>230105 Inclan</t>
  </si>
  <si>
    <t>INCLAN</t>
  </si>
  <si>
    <t>TACNATACNAINCLAN</t>
  </si>
  <si>
    <t>1414.82</t>
  </si>
  <si>
    <t>17°47'42"S</t>
  </si>
  <si>
    <t>70°29'42"W</t>
  </si>
  <si>
    <t>230106 Pachia</t>
  </si>
  <si>
    <t>PACHIA</t>
  </si>
  <si>
    <t>TACNATACNAPACHIA</t>
  </si>
  <si>
    <t>603.68</t>
  </si>
  <si>
    <t>17°53'49"S</t>
  </si>
  <si>
    <t>70°09'17"W</t>
  </si>
  <si>
    <t>230107 Palca</t>
  </si>
  <si>
    <t>TACNATACNAPALCA</t>
  </si>
  <si>
    <t>1417.86</t>
  </si>
  <si>
    <t>17°46'41"S</t>
  </si>
  <si>
    <t>69°57'35"W</t>
  </si>
  <si>
    <t>230108 Pocollay</t>
  </si>
  <si>
    <t>POCOLLAY</t>
  </si>
  <si>
    <t>TACNATACNAPOCOLLAY</t>
  </si>
  <si>
    <t>265.65</t>
  </si>
  <si>
    <t>17°59'47"S</t>
  </si>
  <si>
    <t>70°13'12"W</t>
  </si>
  <si>
    <t>-70.22</t>
  </si>
  <si>
    <t>230109 Sama</t>
  </si>
  <si>
    <t>SAMA</t>
  </si>
  <si>
    <t>TACNATACNASAMA</t>
  </si>
  <si>
    <t>1115.98</t>
  </si>
  <si>
    <t>17°51'54"S</t>
  </si>
  <si>
    <t>70°33'43"W</t>
  </si>
  <si>
    <t>230110 Coronel Gregorio Albarracín Lanchipa</t>
  </si>
  <si>
    <t>CORONEL GREGORIO ALBARRACÍN LANCHIPA</t>
  </si>
  <si>
    <t>TACNATACNACORONEL GREGORIO ALBARRACÍN LANCHIPA</t>
  </si>
  <si>
    <t>187.74</t>
  </si>
  <si>
    <t>18°02'24"S</t>
  </si>
  <si>
    <t>70°15'15"W</t>
  </si>
  <si>
    <t>-18.04</t>
  </si>
  <si>
    <t>230111 La Yarada los Palos</t>
  </si>
  <si>
    <t>LA YARADA LOS PALOS</t>
  </si>
  <si>
    <t>TACNATACNALA YARADA LOS PALOS</t>
  </si>
  <si>
    <t>529.4</t>
  </si>
  <si>
    <t>18°13′45″S</t>
  </si>
  <si>
    <t>70°28′37″W</t>
  </si>
  <si>
    <t>2302 Candarave</t>
  </si>
  <si>
    <t>CANDARAVE</t>
  </si>
  <si>
    <t>230201 Candarave</t>
  </si>
  <si>
    <t>TACNACANDARAVECANDARAVE</t>
  </si>
  <si>
    <t>1111.03</t>
  </si>
  <si>
    <t>17°16'06"S</t>
  </si>
  <si>
    <t>70°15'01"W</t>
  </si>
  <si>
    <t>230202 Cairani</t>
  </si>
  <si>
    <t>CAIRANI</t>
  </si>
  <si>
    <t>TACNACANDARAVECAIRANI</t>
  </si>
  <si>
    <t>371.17</t>
  </si>
  <si>
    <t>17°17'07"S</t>
  </si>
  <si>
    <t>70°21'50"W</t>
  </si>
  <si>
    <t>230203 Camilaca</t>
  </si>
  <si>
    <t>CAMILACA</t>
  </si>
  <si>
    <t>TACNACANDARAVECAMILACA</t>
  </si>
  <si>
    <t>518.65</t>
  </si>
  <si>
    <t>70°22'49"W</t>
  </si>
  <si>
    <t>230204 Curibaya</t>
  </si>
  <si>
    <t>CURIBAYA</t>
  </si>
  <si>
    <t>TACNACANDARAVECURIBAYA</t>
  </si>
  <si>
    <t>126.98</t>
  </si>
  <si>
    <t>17°22'52"S</t>
  </si>
  <si>
    <t>70°20'04"W</t>
  </si>
  <si>
    <t>230205 Huanuara</t>
  </si>
  <si>
    <t>HUANUARA</t>
  </si>
  <si>
    <t>TACNACANDARAVEHUANUARA</t>
  </si>
  <si>
    <t>95.61</t>
  </si>
  <si>
    <t>17°18'49"S</t>
  </si>
  <si>
    <t>70°19'20"W</t>
  </si>
  <si>
    <t>230206 Quilahuani</t>
  </si>
  <si>
    <t>QUILAHUANI</t>
  </si>
  <si>
    <t>TACNACANDARAVEQUILAHUANI</t>
  </si>
  <si>
    <t>37.66</t>
  </si>
  <si>
    <t>17°19'05"S</t>
  </si>
  <si>
    <t>70°15'31"W</t>
  </si>
  <si>
    <t>2303 Jorge Basadre</t>
  </si>
  <si>
    <t>JORGE BASADRE</t>
  </si>
  <si>
    <t>230301 Locumba</t>
  </si>
  <si>
    <t>LOCUMBA</t>
  </si>
  <si>
    <t>TACNAJORGE BASADRELOCUMBA</t>
  </si>
  <si>
    <t>968.99</t>
  </si>
  <si>
    <t>17°36'50"S</t>
  </si>
  <si>
    <t>70°45'45"W</t>
  </si>
  <si>
    <t>230302 Ilabaya</t>
  </si>
  <si>
    <t>ILABAYA</t>
  </si>
  <si>
    <t>TACNAJORGE BASADREILABAYA</t>
  </si>
  <si>
    <t>1111.39</t>
  </si>
  <si>
    <t>17°25'15"S</t>
  </si>
  <si>
    <t>70°30'46"W</t>
  </si>
  <si>
    <t>230303 Ite</t>
  </si>
  <si>
    <t>ITE</t>
  </si>
  <si>
    <t>TACNAJORGE BASADREITE</t>
  </si>
  <si>
    <t>848.18</t>
  </si>
  <si>
    <t>17°51'42"S</t>
  </si>
  <si>
    <t>70°57'55"W</t>
  </si>
  <si>
    <t>2304 Tarata</t>
  </si>
  <si>
    <t>TARATA</t>
  </si>
  <si>
    <t>230401 Tarata</t>
  </si>
  <si>
    <t>TACNATARATATARATA</t>
  </si>
  <si>
    <t>864.31</t>
  </si>
  <si>
    <t>17°28'29"S</t>
  </si>
  <si>
    <t>70°01'55"W</t>
  </si>
  <si>
    <t>230402 Héroes Albarracín</t>
  </si>
  <si>
    <t>HÉROES ALBARRACÍN</t>
  </si>
  <si>
    <t>TACNATARATAHÉROES ALBARRACÍN</t>
  </si>
  <si>
    <t>372.41</t>
  </si>
  <si>
    <t>17°28'49"S</t>
  </si>
  <si>
    <t>70°07'21"W</t>
  </si>
  <si>
    <t>230403 Estique</t>
  </si>
  <si>
    <t>ESTIQUE</t>
  </si>
  <si>
    <t>TACNATARATAESTIQUE</t>
  </si>
  <si>
    <t>312.85</t>
  </si>
  <si>
    <t>17°32'31"S</t>
  </si>
  <si>
    <t>70°01'07"W</t>
  </si>
  <si>
    <t>230404 Estique-Pampa</t>
  </si>
  <si>
    <t>ESTIQUE-PAMPA</t>
  </si>
  <si>
    <t>TACNATARATAESTIQUE-PAMPA</t>
  </si>
  <si>
    <t>185.61</t>
  </si>
  <si>
    <t>17°32'19"S</t>
  </si>
  <si>
    <t>70°01'54"W</t>
  </si>
  <si>
    <t>230405 Sitajara</t>
  </si>
  <si>
    <t>SITAJARA</t>
  </si>
  <si>
    <t>TACNATARATASITAJARA</t>
  </si>
  <si>
    <t>251.24</t>
  </si>
  <si>
    <t>17°22'31"S</t>
  </si>
  <si>
    <t>70°08'02"W</t>
  </si>
  <si>
    <t>230406 Susapaya</t>
  </si>
  <si>
    <t>SUSAPAYA</t>
  </si>
  <si>
    <t>TACNATARATASUSAPAYA</t>
  </si>
  <si>
    <t>373.21</t>
  </si>
  <si>
    <t>17°21'11"S</t>
  </si>
  <si>
    <t>70°07'58"W</t>
  </si>
  <si>
    <t>230407 Tarucachi</t>
  </si>
  <si>
    <t>TARUCACHI</t>
  </si>
  <si>
    <t>TACNATARATATARUCACHI</t>
  </si>
  <si>
    <t>113.27</t>
  </si>
  <si>
    <t>17°31'34"S</t>
  </si>
  <si>
    <t>70°01'45"W</t>
  </si>
  <si>
    <t>230408 Ticaco</t>
  </si>
  <si>
    <t>TICACO</t>
  </si>
  <si>
    <t>TACNATARATATICACO</t>
  </si>
  <si>
    <t>347.06</t>
  </si>
  <si>
    <t>17°26'40"S</t>
  </si>
  <si>
    <t>70°02'52"W</t>
  </si>
  <si>
    <t>24 Tumbes</t>
  </si>
  <si>
    <t>TUMBES</t>
  </si>
  <si>
    <t>2401 Tumbes</t>
  </si>
  <si>
    <t>240101 Tumbes</t>
  </si>
  <si>
    <t>TUMBESTUMBESTUMBES</t>
  </si>
  <si>
    <t>158.14</t>
  </si>
  <si>
    <t>03°33'53"S</t>
  </si>
  <si>
    <t>80°27'14"W</t>
  </si>
  <si>
    <t>240102 Corrales</t>
  </si>
  <si>
    <t>CORRALES</t>
  </si>
  <si>
    <t>TUMBESTUMBESCORRALES</t>
  </si>
  <si>
    <t>131.6</t>
  </si>
  <si>
    <t>03°36'04"S</t>
  </si>
  <si>
    <t>80°28'50"W</t>
  </si>
  <si>
    <t>240103 La Cruz</t>
  </si>
  <si>
    <t>LA CRUZ</t>
  </si>
  <si>
    <t>TUMBESTUMBESLA CRUZ</t>
  </si>
  <si>
    <t>65.23</t>
  </si>
  <si>
    <t>03°38'14"S</t>
  </si>
  <si>
    <t>80°35'23"W</t>
  </si>
  <si>
    <t>240104 Pampas de Hospital</t>
  </si>
  <si>
    <t>PAMPAS DE HOSPITAL</t>
  </si>
  <si>
    <t>TUMBESTUMBESPAMPAS DE HOSPITAL</t>
  </si>
  <si>
    <t>727.75</t>
  </si>
  <si>
    <t>03°41'34"S</t>
  </si>
  <si>
    <t>80°26'20"W</t>
  </si>
  <si>
    <t>240105 San Jacinto</t>
  </si>
  <si>
    <t>SAN JACINTO</t>
  </si>
  <si>
    <t>TUMBESTUMBESSAN JACINTO</t>
  </si>
  <si>
    <t>598.72</t>
  </si>
  <si>
    <t>03°38'32"S</t>
  </si>
  <si>
    <t>80°26'56"W</t>
  </si>
  <si>
    <t>240106 San Juan de la Virgen</t>
  </si>
  <si>
    <t>SAN JUAN DE LA VIRGEN</t>
  </si>
  <si>
    <t>TUMBESTUMBESSAN JUAN DE LA VIRGEN</t>
  </si>
  <si>
    <t>118.71</t>
  </si>
  <si>
    <t>03°37'39"S</t>
  </si>
  <si>
    <t>80°25'59"W</t>
  </si>
  <si>
    <t>2402 Contralmirante Villar</t>
  </si>
  <si>
    <t>CONTRALMIRANTE VILLAR</t>
  </si>
  <si>
    <t>240201 Zorritos</t>
  </si>
  <si>
    <t>ZORRITOS</t>
  </si>
  <si>
    <t>TUMBESCONTRALMIRANTE VILLARZORRITOS</t>
  </si>
  <si>
    <t>644.52</t>
  </si>
  <si>
    <t>03°40'51"S</t>
  </si>
  <si>
    <t>240202 Casitas</t>
  </si>
  <si>
    <t>CASITAS</t>
  </si>
  <si>
    <t>TUMBESCONTRALMIRANTE VILLARCASITAS</t>
  </si>
  <si>
    <t>855.36</t>
  </si>
  <si>
    <t>03°56'32"S</t>
  </si>
  <si>
    <t>80°39'04"W</t>
  </si>
  <si>
    <t>240203 Canoas de Punta Sal</t>
  </si>
  <si>
    <t>CANOAS DE PUNTA SAL</t>
  </si>
  <si>
    <t>TUMBESCONTRALMIRANTE VILLARCANOAS DE PUNTA SAL</t>
  </si>
  <si>
    <t>623.34</t>
  </si>
  <si>
    <t>03°56'45"S</t>
  </si>
  <si>
    <t>80°56'25"W</t>
  </si>
  <si>
    <t>2403 Zarumilla</t>
  </si>
  <si>
    <t>ZARUMILLA</t>
  </si>
  <si>
    <t>240301 Zarumilla</t>
  </si>
  <si>
    <t>TUMBESZARUMILLAZARUMILLA</t>
  </si>
  <si>
    <t>102.01</t>
  </si>
  <si>
    <t>03°30'02"S</t>
  </si>
  <si>
    <t>80°16'30"W</t>
  </si>
  <si>
    <t>240302 Aguas Verdes</t>
  </si>
  <si>
    <t>AGUAS VERDES</t>
  </si>
  <si>
    <t>TUMBESZARUMILLAAGUAS VERDES</t>
  </si>
  <si>
    <t>46.06</t>
  </si>
  <si>
    <t>03°28'54"S</t>
  </si>
  <si>
    <t>80°14'45"W</t>
  </si>
  <si>
    <t>240303 Matapalo</t>
  </si>
  <si>
    <t>MATAPALO</t>
  </si>
  <si>
    <t>TUMBESZARUMILLAMATAPALO</t>
  </si>
  <si>
    <t>392.29</t>
  </si>
  <si>
    <t>03°40'56"S</t>
  </si>
  <si>
    <t>80°11'58"W</t>
  </si>
  <si>
    <t>240304 Papayal</t>
  </si>
  <si>
    <t>PAPAYAL</t>
  </si>
  <si>
    <t>TUMBESZARUMILLAPAPAYAL</t>
  </si>
  <si>
    <t>193.53</t>
  </si>
  <si>
    <t>03°34'18"S</t>
  </si>
  <si>
    <t>80°14'05"W</t>
  </si>
  <si>
    <t>25 Ucayali</t>
  </si>
  <si>
    <t>2501 Coronel Portillo</t>
  </si>
  <si>
    <t>250101 Calleria</t>
  </si>
  <si>
    <t>UCAYALICORONEL PORTILLOCALLERIA</t>
  </si>
  <si>
    <t>10485.41</t>
  </si>
  <si>
    <t>08°22'58"S</t>
  </si>
  <si>
    <t>250102 Campoverde</t>
  </si>
  <si>
    <t>UCAYALICORONEL PORTILLOCAMPOVERDE</t>
  </si>
  <si>
    <t>1194.1</t>
  </si>
  <si>
    <t>08°28'21"S</t>
  </si>
  <si>
    <t>74°48'20"W</t>
  </si>
  <si>
    <t>250103 Iparia</t>
  </si>
  <si>
    <t>IPARIA</t>
  </si>
  <si>
    <t>UCAYALICORONEL PORTILLOIPARIA</t>
  </si>
  <si>
    <t>09°18'23"S</t>
  </si>
  <si>
    <t>74°26'08"W</t>
  </si>
  <si>
    <t>250104 Masisea</t>
  </si>
  <si>
    <t>MASISEA</t>
  </si>
  <si>
    <t>UCAYALICORONEL PORTILLOMASISEA</t>
  </si>
  <si>
    <t>14102.19</t>
  </si>
  <si>
    <t>08°36'19"S</t>
  </si>
  <si>
    <t>250105 Yarinacocha</t>
  </si>
  <si>
    <t>UCAYALICORONEL PORTILLOYARINACOCHA</t>
  </si>
  <si>
    <t>596.2</t>
  </si>
  <si>
    <t>08°21'07"S</t>
  </si>
  <si>
    <t>74°34'32"W</t>
  </si>
  <si>
    <t>250106 Nueva Requena</t>
  </si>
  <si>
    <t>NUEVA REQUENA</t>
  </si>
  <si>
    <t>UCAYALICORONEL PORTILLONUEVA REQUENA</t>
  </si>
  <si>
    <t>1857.82</t>
  </si>
  <si>
    <t>08°18'39"S</t>
  </si>
  <si>
    <t>250107 Manantay</t>
  </si>
  <si>
    <t>MANANTAY</t>
  </si>
  <si>
    <t>UCAYALICORONEL PORTILLOMANANTAY</t>
  </si>
  <si>
    <t>579.91</t>
  </si>
  <si>
    <t>08°23'54"S</t>
  </si>
  <si>
    <t>74°32'12"W</t>
  </si>
  <si>
    <t>2502 Atalaya</t>
  </si>
  <si>
    <t>ATALAYA</t>
  </si>
  <si>
    <t>250201 Raymondi</t>
  </si>
  <si>
    <t>RAYMONDI</t>
  </si>
  <si>
    <t>UCAYALIATALAYARAYMONDI</t>
  </si>
  <si>
    <t>14504.99</t>
  </si>
  <si>
    <t>10°43'47"S</t>
  </si>
  <si>
    <t>73°45'20"W</t>
  </si>
  <si>
    <t>250202 Sepahua</t>
  </si>
  <si>
    <t>SEPAHUA</t>
  </si>
  <si>
    <t>UCAYALIATALAYASEPAHUA</t>
  </si>
  <si>
    <t>8223.63</t>
  </si>
  <si>
    <t>11°08'48"S</t>
  </si>
  <si>
    <t>73°02'51"W</t>
  </si>
  <si>
    <t>250203 Tahuania</t>
  </si>
  <si>
    <t>TAHUANIA</t>
  </si>
  <si>
    <t>UCAYALIATALAYATAHUANIA</t>
  </si>
  <si>
    <t>10°01'48"S</t>
  </si>
  <si>
    <t>73°57'25"W</t>
  </si>
  <si>
    <t>-10.03</t>
  </si>
  <si>
    <t>250204 Yurua</t>
  </si>
  <si>
    <t>YURUA</t>
  </si>
  <si>
    <t>UCAYALIATALAYAYURUA</t>
  </si>
  <si>
    <t>9175.58</t>
  </si>
  <si>
    <t>09°31'51"S</t>
  </si>
  <si>
    <t>72°45'34"W</t>
  </si>
  <si>
    <t>2503 Padre Abad</t>
  </si>
  <si>
    <t>PADRE ABAD</t>
  </si>
  <si>
    <t>250301 Padre Abad</t>
  </si>
  <si>
    <t>UCAYALIPADRE ABADPADRE ABAD</t>
  </si>
  <si>
    <t>75°30'46"W</t>
  </si>
  <si>
    <t>250302 Irazola</t>
  </si>
  <si>
    <t>IRAZOLA</t>
  </si>
  <si>
    <t>UCAYALIPADRE ABADIRAZOLA</t>
  </si>
  <si>
    <t>998.93</t>
  </si>
  <si>
    <t>08°49'34"S</t>
  </si>
  <si>
    <t>75°12'36"W</t>
  </si>
  <si>
    <t>-75.21</t>
  </si>
  <si>
    <t>250303 Curimana</t>
  </si>
  <si>
    <t>CURIMANA</t>
  </si>
  <si>
    <t>UCAYALIPADRE ABADCURIMANA</t>
  </si>
  <si>
    <t>08°26'03"S</t>
  </si>
  <si>
    <t>75°09'11"W</t>
  </si>
  <si>
    <t>250304 Neshuya</t>
  </si>
  <si>
    <t>NESHUYA</t>
  </si>
  <si>
    <t>UCAYALIPADRE ABADNESHUYA</t>
  </si>
  <si>
    <t>579.51</t>
  </si>
  <si>
    <t>08°38′21″S</t>
  </si>
  <si>
    <t>74°57′52″W</t>
  </si>
  <si>
    <t>250305 Alexander Von Humboldt</t>
  </si>
  <si>
    <t>ALEXANDER VON HUMBOLDT</t>
  </si>
  <si>
    <t>UCAYALIPADRE ABADALEXANDER VON HUMBOLDT</t>
  </si>
  <si>
    <t>190.8</t>
  </si>
  <si>
    <t>75°03'08"W</t>
  </si>
  <si>
    <t>2504 Purús</t>
  </si>
  <si>
    <t>PURÚS</t>
  </si>
  <si>
    <t>250401 Purus</t>
  </si>
  <si>
    <t>PURUS</t>
  </si>
  <si>
    <t>UCAYALIPURÚSPURUS</t>
  </si>
  <si>
    <t>17847.76</t>
  </si>
  <si>
    <t>09°46'21"S</t>
  </si>
  <si>
    <t>70°42'36"W</t>
  </si>
  <si>
    <t>-70.71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</si>
</sst>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.m"/>
    <numFmt numFmtId="165" formatCode="dd.mm"/>
    <numFmt numFmtId="166" formatCode="yyyy.m"/>
    <numFmt numFmtId="167" formatCode="yyyy.mm"/>
    <numFmt numFmtId="168" formatCode="#,##0.00\ [$€-1]"/>
  </numFmts>
  <fonts count="11">
    <font>
      <sz val="10.0"/>
      <color rgb="FF000000"/>
      <name val="Arial"/>
    </font>
    <font>
      <b/>
    </font>
    <font>
      <name val="&quot;MS Sans Serif&quot;"/>
    </font>
    <font>
      <b/>
      <name val="Arial"/>
    </font>
    <font/>
    <font>
      <name val="Arial"/>
    </font>
    <font>
      <sz val="11.0"/>
      <color rgb="FF000000"/>
      <name val="Calibri"/>
    </font>
    <font>
      <color rgb="FF000000"/>
      <name val="Arial"/>
    </font>
    <font>
      <b/>
      <sz val="11.0"/>
      <color rgb="FF000000"/>
      <name val="Calibri"/>
    </font>
    <font>
      <b/>
      <sz val="11.0"/>
      <color rgb="FF000000"/>
      <name val="Arial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7" numFmtId="49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165" xfId="0" applyAlignment="1" applyFont="1" applyNumberFormat="1">
      <alignment horizontal="right" readingOrder="0" shrinkToFit="0" vertical="bottom" wrapText="0"/>
    </xf>
    <xf borderId="0" fillId="0" fontId="1" numFmtId="0" xfId="0" applyFont="1"/>
    <xf borderId="0" fillId="0" fontId="5" numFmtId="2" xfId="0" applyAlignment="1" applyFont="1" applyNumberFormat="1">
      <alignment horizontal="right" readingOrder="0" shrinkToFit="0" vertical="bottom" wrapText="0"/>
    </xf>
    <xf borderId="0" fillId="0" fontId="4" numFmtId="0" xfId="0" applyFont="1"/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166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2" numFmtId="167" xfId="0" applyAlignment="1" applyFont="1" applyNumberFormat="1">
      <alignment horizontal="right" readingOrder="0" shrinkToFit="0" vertical="bottom" wrapText="0"/>
    </xf>
    <xf borderId="0" fillId="0" fontId="4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mailto:Carujuan@gmail.com" TargetMode="External"/><Relationship Id="rId10" Type="http://schemas.openxmlformats.org/officeDocument/2006/relationships/hyperlink" Target="mailto:Cabrerajuan@gmail.com" TargetMode="External"/><Relationship Id="rId13" Type="http://schemas.openxmlformats.org/officeDocument/2006/relationships/drawing" Target="../drawings/drawing5.xml"/><Relationship Id="rId12" Type="http://schemas.openxmlformats.org/officeDocument/2006/relationships/hyperlink" Target="mailto:Caccha@outlook.com" TargetMode="External"/><Relationship Id="rId1" Type="http://schemas.openxmlformats.org/officeDocument/2006/relationships/hyperlink" Target="mailto:Caro_silvia@gmail.com" TargetMode="External"/><Relationship Id="rId2" Type="http://schemas.openxmlformats.org/officeDocument/2006/relationships/hyperlink" Target="mailto:Cabhm@gmail.com" TargetMode="External"/><Relationship Id="rId3" Type="http://schemas.openxmlformats.org/officeDocument/2006/relationships/hyperlink" Target="mailto:Cahema@gmail.com" TargetMode="External"/><Relationship Id="rId4" Type="http://schemas.openxmlformats.org/officeDocument/2006/relationships/hyperlink" Target="mailto:Catame@outlook.com" TargetMode="External"/><Relationship Id="rId9" Type="http://schemas.openxmlformats.org/officeDocument/2006/relationships/hyperlink" Target="mailto:Caolivera@outlook.com" TargetMode="External"/><Relationship Id="rId5" Type="http://schemas.openxmlformats.org/officeDocument/2006/relationships/hyperlink" Target="mailto:Catama@gmail.com" TargetMode="External"/><Relationship Id="rId6" Type="http://schemas.openxmlformats.org/officeDocument/2006/relationships/hyperlink" Target="mailto:Cahua@outlook.com" TargetMode="External"/><Relationship Id="rId7" Type="http://schemas.openxmlformats.org/officeDocument/2006/relationships/hyperlink" Target="mailto:Capimi@gmail.com" TargetMode="External"/><Relationship Id="rId8" Type="http://schemas.openxmlformats.org/officeDocument/2006/relationships/hyperlink" Target="mailto:Cabrera@outlook.com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70.0"/>
    <col customWidth="1" min="3" max="3" width="12.14"/>
    <col customWidth="1" min="4" max="4" width="21.14"/>
    <col customWidth="1" min="7" max="7" width="17.0"/>
    <col customWidth="1" min="8" max="8" width="27.86"/>
    <col customWidth="1" min="9" max="9" width="20.29"/>
  </cols>
  <sheetData>
    <row r="1">
      <c r="A1" s="1" t="s">
        <v>0</v>
      </c>
      <c r="B1" s="2" t="s">
        <v>3</v>
      </c>
      <c r="C1" s="2" t="s">
        <v>4</v>
      </c>
      <c r="D1" s="2" t="s">
        <v>7</v>
      </c>
      <c r="E1" s="2" t="s">
        <v>9</v>
      </c>
      <c r="F1" s="2" t="s">
        <v>11</v>
      </c>
      <c r="G1" s="2" t="s">
        <v>14</v>
      </c>
      <c r="H1" s="2" t="s">
        <v>15</v>
      </c>
      <c r="I1" s="2" t="s">
        <v>16</v>
      </c>
      <c r="J1" s="4" t="s">
        <v>17</v>
      </c>
    </row>
    <row r="2">
      <c r="A2" s="6" t="s">
        <v>22</v>
      </c>
      <c r="B2" s="6" t="s">
        <v>27</v>
      </c>
      <c r="C2" s="6">
        <v>2.010007097E10</v>
      </c>
      <c r="D2" s="6" t="s">
        <v>28</v>
      </c>
      <c r="E2" s="6" t="s">
        <v>29</v>
      </c>
      <c r="F2" s="6" t="s">
        <v>30</v>
      </c>
      <c r="G2" s="6" t="s">
        <v>30</v>
      </c>
      <c r="H2" s="6" t="s">
        <v>42</v>
      </c>
      <c r="I2" s="6">
        <v>6188000.0</v>
      </c>
      <c r="J2" s="7">
        <v>150130.0</v>
      </c>
    </row>
    <row r="3">
      <c r="A3" s="6" t="s">
        <v>44</v>
      </c>
      <c r="B3" s="12" t="s">
        <v>45</v>
      </c>
      <c r="C3" s="12">
        <v>2.04581274E10</v>
      </c>
      <c r="D3" s="6" t="s">
        <v>76</v>
      </c>
      <c r="E3" s="6" t="s">
        <v>78</v>
      </c>
      <c r="F3" s="6" t="s">
        <v>30</v>
      </c>
      <c r="G3" s="6" t="s">
        <v>30</v>
      </c>
      <c r="H3" s="6" t="s">
        <v>84</v>
      </c>
      <c r="I3" s="6">
        <v>6188001.0</v>
      </c>
      <c r="J3" s="7">
        <v>150120.0</v>
      </c>
    </row>
    <row r="4">
      <c r="A4" s="6" t="s">
        <v>94</v>
      </c>
      <c r="B4" s="12" t="s">
        <v>96</v>
      </c>
      <c r="C4" s="12">
        <v>2.0602162657E10</v>
      </c>
      <c r="D4" s="6" t="s">
        <v>99</v>
      </c>
      <c r="E4" s="6" t="s">
        <v>50</v>
      </c>
      <c r="F4" s="6" t="s">
        <v>30</v>
      </c>
      <c r="G4" s="6" t="s">
        <v>30</v>
      </c>
      <c r="H4" s="6" t="s">
        <v>106</v>
      </c>
      <c r="I4" s="6">
        <v>6188002.0</v>
      </c>
      <c r="J4" s="7">
        <v>150118.0</v>
      </c>
    </row>
    <row r="5">
      <c r="A5" s="6" t="s">
        <v>112</v>
      </c>
      <c r="B5" s="12" t="s">
        <v>115</v>
      </c>
      <c r="C5" s="12">
        <v>1.0161204396E10</v>
      </c>
      <c r="D5" s="6" t="s">
        <v>118</v>
      </c>
      <c r="E5" s="6" t="s">
        <v>111</v>
      </c>
      <c r="F5" s="6" t="s">
        <v>30</v>
      </c>
      <c r="G5" s="6" t="s">
        <v>30</v>
      </c>
      <c r="H5" s="6" t="s">
        <v>124</v>
      </c>
      <c r="I5" s="6">
        <v>6188003.0</v>
      </c>
      <c r="J5" s="7">
        <v>150134.0</v>
      </c>
    </row>
    <row r="6">
      <c r="A6" s="6" t="s">
        <v>130</v>
      </c>
      <c r="B6" s="12" t="s">
        <v>132</v>
      </c>
      <c r="C6" s="12">
        <v>2.0406502377E10</v>
      </c>
      <c r="D6" s="6" t="s">
        <v>137</v>
      </c>
      <c r="E6" s="6" t="s">
        <v>139</v>
      </c>
      <c r="F6" s="6" t="s">
        <v>30</v>
      </c>
      <c r="G6" s="6" t="s">
        <v>30</v>
      </c>
      <c r="H6" s="6" t="s">
        <v>143</v>
      </c>
      <c r="I6" s="6">
        <v>6188004.0</v>
      </c>
      <c r="J6" s="7">
        <v>150105.0</v>
      </c>
    </row>
    <row r="7">
      <c r="A7" s="6" t="s">
        <v>146</v>
      </c>
      <c r="B7" s="12" t="s">
        <v>150</v>
      </c>
      <c r="C7" s="12">
        <v>2.0331634281E10</v>
      </c>
      <c r="D7" s="6" t="s">
        <v>154</v>
      </c>
      <c r="E7" s="6" t="s">
        <v>156</v>
      </c>
      <c r="F7" s="6" t="s">
        <v>30</v>
      </c>
      <c r="G7" s="6" t="s">
        <v>30</v>
      </c>
      <c r="H7" s="6" t="s">
        <v>161</v>
      </c>
      <c r="I7" s="6">
        <v>6188005.0</v>
      </c>
      <c r="J7" s="7">
        <v>150136.0</v>
      </c>
    </row>
    <row r="8">
      <c r="A8" s="6" t="s">
        <v>166</v>
      </c>
      <c r="B8" s="12" t="s">
        <v>168</v>
      </c>
      <c r="C8" s="12">
        <v>2.0102259735E10</v>
      </c>
      <c r="D8" s="6" t="s">
        <v>173</v>
      </c>
      <c r="E8" s="6" t="s">
        <v>175</v>
      </c>
      <c r="F8" s="6" t="s">
        <v>30</v>
      </c>
      <c r="G8" s="6" t="s">
        <v>30</v>
      </c>
      <c r="H8" s="6" t="s">
        <v>178</v>
      </c>
      <c r="I8" s="6">
        <v>6188006.0</v>
      </c>
      <c r="J8" s="7">
        <v>150140.0</v>
      </c>
    </row>
    <row r="9">
      <c r="A9" s="6" t="s">
        <v>180</v>
      </c>
      <c r="B9" s="12" t="s">
        <v>182</v>
      </c>
      <c r="C9" s="12">
        <v>2.0568749503E10</v>
      </c>
      <c r="D9" s="6" t="s">
        <v>184</v>
      </c>
      <c r="E9" s="6" t="s">
        <v>185</v>
      </c>
      <c r="F9" s="6" t="s">
        <v>30</v>
      </c>
      <c r="G9" s="6" t="s">
        <v>30</v>
      </c>
      <c r="H9" s="6" t="s">
        <v>186</v>
      </c>
      <c r="I9" s="6">
        <v>6188007.0</v>
      </c>
      <c r="J9" s="7">
        <v>150108.0</v>
      </c>
    </row>
    <row r="10">
      <c r="A10" s="6" t="s">
        <v>188</v>
      </c>
      <c r="B10" s="12" t="s">
        <v>189</v>
      </c>
      <c r="C10" s="12">
        <v>1.00367683E10</v>
      </c>
      <c r="D10" s="6" t="s">
        <v>192</v>
      </c>
      <c r="E10" s="6" t="s">
        <v>156</v>
      </c>
      <c r="F10" s="6" t="s">
        <v>30</v>
      </c>
      <c r="G10" s="6" t="s">
        <v>30</v>
      </c>
      <c r="H10" s="6" t="s">
        <v>197</v>
      </c>
      <c r="I10" s="6">
        <v>6188008.0</v>
      </c>
      <c r="J10" s="7">
        <v>150136.0</v>
      </c>
    </row>
    <row r="11">
      <c r="A11" s="6" t="s">
        <v>202</v>
      </c>
      <c r="B11" s="12" t="s">
        <v>205</v>
      </c>
      <c r="C11" s="12">
        <v>1.0165286371E10</v>
      </c>
      <c r="D11" s="6" t="s">
        <v>209</v>
      </c>
      <c r="E11" s="6" t="s">
        <v>211</v>
      </c>
      <c r="F11" s="6" t="s">
        <v>30</v>
      </c>
      <c r="G11" s="6" t="s">
        <v>30</v>
      </c>
      <c r="H11" s="6" t="s">
        <v>214</v>
      </c>
      <c r="I11" s="6">
        <v>6188009.0</v>
      </c>
      <c r="J11" s="7">
        <v>150119.0</v>
      </c>
    </row>
    <row r="12">
      <c r="A12" s="6" t="s">
        <v>220</v>
      </c>
      <c r="B12" s="12" t="s">
        <v>222</v>
      </c>
      <c r="C12" s="12">
        <v>2.0528232184E10</v>
      </c>
      <c r="D12" s="6" t="s">
        <v>227</v>
      </c>
      <c r="E12" s="6" t="s">
        <v>229</v>
      </c>
      <c r="F12" s="6" t="s">
        <v>30</v>
      </c>
      <c r="G12" s="6" t="s">
        <v>30</v>
      </c>
      <c r="H12" s="6" t="s">
        <v>231</v>
      </c>
      <c r="I12" s="6">
        <v>6188010.0</v>
      </c>
      <c r="J12" s="7">
        <v>150137.0</v>
      </c>
    </row>
    <row r="13">
      <c r="A13" s="6" t="s">
        <v>237</v>
      </c>
      <c r="B13" s="12" t="s">
        <v>239</v>
      </c>
      <c r="C13" s="12">
        <v>2.0516333694E10</v>
      </c>
      <c r="D13" s="6" t="s">
        <v>243</v>
      </c>
      <c r="E13" s="6" t="s">
        <v>245</v>
      </c>
      <c r="F13" s="6" t="s">
        <v>30</v>
      </c>
      <c r="G13" s="6" t="s">
        <v>30</v>
      </c>
      <c r="H13" s="6" t="s">
        <v>248</v>
      </c>
      <c r="I13" s="6">
        <v>6188011.0</v>
      </c>
      <c r="J13" s="7">
        <v>150116.0</v>
      </c>
    </row>
    <row r="14">
      <c r="A14" s="6" t="s">
        <v>253</v>
      </c>
      <c r="B14" s="12" t="s">
        <v>257</v>
      </c>
      <c r="C14" s="12">
        <v>2.0538154564E10</v>
      </c>
      <c r="D14" s="6" t="s">
        <v>260</v>
      </c>
      <c r="E14" s="6" t="s">
        <v>245</v>
      </c>
      <c r="F14" s="6" t="s">
        <v>30</v>
      </c>
      <c r="G14" s="6" t="s">
        <v>30</v>
      </c>
      <c r="H14" s="6" t="s">
        <v>264</v>
      </c>
      <c r="I14" s="6">
        <v>6188012.0</v>
      </c>
      <c r="J14" s="7">
        <v>150116.0</v>
      </c>
    </row>
    <row r="15">
      <c r="A15" s="6" t="s">
        <v>269</v>
      </c>
      <c r="B15" s="12" t="s">
        <v>272</v>
      </c>
      <c r="C15" s="12">
        <v>2.0135468941E10</v>
      </c>
      <c r="D15" s="6" t="s">
        <v>275</v>
      </c>
      <c r="E15" s="6" t="s">
        <v>139</v>
      </c>
      <c r="F15" s="6" t="s">
        <v>30</v>
      </c>
      <c r="G15" s="6" t="s">
        <v>30</v>
      </c>
      <c r="H15" s="6" t="s">
        <v>280</v>
      </c>
      <c r="I15" s="6">
        <v>6188013.0</v>
      </c>
      <c r="J15" s="7">
        <v>150105.0</v>
      </c>
    </row>
    <row r="16">
      <c r="A16" s="6" t="s">
        <v>283</v>
      </c>
      <c r="B16" s="12" t="s">
        <v>289</v>
      </c>
      <c r="C16" s="12">
        <v>2.0481405999E10</v>
      </c>
      <c r="D16" s="6" t="s">
        <v>293</v>
      </c>
      <c r="E16" s="6" t="s">
        <v>297</v>
      </c>
      <c r="F16" s="6" t="s">
        <v>30</v>
      </c>
      <c r="G16" s="6" t="s">
        <v>30</v>
      </c>
      <c r="H16" s="6" t="s">
        <v>299</v>
      </c>
      <c r="I16" s="6">
        <v>6188014.0</v>
      </c>
      <c r="J16" s="7">
        <v>150132.0</v>
      </c>
    </row>
    <row r="17">
      <c r="A17" s="6" t="s">
        <v>304</v>
      </c>
      <c r="B17" s="12" t="s">
        <v>306</v>
      </c>
      <c r="C17" s="12">
        <v>2.0122884172E10</v>
      </c>
      <c r="D17" s="6" t="s">
        <v>309</v>
      </c>
      <c r="E17" s="6" t="s">
        <v>77</v>
      </c>
      <c r="F17" s="6" t="s">
        <v>30</v>
      </c>
      <c r="G17" s="6" t="s">
        <v>30</v>
      </c>
      <c r="H17" s="6" t="s">
        <v>313</v>
      </c>
      <c r="I17" s="6">
        <v>6188015.0</v>
      </c>
      <c r="J17" s="7">
        <v>150103.0</v>
      </c>
    </row>
    <row r="18">
      <c r="A18" s="6" t="s">
        <v>315</v>
      </c>
      <c r="B18" s="12" t="s">
        <v>318</v>
      </c>
      <c r="C18" s="12">
        <v>2.0493190611E10</v>
      </c>
      <c r="D18" s="6" t="s">
        <v>322</v>
      </c>
      <c r="E18" s="6" t="s">
        <v>229</v>
      </c>
      <c r="F18" s="6" t="s">
        <v>30</v>
      </c>
      <c r="G18" s="6" t="s">
        <v>30</v>
      </c>
      <c r="H18" s="6" t="s">
        <v>329</v>
      </c>
      <c r="I18" s="6">
        <v>6188016.0</v>
      </c>
      <c r="J18" s="7">
        <v>150137.0</v>
      </c>
    </row>
    <row r="19">
      <c r="A19" s="6" t="s">
        <v>331</v>
      </c>
      <c r="B19" s="12" t="s">
        <v>333</v>
      </c>
      <c r="C19" s="12">
        <v>2.0513855941E10</v>
      </c>
      <c r="D19" s="6" t="s">
        <v>336</v>
      </c>
      <c r="E19" s="6" t="s">
        <v>156</v>
      </c>
      <c r="F19" s="6" t="s">
        <v>30</v>
      </c>
      <c r="G19" s="6" t="s">
        <v>30</v>
      </c>
      <c r="H19" s="6" t="s">
        <v>341</v>
      </c>
      <c r="I19" s="6">
        <v>6188017.0</v>
      </c>
      <c r="J19" s="7">
        <v>150136.0</v>
      </c>
    </row>
    <row r="20">
      <c r="A20" s="6" t="s">
        <v>344</v>
      </c>
      <c r="B20" s="12" t="s">
        <v>345</v>
      </c>
      <c r="C20" s="12">
        <v>2.0536160206E10</v>
      </c>
      <c r="D20" s="6" t="s">
        <v>348</v>
      </c>
      <c r="E20" s="6" t="s">
        <v>350</v>
      </c>
      <c r="F20" s="6" t="s">
        <v>30</v>
      </c>
      <c r="G20" s="6" t="s">
        <v>30</v>
      </c>
      <c r="H20" s="6" t="s">
        <v>353</v>
      </c>
      <c r="I20" s="6">
        <v>6188018.0</v>
      </c>
      <c r="J20" s="7">
        <v>150141.0</v>
      </c>
    </row>
    <row r="21">
      <c r="A21" s="6" t="s">
        <v>357</v>
      </c>
      <c r="B21" s="12" t="s">
        <v>358</v>
      </c>
      <c r="C21" s="12">
        <v>2.0600465377E10</v>
      </c>
      <c r="D21" s="6" t="s">
        <v>362</v>
      </c>
      <c r="E21" s="6" t="s">
        <v>364</v>
      </c>
      <c r="F21" s="6" t="s">
        <v>30</v>
      </c>
      <c r="G21" s="6" t="s">
        <v>30</v>
      </c>
      <c r="H21" s="6" t="s">
        <v>368</v>
      </c>
      <c r="I21" s="6">
        <v>6188019.0</v>
      </c>
      <c r="J21" s="7">
        <v>150117.0</v>
      </c>
    </row>
    <row r="22">
      <c r="A22" s="6" t="s">
        <v>372</v>
      </c>
      <c r="B22" s="12" t="s">
        <v>373</v>
      </c>
      <c r="C22" s="12">
        <v>2.0527721173E10</v>
      </c>
      <c r="D22" s="6" t="s">
        <v>375</v>
      </c>
      <c r="E22" s="6" t="s">
        <v>185</v>
      </c>
      <c r="F22" s="6" t="s">
        <v>30</v>
      </c>
      <c r="G22" s="6" t="s">
        <v>30</v>
      </c>
      <c r="H22" s="6" t="s">
        <v>384</v>
      </c>
      <c r="I22" s="6">
        <v>6188020.0</v>
      </c>
      <c r="J22" s="7">
        <v>150108.0</v>
      </c>
    </row>
    <row r="23">
      <c r="A23" s="6" t="s">
        <v>388</v>
      </c>
      <c r="B23" s="12" t="s">
        <v>390</v>
      </c>
      <c r="C23" s="12">
        <v>2.0393530244E10</v>
      </c>
      <c r="D23" s="6" t="s">
        <v>394</v>
      </c>
      <c r="E23" s="6" t="s">
        <v>397</v>
      </c>
      <c r="F23" s="6" t="s">
        <v>165</v>
      </c>
      <c r="G23" s="6" t="s">
        <v>165</v>
      </c>
      <c r="H23" s="6" t="s">
        <v>403</v>
      </c>
      <c r="I23" s="6">
        <v>6188021.0</v>
      </c>
      <c r="J23" s="7">
        <v>70102.0</v>
      </c>
    </row>
    <row r="24">
      <c r="A24" s="6" t="s">
        <v>407</v>
      </c>
      <c r="B24" s="12" t="s">
        <v>410</v>
      </c>
      <c r="C24" s="12">
        <v>2.049862709E10</v>
      </c>
      <c r="D24" s="6" t="s">
        <v>412</v>
      </c>
      <c r="E24" s="6" t="s">
        <v>414</v>
      </c>
      <c r="F24" s="6" t="s">
        <v>30</v>
      </c>
      <c r="G24" s="6" t="s">
        <v>30</v>
      </c>
      <c r="H24" s="6" t="s">
        <v>417</v>
      </c>
      <c r="I24" s="6">
        <v>6188022.0</v>
      </c>
      <c r="J24" s="7">
        <v>150113.0</v>
      </c>
    </row>
    <row r="25">
      <c r="A25" s="6" t="s">
        <v>418</v>
      </c>
      <c r="B25" s="12" t="s">
        <v>421</v>
      </c>
      <c r="C25" s="12">
        <v>2.0480199279E10</v>
      </c>
      <c r="D25" s="6" t="s">
        <v>425</v>
      </c>
      <c r="E25" s="6" t="s">
        <v>185</v>
      </c>
      <c r="F25" s="6" t="s">
        <v>30</v>
      </c>
      <c r="G25" s="6" t="s">
        <v>30</v>
      </c>
      <c r="H25" s="6" t="s">
        <v>430</v>
      </c>
      <c r="I25" s="6">
        <v>6188023.0</v>
      </c>
      <c r="J25" s="7">
        <v>150108.0</v>
      </c>
    </row>
    <row r="26">
      <c r="A26" s="6" t="s">
        <v>434</v>
      </c>
      <c r="B26" s="12" t="s">
        <v>437</v>
      </c>
      <c r="C26" s="12">
        <v>2.0261624916E10</v>
      </c>
      <c r="D26" s="6" t="s">
        <v>440</v>
      </c>
      <c r="E26" s="6" t="s">
        <v>30</v>
      </c>
      <c r="F26" s="6" t="s">
        <v>30</v>
      </c>
      <c r="G26" s="6" t="s">
        <v>30</v>
      </c>
      <c r="H26" s="6" t="s">
        <v>447</v>
      </c>
      <c r="I26" s="6">
        <v>6188024.0</v>
      </c>
      <c r="J26" s="7">
        <v>150101.0</v>
      </c>
    </row>
    <row r="27">
      <c r="A27" s="6" t="s">
        <v>453</v>
      </c>
      <c r="B27" s="12" t="s">
        <v>456</v>
      </c>
      <c r="C27" s="12">
        <v>2.0498631011E10</v>
      </c>
      <c r="D27" s="6" t="s">
        <v>458</v>
      </c>
      <c r="E27" s="6" t="s">
        <v>459</v>
      </c>
      <c r="F27" s="6" t="s">
        <v>30</v>
      </c>
      <c r="G27" s="6" t="s">
        <v>30</v>
      </c>
      <c r="H27" s="6" t="s">
        <v>465</v>
      </c>
      <c r="I27" s="6">
        <v>6188025.0</v>
      </c>
      <c r="J27" s="7">
        <v>150111.0</v>
      </c>
    </row>
    <row r="28">
      <c r="A28" s="6" t="s">
        <v>470</v>
      </c>
      <c r="B28" s="12" t="s">
        <v>472</v>
      </c>
      <c r="C28" s="12">
        <v>2.0600220668E10</v>
      </c>
      <c r="D28" s="6" t="s">
        <v>474</v>
      </c>
      <c r="E28" s="6" t="s">
        <v>476</v>
      </c>
      <c r="F28" s="6" t="s">
        <v>30</v>
      </c>
      <c r="G28" s="6" t="s">
        <v>30</v>
      </c>
      <c r="H28" s="6" t="s">
        <v>480</v>
      </c>
      <c r="I28" s="6">
        <v>6188026.0</v>
      </c>
      <c r="J28" s="7">
        <v>150122.0</v>
      </c>
    </row>
    <row r="29">
      <c r="A29" s="6" t="s">
        <v>484</v>
      </c>
      <c r="B29" s="12" t="s">
        <v>487</v>
      </c>
      <c r="C29" s="12">
        <v>2.0481952965E10</v>
      </c>
      <c r="D29" s="6" t="s">
        <v>489</v>
      </c>
      <c r="E29" s="6" t="s">
        <v>414</v>
      </c>
      <c r="F29" s="6" t="s">
        <v>30</v>
      </c>
      <c r="G29" s="6" t="s">
        <v>30</v>
      </c>
      <c r="H29" s="6" t="s">
        <v>491</v>
      </c>
      <c r="I29" s="6">
        <v>6188027.0</v>
      </c>
      <c r="J29" s="7">
        <v>150113.0</v>
      </c>
    </row>
    <row r="30">
      <c r="A30" s="6" t="s">
        <v>498</v>
      </c>
      <c r="B30" s="12" t="s">
        <v>500</v>
      </c>
      <c r="C30" s="12">
        <v>2.0454151713E10</v>
      </c>
      <c r="D30" s="6" t="s">
        <v>502</v>
      </c>
      <c r="E30" s="6" t="s">
        <v>505</v>
      </c>
      <c r="F30" s="6" t="s">
        <v>30</v>
      </c>
      <c r="G30" s="6" t="s">
        <v>30</v>
      </c>
      <c r="H30" s="6" t="s">
        <v>507</v>
      </c>
      <c r="I30" s="6">
        <v>6188028.0</v>
      </c>
      <c r="J30" s="7">
        <v>150131.0</v>
      </c>
    </row>
    <row r="31">
      <c r="A31" s="6" t="s">
        <v>512</v>
      </c>
      <c r="B31" s="12" t="s">
        <v>515</v>
      </c>
      <c r="C31" s="12">
        <v>2.0458841714E10</v>
      </c>
      <c r="D31" s="6" t="s">
        <v>517</v>
      </c>
      <c r="E31" s="6" t="s">
        <v>139</v>
      </c>
      <c r="F31" s="6" t="s">
        <v>30</v>
      </c>
      <c r="G31" s="6" t="s">
        <v>30</v>
      </c>
      <c r="H31" s="6" t="s">
        <v>522</v>
      </c>
      <c r="I31" s="6">
        <v>6188029.0</v>
      </c>
      <c r="J31" s="7">
        <v>150105.0</v>
      </c>
    </row>
    <row r="32">
      <c r="A32" s="6" t="s">
        <v>527</v>
      </c>
      <c r="B32" s="12" t="s">
        <v>529</v>
      </c>
      <c r="C32" s="12">
        <v>2.0477313214E10</v>
      </c>
      <c r="D32" s="6" t="s">
        <v>532</v>
      </c>
      <c r="E32" s="6" t="s">
        <v>245</v>
      </c>
      <c r="F32" s="6" t="s">
        <v>30</v>
      </c>
      <c r="G32" s="6" t="s">
        <v>30</v>
      </c>
      <c r="H32" s="6" t="s">
        <v>535</v>
      </c>
      <c r="I32" s="6">
        <v>6188030.0</v>
      </c>
      <c r="J32" s="7">
        <v>150116.0</v>
      </c>
    </row>
    <row r="33">
      <c r="A33" s="6" t="s">
        <v>539</v>
      </c>
      <c r="B33" s="12" t="s">
        <v>543</v>
      </c>
      <c r="C33" s="12">
        <v>2.0601421934E10</v>
      </c>
      <c r="D33" s="6" t="s">
        <v>547</v>
      </c>
      <c r="E33" s="6" t="s">
        <v>30</v>
      </c>
      <c r="F33" s="6" t="s">
        <v>30</v>
      </c>
      <c r="G33" s="6" t="s">
        <v>30</v>
      </c>
      <c r="H33" s="6" t="s">
        <v>550</v>
      </c>
      <c r="I33" s="6">
        <v>6188031.0</v>
      </c>
      <c r="J33" s="7">
        <v>150101.0</v>
      </c>
    </row>
    <row r="34">
      <c r="A34" s="6" t="s">
        <v>552</v>
      </c>
      <c r="B34" s="12" t="s">
        <v>553</v>
      </c>
      <c r="C34" s="12">
        <v>2.0477664513E10</v>
      </c>
      <c r="D34" s="6" t="s">
        <v>556</v>
      </c>
      <c r="E34" s="6" t="s">
        <v>78</v>
      </c>
      <c r="F34" s="6" t="s">
        <v>30</v>
      </c>
      <c r="G34" s="6" t="s">
        <v>30</v>
      </c>
      <c r="H34" s="6" t="s">
        <v>560</v>
      </c>
      <c r="I34" s="6">
        <v>6188032.0</v>
      </c>
      <c r="J34" s="7">
        <v>150120.0</v>
      </c>
    </row>
    <row r="35">
      <c r="A35" s="6" t="s">
        <v>566</v>
      </c>
      <c r="B35" s="12" t="s">
        <v>568</v>
      </c>
      <c r="C35" s="12">
        <v>2.0132108294E10</v>
      </c>
      <c r="D35" s="6" t="s">
        <v>571</v>
      </c>
      <c r="E35" s="6" t="s">
        <v>505</v>
      </c>
      <c r="F35" s="6" t="s">
        <v>30</v>
      </c>
      <c r="G35" s="6" t="s">
        <v>30</v>
      </c>
      <c r="H35" s="6" t="s">
        <v>577</v>
      </c>
      <c r="I35" s="6">
        <v>6188033.0</v>
      </c>
      <c r="J35" s="7">
        <v>150131.0</v>
      </c>
    </row>
    <row r="36">
      <c r="A36" s="6" t="s">
        <v>582</v>
      </c>
      <c r="B36" s="12" t="s">
        <v>585</v>
      </c>
      <c r="C36" s="12">
        <v>2.048106668E10</v>
      </c>
      <c r="D36" s="6" t="s">
        <v>588</v>
      </c>
      <c r="E36" s="6" t="s">
        <v>591</v>
      </c>
      <c r="F36" s="6" t="s">
        <v>30</v>
      </c>
      <c r="G36" s="6" t="s">
        <v>30</v>
      </c>
      <c r="H36" s="6" t="s">
        <v>592</v>
      </c>
      <c r="I36" s="6">
        <v>6188034.0</v>
      </c>
      <c r="J36" s="7">
        <v>150121.0</v>
      </c>
    </row>
    <row r="37">
      <c r="A37" s="6" t="s">
        <v>597</v>
      </c>
      <c r="B37" s="12" t="s">
        <v>601</v>
      </c>
      <c r="C37" s="12">
        <v>2.0505769148E10</v>
      </c>
      <c r="D37" s="6" t="s">
        <v>603</v>
      </c>
      <c r="E37" s="6" t="s">
        <v>505</v>
      </c>
      <c r="F37" s="6" t="s">
        <v>30</v>
      </c>
      <c r="G37" s="6" t="s">
        <v>30</v>
      </c>
      <c r="H37" s="6" t="s">
        <v>607</v>
      </c>
      <c r="I37" s="6">
        <v>6188035.0</v>
      </c>
      <c r="J37" s="7">
        <v>150131.0</v>
      </c>
    </row>
    <row r="38">
      <c r="A38" s="6" t="s">
        <v>614</v>
      </c>
      <c r="B38" s="12" t="s">
        <v>615</v>
      </c>
      <c r="C38" s="12">
        <v>2.053154409E10</v>
      </c>
      <c r="D38" s="6" t="s">
        <v>620</v>
      </c>
      <c r="E38" s="6" t="s">
        <v>505</v>
      </c>
      <c r="F38" s="6" t="s">
        <v>30</v>
      </c>
      <c r="G38" s="6" t="s">
        <v>30</v>
      </c>
      <c r="H38" s="6" t="s">
        <v>622</v>
      </c>
      <c r="I38" s="6">
        <v>6188036.0</v>
      </c>
      <c r="J38" s="7">
        <v>150131.0</v>
      </c>
    </row>
    <row r="39">
      <c r="A39" s="6" t="s">
        <v>628</v>
      </c>
      <c r="B39" s="12" t="s">
        <v>631</v>
      </c>
      <c r="C39" s="12">
        <v>2.010163382E10</v>
      </c>
      <c r="D39" s="6" t="s">
        <v>633</v>
      </c>
      <c r="E39" s="6" t="s">
        <v>175</v>
      </c>
      <c r="F39" s="6" t="s">
        <v>30</v>
      </c>
      <c r="G39" s="6" t="s">
        <v>30</v>
      </c>
      <c r="H39" s="6" t="s">
        <v>668</v>
      </c>
      <c r="I39" s="6">
        <v>6188037.0</v>
      </c>
      <c r="J39" s="7">
        <v>150140.0</v>
      </c>
    </row>
    <row r="40">
      <c r="A40" s="6" t="s">
        <v>671</v>
      </c>
      <c r="B40" s="12" t="s">
        <v>673</v>
      </c>
      <c r="C40" s="12">
        <v>2.021867764E10</v>
      </c>
      <c r="D40" s="6" t="s">
        <v>675</v>
      </c>
      <c r="E40" s="6" t="s">
        <v>175</v>
      </c>
      <c r="F40" s="6" t="s">
        <v>30</v>
      </c>
      <c r="G40" s="6" t="s">
        <v>30</v>
      </c>
      <c r="H40" s="6" t="s">
        <v>680</v>
      </c>
      <c r="I40" s="6">
        <v>6188038.0</v>
      </c>
      <c r="J40" s="7">
        <v>150140.0</v>
      </c>
    </row>
    <row r="41">
      <c r="A41" s="6" t="s">
        <v>685</v>
      </c>
      <c r="B41" s="12" t="s">
        <v>689</v>
      </c>
      <c r="C41" s="12">
        <v>2.0100070465E10</v>
      </c>
      <c r="D41" s="6" t="s">
        <v>691</v>
      </c>
      <c r="E41" s="6" t="s">
        <v>165</v>
      </c>
      <c r="F41" s="6" t="s">
        <v>165</v>
      </c>
      <c r="G41" s="6" t="s">
        <v>165</v>
      </c>
      <c r="H41" s="6" t="s">
        <v>692</v>
      </c>
      <c r="I41" s="6">
        <v>6188039.0</v>
      </c>
      <c r="J41" s="7">
        <v>70101.0</v>
      </c>
    </row>
    <row r="42">
      <c r="A42" s="6" t="s">
        <v>699</v>
      </c>
      <c r="B42" s="12" t="s">
        <v>702</v>
      </c>
      <c r="C42" s="12">
        <v>2.0486029839E10</v>
      </c>
      <c r="D42" s="6" t="s">
        <v>706</v>
      </c>
      <c r="E42" s="6" t="s">
        <v>30</v>
      </c>
      <c r="F42" s="6" t="s">
        <v>30</v>
      </c>
      <c r="G42" s="6" t="s">
        <v>30</v>
      </c>
      <c r="H42" s="6" t="s">
        <v>710</v>
      </c>
      <c r="I42" s="6">
        <v>6188040.0</v>
      </c>
      <c r="J42" s="7">
        <v>150101.0</v>
      </c>
    </row>
    <row r="43">
      <c r="A43" s="6" t="s">
        <v>715</v>
      </c>
      <c r="B43" s="12" t="s">
        <v>717</v>
      </c>
      <c r="C43" s="12">
        <v>2.0454650043E10</v>
      </c>
      <c r="D43" s="6" t="s">
        <v>720</v>
      </c>
      <c r="E43" s="6" t="s">
        <v>245</v>
      </c>
      <c r="F43" s="6" t="s">
        <v>30</v>
      </c>
      <c r="G43" s="6" t="s">
        <v>30</v>
      </c>
      <c r="H43" s="6" t="s">
        <v>724</v>
      </c>
      <c r="I43" s="6">
        <v>6188041.0</v>
      </c>
      <c r="J43" s="7">
        <v>150116.0</v>
      </c>
    </row>
    <row r="44">
      <c r="A44" s="6" t="s">
        <v>732</v>
      </c>
      <c r="B44" s="12" t="s">
        <v>734</v>
      </c>
      <c r="C44" s="12">
        <v>2.0454773986E10</v>
      </c>
      <c r="D44" s="6" t="s">
        <v>738</v>
      </c>
      <c r="E44" s="6" t="s">
        <v>350</v>
      </c>
      <c r="F44" s="6" t="s">
        <v>30</v>
      </c>
      <c r="G44" s="6" t="s">
        <v>30</v>
      </c>
      <c r="H44" s="6" t="s">
        <v>740</v>
      </c>
      <c r="I44" s="6">
        <v>6188042.0</v>
      </c>
      <c r="J44" s="7">
        <v>150141.0</v>
      </c>
    </row>
    <row r="45">
      <c r="A45" s="6" t="s">
        <v>746</v>
      </c>
      <c r="B45" s="12" t="s">
        <v>749</v>
      </c>
      <c r="C45" s="12">
        <v>2.0453910513E10</v>
      </c>
      <c r="D45" s="6" t="s">
        <v>752</v>
      </c>
      <c r="E45" s="6" t="s">
        <v>229</v>
      </c>
      <c r="F45" s="6" t="s">
        <v>30</v>
      </c>
      <c r="G45" s="6" t="s">
        <v>30</v>
      </c>
      <c r="H45" s="6" t="s">
        <v>756</v>
      </c>
      <c r="I45" s="6">
        <v>6188043.0</v>
      </c>
      <c r="J45" s="7">
        <v>150137.0</v>
      </c>
    </row>
    <row r="46">
      <c r="A46" s="6" t="s">
        <v>761</v>
      </c>
      <c r="B46" s="12" t="s">
        <v>763</v>
      </c>
      <c r="C46" s="12">
        <v>2.0455937206E10</v>
      </c>
      <c r="D46" s="6" t="s">
        <v>768</v>
      </c>
      <c r="E46" s="6" t="s">
        <v>350</v>
      </c>
      <c r="F46" s="6" t="s">
        <v>30</v>
      </c>
      <c r="G46" s="6" t="s">
        <v>30</v>
      </c>
      <c r="H46" s="6" t="s">
        <v>772</v>
      </c>
      <c r="I46" s="6">
        <v>6188044.0</v>
      </c>
      <c r="J46" s="7">
        <v>150141.0</v>
      </c>
    </row>
    <row r="47">
      <c r="A47" s="6" t="s">
        <v>780</v>
      </c>
      <c r="B47" s="12" t="s">
        <v>784</v>
      </c>
      <c r="C47" s="12">
        <v>2.049843321E10</v>
      </c>
      <c r="D47" s="6" t="s">
        <v>789</v>
      </c>
      <c r="E47" s="6" t="s">
        <v>30</v>
      </c>
      <c r="F47" s="6" t="s">
        <v>30</v>
      </c>
      <c r="G47" s="6" t="s">
        <v>30</v>
      </c>
      <c r="H47" s="6" t="s">
        <v>801</v>
      </c>
      <c r="I47" s="6">
        <v>6188045.0</v>
      </c>
      <c r="J47" s="7">
        <v>150101.0</v>
      </c>
    </row>
    <row r="48">
      <c r="A48" s="6" t="s">
        <v>807</v>
      </c>
      <c r="B48" s="12" t="s">
        <v>808</v>
      </c>
      <c r="C48" s="12">
        <v>2.0454114354E10</v>
      </c>
      <c r="D48" s="6" t="s">
        <v>814</v>
      </c>
      <c r="E48" s="6" t="s">
        <v>245</v>
      </c>
      <c r="F48" s="6" t="s">
        <v>30</v>
      </c>
      <c r="G48" s="6" t="s">
        <v>30</v>
      </c>
      <c r="H48" s="6" t="s">
        <v>821</v>
      </c>
      <c r="I48" s="6">
        <v>6188046.0</v>
      </c>
      <c r="J48" s="7">
        <v>150116.0</v>
      </c>
    </row>
    <row r="49">
      <c r="A49" s="6" t="s">
        <v>832</v>
      </c>
      <c r="B49" s="12" t="s">
        <v>834</v>
      </c>
      <c r="C49" s="12">
        <v>2.0454289154E10</v>
      </c>
      <c r="D49" s="6" t="s">
        <v>840</v>
      </c>
      <c r="E49" s="6" t="s">
        <v>414</v>
      </c>
      <c r="F49" s="6" t="s">
        <v>30</v>
      </c>
      <c r="G49" s="6" t="s">
        <v>30</v>
      </c>
      <c r="H49" s="6" t="s">
        <v>845</v>
      </c>
      <c r="I49" s="6">
        <v>6188047.0</v>
      </c>
      <c r="J49" s="7">
        <v>150113.0</v>
      </c>
    </row>
    <row r="50">
      <c r="A50" s="6" t="s">
        <v>850</v>
      </c>
      <c r="B50" s="12" t="s">
        <v>854</v>
      </c>
      <c r="C50" s="12">
        <v>2.0455782598E10</v>
      </c>
      <c r="D50" s="6" t="s">
        <v>857</v>
      </c>
      <c r="E50" s="6" t="s">
        <v>30</v>
      </c>
      <c r="F50" s="6" t="s">
        <v>30</v>
      </c>
      <c r="G50" s="6" t="s">
        <v>30</v>
      </c>
      <c r="H50" s="6" t="s">
        <v>864</v>
      </c>
      <c r="I50" s="6">
        <v>6188048.0</v>
      </c>
      <c r="J50" s="7">
        <v>150101.0</v>
      </c>
    </row>
    <row r="51">
      <c r="A51" s="6" t="s">
        <v>867</v>
      </c>
      <c r="B51" s="12" t="s">
        <v>870</v>
      </c>
      <c r="C51" s="12">
        <v>2.0453947352E10</v>
      </c>
      <c r="D51" s="6" t="s">
        <v>872</v>
      </c>
      <c r="E51" s="6" t="s">
        <v>505</v>
      </c>
      <c r="F51" s="6" t="s">
        <v>30</v>
      </c>
      <c r="G51" s="6" t="s">
        <v>30</v>
      </c>
      <c r="H51" s="6" t="s">
        <v>877</v>
      </c>
      <c r="I51" s="6">
        <v>6188049.0</v>
      </c>
      <c r="J51" s="7">
        <v>150131.0</v>
      </c>
    </row>
    <row r="52">
      <c r="A52" s="6" t="s">
        <v>883</v>
      </c>
      <c r="B52" s="12" t="s">
        <v>886</v>
      </c>
      <c r="C52" s="12">
        <v>2.0601745641E10</v>
      </c>
      <c r="D52" s="6" t="s">
        <v>889</v>
      </c>
      <c r="E52" s="6" t="s">
        <v>30</v>
      </c>
      <c r="F52" s="6" t="s">
        <v>30</v>
      </c>
      <c r="G52" s="6" t="s">
        <v>30</v>
      </c>
      <c r="H52" s="6" t="s">
        <v>897</v>
      </c>
      <c r="I52" s="6">
        <v>6188050.0</v>
      </c>
      <c r="J52" s="7">
        <v>150101.0</v>
      </c>
    </row>
    <row r="53">
      <c r="A53" s="6" t="s">
        <v>899</v>
      </c>
      <c r="B53" s="12" t="s">
        <v>903</v>
      </c>
      <c r="C53" s="12">
        <v>2.0524006945E10</v>
      </c>
      <c r="D53" s="6" t="s">
        <v>906</v>
      </c>
      <c r="E53" s="6" t="s">
        <v>29</v>
      </c>
      <c r="F53" s="6" t="s">
        <v>30</v>
      </c>
      <c r="G53" s="6" t="s">
        <v>30</v>
      </c>
      <c r="H53" s="6" t="s">
        <v>912</v>
      </c>
      <c r="I53" s="6">
        <v>6188051.0</v>
      </c>
      <c r="J53" s="7">
        <v>150130.0</v>
      </c>
    </row>
    <row r="54">
      <c r="A54" s="6" t="s">
        <v>916</v>
      </c>
      <c r="B54" s="12" t="s">
        <v>918</v>
      </c>
      <c r="C54" s="12">
        <v>2.0520806815E10</v>
      </c>
      <c r="D54" s="6" t="s">
        <v>922</v>
      </c>
      <c r="E54" s="6" t="s">
        <v>30</v>
      </c>
      <c r="F54" s="6" t="s">
        <v>30</v>
      </c>
      <c r="G54" s="6" t="s">
        <v>30</v>
      </c>
      <c r="H54" s="6" t="s">
        <v>927</v>
      </c>
      <c r="I54" s="6">
        <v>6188052.0</v>
      </c>
      <c r="J54" s="7">
        <v>150101.0</v>
      </c>
    </row>
    <row r="55">
      <c r="A55" s="6" t="s">
        <v>930</v>
      </c>
      <c r="B55" s="12" t="s">
        <v>931</v>
      </c>
      <c r="C55" s="12">
        <v>2.0551034021E10</v>
      </c>
      <c r="D55" s="6" t="s">
        <v>934</v>
      </c>
      <c r="E55" s="6" t="s">
        <v>156</v>
      </c>
      <c r="F55" s="6" t="s">
        <v>30</v>
      </c>
      <c r="G55" s="6" t="s">
        <v>30</v>
      </c>
      <c r="H55" s="6" t="s">
        <v>938</v>
      </c>
      <c r="I55" s="6">
        <v>6188053.0</v>
      </c>
      <c r="J55" s="7">
        <v>150136.0</v>
      </c>
    </row>
    <row r="56">
      <c r="A56" s="6" t="s">
        <v>943</v>
      </c>
      <c r="B56" s="12" t="s">
        <v>945</v>
      </c>
      <c r="C56" s="12">
        <v>2.0549685316E10</v>
      </c>
      <c r="D56" s="6" t="s">
        <v>951</v>
      </c>
      <c r="E56" s="6" t="s">
        <v>505</v>
      </c>
      <c r="F56" s="6" t="s">
        <v>30</v>
      </c>
      <c r="G56" s="6" t="s">
        <v>30</v>
      </c>
      <c r="H56" s="6" t="s">
        <v>955</v>
      </c>
      <c r="I56" s="6">
        <v>6188054.0</v>
      </c>
      <c r="J56" s="7">
        <v>150131.0</v>
      </c>
    </row>
    <row r="57">
      <c r="A57" s="6" t="s">
        <v>959</v>
      </c>
      <c r="B57" s="12" t="s">
        <v>964</v>
      </c>
      <c r="C57" s="12">
        <v>2.0602305342E10</v>
      </c>
      <c r="D57" s="6" t="s">
        <v>968</v>
      </c>
      <c r="E57" s="6" t="s">
        <v>30</v>
      </c>
      <c r="F57" s="6" t="s">
        <v>30</v>
      </c>
      <c r="G57" s="6" t="s">
        <v>30</v>
      </c>
      <c r="H57" s="6" t="s">
        <v>975</v>
      </c>
      <c r="I57" s="6">
        <v>6188055.0</v>
      </c>
      <c r="J57" s="7">
        <v>150101.0</v>
      </c>
    </row>
    <row r="58">
      <c r="A58" s="6" t="s">
        <v>980</v>
      </c>
      <c r="B58" s="12" t="s">
        <v>982</v>
      </c>
      <c r="C58" s="12">
        <v>2.0354180911E10</v>
      </c>
      <c r="D58" s="6" t="s">
        <v>987</v>
      </c>
      <c r="E58" s="6" t="s">
        <v>30</v>
      </c>
      <c r="F58" s="6" t="s">
        <v>30</v>
      </c>
      <c r="G58" s="6" t="s">
        <v>30</v>
      </c>
      <c r="H58" s="6" t="s">
        <v>992</v>
      </c>
      <c r="I58" s="6">
        <v>6188056.0</v>
      </c>
      <c r="J58" s="7">
        <v>150101.0</v>
      </c>
    </row>
    <row r="59">
      <c r="A59" s="6" t="s">
        <v>997</v>
      </c>
      <c r="B59" s="12" t="s">
        <v>999</v>
      </c>
      <c r="C59" s="12">
        <v>2.0493508645E10</v>
      </c>
      <c r="D59" s="6" t="s">
        <v>1003</v>
      </c>
      <c r="E59" s="6" t="s">
        <v>476</v>
      </c>
      <c r="F59" s="6" t="s">
        <v>30</v>
      </c>
      <c r="G59" s="6" t="s">
        <v>30</v>
      </c>
      <c r="H59" s="6" t="s">
        <v>1008</v>
      </c>
      <c r="I59" s="6">
        <v>6188057.0</v>
      </c>
      <c r="J59" s="7">
        <v>150122.0</v>
      </c>
    </row>
    <row r="60">
      <c r="A60" s="6" t="s">
        <v>1013</v>
      </c>
      <c r="B60" s="12" t="s">
        <v>1014</v>
      </c>
      <c r="C60" s="12">
        <v>2.0522599591E10</v>
      </c>
      <c r="D60" s="6" t="s">
        <v>1018</v>
      </c>
      <c r="E60" s="6" t="s">
        <v>414</v>
      </c>
      <c r="F60" s="6" t="s">
        <v>30</v>
      </c>
      <c r="G60" s="6" t="s">
        <v>30</v>
      </c>
      <c r="H60" s="6" t="s">
        <v>1024</v>
      </c>
      <c r="I60" s="6">
        <v>6188058.0</v>
      </c>
      <c r="J60" s="7">
        <v>150113.0</v>
      </c>
    </row>
    <row r="61">
      <c r="A61" s="6" t="s">
        <v>1030</v>
      </c>
      <c r="B61" s="12" t="s">
        <v>1032</v>
      </c>
      <c r="C61" s="12">
        <v>2.0519105676E10</v>
      </c>
      <c r="D61" s="6" t="s">
        <v>1034</v>
      </c>
      <c r="E61" s="6" t="s">
        <v>30</v>
      </c>
      <c r="F61" s="6" t="s">
        <v>30</v>
      </c>
      <c r="G61" s="6" t="s">
        <v>30</v>
      </c>
      <c r="H61" s="6" t="s">
        <v>1039</v>
      </c>
      <c r="I61" s="6">
        <v>6188059.0</v>
      </c>
      <c r="J61" s="7">
        <v>150101.0</v>
      </c>
    </row>
    <row r="62">
      <c r="A62" s="6" t="s">
        <v>1045</v>
      </c>
      <c r="B62" s="12" t="s">
        <v>1049</v>
      </c>
      <c r="C62" s="12">
        <v>2.0514745031E10</v>
      </c>
      <c r="D62" s="6" t="s">
        <v>348</v>
      </c>
      <c r="E62" s="6" t="s">
        <v>350</v>
      </c>
      <c r="F62" s="6" t="s">
        <v>30</v>
      </c>
      <c r="G62" s="6" t="s">
        <v>30</v>
      </c>
      <c r="H62" s="6" t="s">
        <v>1058</v>
      </c>
      <c r="I62" s="6">
        <v>6188060.0</v>
      </c>
      <c r="J62" s="7">
        <v>150141.0</v>
      </c>
    </row>
    <row r="63">
      <c r="A63" s="6" t="s">
        <v>1061</v>
      </c>
      <c r="B63" s="12" t="s">
        <v>1063</v>
      </c>
      <c r="C63" s="12">
        <v>2.0130474561E10</v>
      </c>
      <c r="D63" s="6" t="s">
        <v>1067</v>
      </c>
      <c r="E63" s="6" t="s">
        <v>175</v>
      </c>
      <c r="F63" s="6" t="s">
        <v>30</v>
      </c>
      <c r="G63" s="6" t="s">
        <v>30</v>
      </c>
      <c r="H63" s="6" t="s">
        <v>1073</v>
      </c>
      <c r="I63" s="6">
        <v>6188061.0</v>
      </c>
      <c r="J63" s="7">
        <v>150140.0</v>
      </c>
    </row>
    <row r="64">
      <c r="A64" s="6" t="s">
        <v>1075</v>
      </c>
      <c r="B64" s="12" t="s">
        <v>1078</v>
      </c>
      <c r="C64" s="12">
        <v>2.0393095301E10</v>
      </c>
      <c r="D64" s="6" t="s">
        <v>1083</v>
      </c>
      <c r="E64" s="6" t="s">
        <v>476</v>
      </c>
      <c r="F64" s="6" t="s">
        <v>30</v>
      </c>
      <c r="G64" s="6" t="s">
        <v>30</v>
      </c>
      <c r="H64" s="6" t="s">
        <v>1086</v>
      </c>
      <c r="I64" s="6">
        <v>6188062.0</v>
      </c>
      <c r="J64" s="7">
        <v>150122.0</v>
      </c>
    </row>
    <row r="65">
      <c r="A65" s="6" t="s">
        <v>1092</v>
      </c>
      <c r="B65" s="12" t="s">
        <v>1094</v>
      </c>
      <c r="C65" s="12">
        <v>2.0527080445E10</v>
      </c>
      <c r="D65" s="6" t="s">
        <v>1098</v>
      </c>
      <c r="E65" s="6" t="s">
        <v>245</v>
      </c>
      <c r="F65" s="6" t="s">
        <v>30</v>
      </c>
      <c r="G65" s="6" t="s">
        <v>30</v>
      </c>
      <c r="H65" s="6" t="s">
        <v>1100</v>
      </c>
      <c r="I65" s="6">
        <v>6188063.0</v>
      </c>
      <c r="J65" s="7">
        <v>150116.0</v>
      </c>
    </row>
    <row r="66">
      <c r="A66" s="6" t="s">
        <v>1107</v>
      </c>
      <c r="B66" s="12" t="s">
        <v>1109</v>
      </c>
      <c r="C66" s="12">
        <v>2.0302083747E10</v>
      </c>
      <c r="D66" s="6" t="s">
        <v>1110</v>
      </c>
      <c r="E66" s="6" t="s">
        <v>505</v>
      </c>
      <c r="F66" s="6" t="s">
        <v>30</v>
      </c>
      <c r="G66" s="6" t="s">
        <v>30</v>
      </c>
      <c r="H66" s="6" t="s">
        <v>1115</v>
      </c>
      <c r="I66" s="6">
        <v>6188064.0</v>
      </c>
      <c r="J66" s="7">
        <v>150131.0</v>
      </c>
    </row>
    <row r="67">
      <c r="A67" s="6" t="s">
        <v>1122</v>
      </c>
      <c r="B67" s="12" t="s">
        <v>1123</v>
      </c>
      <c r="C67" s="12">
        <v>2.0568135271E10</v>
      </c>
      <c r="D67" s="6" t="s">
        <v>1126</v>
      </c>
      <c r="E67" s="6" t="s">
        <v>350</v>
      </c>
      <c r="F67" s="6" t="s">
        <v>30</v>
      </c>
      <c r="G67" s="6" t="s">
        <v>30</v>
      </c>
      <c r="H67" s="6" t="s">
        <v>1135</v>
      </c>
      <c r="I67" s="6">
        <v>6188065.0</v>
      </c>
      <c r="J67" s="7">
        <v>150141.0</v>
      </c>
    </row>
    <row r="68">
      <c r="A68" s="6" t="s">
        <v>1140</v>
      </c>
      <c r="B68" s="12" t="s">
        <v>1142</v>
      </c>
      <c r="C68" s="12">
        <v>2.0526949065E10</v>
      </c>
      <c r="D68" s="6" t="s">
        <v>1145</v>
      </c>
      <c r="E68" s="6" t="s">
        <v>316</v>
      </c>
      <c r="F68" s="6" t="s">
        <v>30</v>
      </c>
      <c r="G68" s="6" t="s">
        <v>30</v>
      </c>
      <c r="H68" s="6" t="s">
        <v>1150</v>
      </c>
      <c r="I68" s="6">
        <v>6188066.0</v>
      </c>
      <c r="J68" s="7">
        <v>150115.0</v>
      </c>
    </row>
    <row r="69">
      <c r="A69" s="6" t="s">
        <v>1155</v>
      </c>
      <c r="B69" s="12" t="s">
        <v>1157</v>
      </c>
      <c r="C69" s="12">
        <v>2.0519775132E10</v>
      </c>
      <c r="D69" s="6" t="s">
        <v>1161</v>
      </c>
      <c r="E69" s="6" t="s">
        <v>505</v>
      </c>
      <c r="F69" s="6" t="s">
        <v>30</v>
      </c>
      <c r="G69" s="6" t="s">
        <v>30</v>
      </c>
      <c r="H69" s="6" t="s">
        <v>1163</v>
      </c>
      <c r="I69" s="6">
        <v>6188067.0</v>
      </c>
      <c r="J69" s="7">
        <v>150131.0</v>
      </c>
    </row>
    <row r="70">
      <c r="A70" s="6" t="s">
        <v>1169</v>
      </c>
      <c r="B70" s="12" t="s">
        <v>1171</v>
      </c>
      <c r="C70" s="12">
        <v>2.0302830828E10</v>
      </c>
      <c r="D70" s="6" t="s">
        <v>1175</v>
      </c>
      <c r="E70" s="6" t="s">
        <v>245</v>
      </c>
      <c r="F70" s="6" t="s">
        <v>30</v>
      </c>
      <c r="G70" s="6" t="s">
        <v>30</v>
      </c>
      <c r="H70" s="6" t="s">
        <v>1187</v>
      </c>
      <c r="I70" s="6">
        <v>6188068.0</v>
      </c>
      <c r="J70" s="7">
        <v>150116.0</v>
      </c>
    </row>
    <row r="71">
      <c r="A71" s="6" t="s">
        <v>1189</v>
      </c>
      <c r="B71" s="12" t="s">
        <v>1190</v>
      </c>
      <c r="C71" s="12">
        <v>2.0498196927E10</v>
      </c>
      <c r="D71" s="6" t="s">
        <v>1192</v>
      </c>
      <c r="E71" s="6" t="s">
        <v>476</v>
      </c>
      <c r="F71" s="6" t="s">
        <v>30</v>
      </c>
      <c r="G71" s="6" t="s">
        <v>30</v>
      </c>
      <c r="H71" s="6" t="s">
        <v>1195</v>
      </c>
      <c r="I71" s="6">
        <v>6188069.0</v>
      </c>
      <c r="J71" s="7">
        <v>150122.0</v>
      </c>
    </row>
    <row r="72">
      <c r="A72" s="6" t="s">
        <v>1196</v>
      </c>
      <c r="B72" s="12" t="s">
        <v>1198</v>
      </c>
      <c r="C72" s="12">
        <v>2.0602513107E10</v>
      </c>
      <c r="D72" s="6" t="s">
        <v>1200</v>
      </c>
      <c r="E72" s="6" t="s">
        <v>30</v>
      </c>
      <c r="F72" s="6" t="s">
        <v>30</v>
      </c>
      <c r="G72" s="6" t="s">
        <v>30</v>
      </c>
      <c r="H72" s="6" t="s">
        <v>1202</v>
      </c>
      <c r="I72" s="6">
        <v>6188070.0</v>
      </c>
      <c r="J72" s="7">
        <v>150101.0</v>
      </c>
    </row>
    <row r="73">
      <c r="A73" s="6" t="s">
        <v>1207</v>
      </c>
      <c r="B73" s="12" t="s">
        <v>1208</v>
      </c>
      <c r="C73" s="12">
        <v>2.0537328011E10</v>
      </c>
      <c r="D73" s="6" t="s">
        <v>1210</v>
      </c>
      <c r="E73" s="6" t="s">
        <v>476</v>
      </c>
      <c r="F73" s="6" t="s">
        <v>30</v>
      </c>
      <c r="G73" s="6" t="s">
        <v>30</v>
      </c>
      <c r="H73" s="6" t="s">
        <v>1213</v>
      </c>
      <c r="I73" s="6">
        <v>6188071.0</v>
      </c>
      <c r="J73" s="7">
        <v>150122.0</v>
      </c>
    </row>
    <row r="74">
      <c r="A74" s="6" t="s">
        <v>1214</v>
      </c>
      <c r="B74" s="12" t="s">
        <v>1216</v>
      </c>
      <c r="C74" s="12">
        <v>2.0393063956E10</v>
      </c>
      <c r="D74" s="6" t="s">
        <v>1219</v>
      </c>
      <c r="E74" s="6" t="s">
        <v>476</v>
      </c>
      <c r="F74" s="6" t="s">
        <v>30</v>
      </c>
      <c r="G74" s="6" t="s">
        <v>30</v>
      </c>
      <c r="H74" s="6" t="s">
        <v>1223</v>
      </c>
      <c r="I74" s="6">
        <v>6188072.0</v>
      </c>
      <c r="J74" s="7">
        <v>150122.0</v>
      </c>
    </row>
    <row r="75">
      <c r="A75" s="6" t="s">
        <v>1224</v>
      </c>
      <c r="B75" s="12" t="s">
        <v>1225</v>
      </c>
      <c r="C75" s="12">
        <v>2.0473646804E10</v>
      </c>
      <c r="D75" s="6" t="s">
        <v>1226</v>
      </c>
      <c r="E75" s="6" t="s">
        <v>505</v>
      </c>
      <c r="F75" s="6" t="s">
        <v>30</v>
      </c>
      <c r="G75" s="6" t="s">
        <v>30</v>
      </c>
      <c r="H75" s="6" t="s">
        <v>1227</v>
      </c>
      <c r="I75" s="6">
        <v>6188073.0</v>
      </c>
      <c r="J75" s="7">
        <v>150131.0</v>
      </c>
    </row>
    <row r="76">
      <c r="A76" s="6" t="s">
        <v>1231</v>
      </c>
      <c r="B76" s="12" t="s">
        <v>1232</v>
      </c>
      <c r="C76" s="12">
        <v>2.0601849519E10</v>
      </c>
      <c r="D76" s="6" t="s">
        <v>1233</v>
      </c>
      <c r="E76" s="6" t="s">
        <v>111</v>
      </c>
      <c r="F76" s="6" t="s">
        <v>30</v>
      </c>
      <c r="G76" s="6" t="s">
        <v>30</v>
      </c>
      <c r="H76" s="6" t="s">
        <v>1234</v>
      </c>
      <c r="I76" s="6">
        <v>6188074.0</v>
      </c>
      <c r="J76" s="7">
        <v>150134.0</v>
      </c>
    </row>
    <row r="77">
      <c r="A77" s="6" t="s">
        <v>1235</v>
      </c>
      <c r="B77" s="12" t="s">
        <v>1236</v>
      </c>
      <c r="C77" s="12">
        <v>2.0601333342E10</v>
      </c>
      <c r="D77" s="6" t="s">
        <v>1237</v>
      </c>
      <c r="E77" s="6" t="s">
        <v>29</v>
      </c>
      <c r="F77" s="6" t="s">
        <v>30</v>
      </c>
      <c r="G77" s="6" t="s">
        <v>30</v>
      </c>
      <c r="H77" s="6" t="s">
        <v>1238</v>
      </c>
      <c r="I77" s="6">
        <v>6188075.0</v>
      </c>
      <c r="J77" s="7">
        <v>150130.0</v>
      </c>
    </row>
    <row r="78">
      <c r="A78" s="6" t="s">
        <v>1239</v>
      </c>
      <c r="B78" s="12" t="s">
        <v>1240</v>
      </c>
      <c r="C78" s="12">
        <v>2.0430948076E10</v>
      </c>
      <c r="D78" s="6" t="s">
        <v>1241</v>
      </c>
      <c r="E78" s="6" t="s">
        <v>245</v>
      </c>
      <c r="F78" s="6" t="s">
        <v>30</v>
      </c>
      <c r="G78" s="6" t="s">
        <v>30</v>
      </c>
      <c r="H78" s="6" t="s">
        <v>1242</v>
      </c>
      <c r="I78" s="6">
        <v>6188076.0</v>
      </c>
      <c r="J78" s="7">
        <v>150116.0</v>
      </c>
    </row>
    <row r="79">
      <c r="A79" s="6" t="s">
        <v>1243</v>
      </c>
      <c r="B79" s="12" t="s">
        <v>1244</v>
      </c>
      <c r="C79" s="12">
        <v>1.0070728996E10</v>
      </c>
      <c r="D79" s="6" t="s">
        <v>1245</v>
      </c>
      <c r="E79" s="6" t="s">
        <v>30</v>
      </c>
      <c r="F79" s="6" t="s">
        <v>30</v>
      </c>
      <c r="G79" s="6" t="s">
        <v>30</v>
      </c>
      <c r="H79" s="6" t="s">
        <v>1246</v>
      </c>
      <c r="I79" s="6">
        <v>6188077.0</v>
      </c>
      <c r="J79" s="7">
        <v>150101.0</v>
      </c>
    </row>
    <row r="80">
      <c r="A80" s="6" t="s">
        <v>1249</v>
      </c>
      <c r="B80" s="12" t="s">
        <v>1251</v>
      </c>
      <c r="C80" s="12">
        <v>2.0481103399E10</v>
      </c>
      <c r="D80" s="6" t="s">
        <v>1252</v>
      </c>
      <c r="E80" s="6" t="s">
        <v>350</v>
      </c>
      <c r="F80" s="6" t="s">
        <v>30</v>
      </c>
      <c r="G80" s="6" t="s">
        <v>30</v>
      </c>
      <c r="H80" s="6" t="s">
        <v>1254</v>
      </c>
      <c r="I80" s="6">
        <v>6188078.0</v>
      </c>
      <c r="J80" s="7">
        <v>150141.0</v>
      </c>
    </row>
    <row r="81">
      <c r="A81" s="6" t="s">
        <v>1263</v>
      </c>
      <c r="B81" s="12" t="s">
        <v>1264</v>
      </c>
      <c r="C81" s="12">
        <v>2.0504082564E10</v>
      </c>
      <c r="D81" s="6" t="s">
        <v>1268</v>
      </c>
      <c r="E81" s="6" t="s">
        <v>30</v>
      </c>
      <c r="F81" s="6" t="s">
        <v>30</v>
      </c>
      <c r="G81" s="6" t="s">
        <v>30</v>
      </c>
      <c r="H81" s="6" t="s">
        <v>1269</v>
      </c>
      <c r="I81" s="6">
        <v>6188079.0</v>
      </c>
      <c r="J81" s="7">
        <v>150101.0</v>
      </c>
    </row>
    <row r="82">
      <c r="A82" s="6" t="s">
        <v>1273</v>
      </c>
      <c r="B82" s="12" t="s">
        <v>1274</v>
      </c>
      <c r="C82" s="12">
        <v>2.0468450217E10</v>
      </c>
      <c r="D82" s="6" t="s">
        <v>1275</v>
      </c>
      <c r="E82" s="6" t="s">
        <v>505</v>
      </c>
      <c r="F82" s="6" t="s">
        <v>30</v>
      </c>
      <c r="G82" s="6" t="s">
        <v>30</v>
      </c>
      <c r="H82" s="6" t="s">
        <v>1276</v>
      </c>
      <c r="I82" s="6">
        <v>6188080.0</v>
      </c>
      <c r="J82" s="7">
        <v>150131.0</v>
      </c>
    </row>
    <row r="83">
      <c r="A83" s="6" t="s">
        <v>1277</v>
      </c>
      <c r="B83" s="12" t="s">
        <v>1278</v>
      </c>
      <c r="C83" s="12">
        <v>2.0531350309E10</v>
      </c>
      <c r="D83" s="6" t="s">
        <v>1279</v>
      </c>
      <c r="E83" s="6" t="s">
        <v>211</v>
      </c>
      <c r="F83" s="6" t="s">
        <v>30</v>
      </c>
      <c r="G83" s="6" t="s">
        <v>30</v>
      </c>
      <c r="H83" s="6" t="s">
        <v>1282</v>
      </c>
      <c r="I83" s="6">
        <v>6188081.0</v>
      </c>
      <c r="J83" s="7">
        <v>150119.0</v>
      </c>
    </row>
    <row r="84">
      <c r="A84" s="6" t="s">
        <v>1283</v>
      </c>
      <c r="B84" s="12" t="s">
        <v>1284</v>
      </c>
      <c r="C84" s="12">
        <v>2.0481782199E10</v>
      </c>
      <c r="D84" s="6" t="s">
        <v>1285</v>
      </c>
      <c r="E84" s="6" t="s">
        <v>1286</v>
      </c>
      <c r="F84" s="6" t="s">
        <v>30</v>
      </c>
      <c r="G84" s="6" t="s">
        <v>30</v>
      </c>
      <c r="H84" s="6" t="s">
        <v>1287</v>
      </c>
      <c r="I84" s="6">
        <v>6188082.0</v>
      </c>
      <c r="J84" s="7">
        <v>150114.0</v>
      </c>
    </row>
    <row r="85">
      <c r="A85" s="6" t="s">
        <v>1290</v>
      </c>
      <c r="B85" s="12" t="s">
        <v>1292</v>
      </c>
      <c r="C85" s="12">
        <v>2.0417926632E10</v>
      </c>
      <c r="D85" s="6" t="s">
        <v>1294</v>
      </c>
      <c r="E85" s="6" t="s">
        <v>505</v>
      </c>
      <c r="F85" s="6" t="s">
        <v>30</v>
      </c>
      <c r="G85" s="6" t="s">
        <v>30</v>
      </c>
      <c r="H85" s="6" t="s">
        <v>1297</v>
      </c>
      <c r="I85" s="6">
        <v>6188083.0</v>
      </c>
      <c r="J85" s="7">
        <v>150131.0</v>
      </c>
    </row>
    <row r="86">
      <c r="A86" s="6" t="s">
        <v>1299</v>
      </c>
      <c r="B86" s="12" t="s">
        <v>1301</v>
      </c>
      <c r="C86" s="12">
        <v>2.0393292041E10</v>
      </c>
      <c r="D86" s="6" t="s">
        <v>1304</v>
      </c>
      <c r="E86" s="6" t="s">
        <v>591</v>
      </c>
      <c r="F86" s="6" t="s">
        <v>30</v>
      </c>
      <c r="G86" s="6" t="s">
        <v>30</v>
      </c>
      <c r="H86" s="6" t="s">
        <v>1321</v>
      </c>
      <c r="I86" s="6">
        <v>6188084.0</v>
      </c>
      <c r="J86" s="7">
        <v>150121.0</v>
      </c>
    </row>
    <row r="87">
      <c r="A87" s="6" t="s">
        <v>1323</v>
      </c>
      <c r="B87" s="12" t="s">
        <v>1326</v>
      </c>
      <c r="C87" s="12">
        <v>2.0507099069E10</v>
      </c>
      <c r="D87" s="6" t="s">
        <v>1328</v>
      </c>
      <c r="E87" s="6" t="s">
        <v>476</v>
      </c>
      <c r="F87" s="6" t="s">
        <v>30</v>
      </c>
      <c r="G87" s="6" t="s">
        <v>30</v>
      </c>
      <c r="H87" s="6" t="s">
        <v>1331</v>
      </c>
      <c r="I87" s="6">
        <v>6188085.0</v>
      </c>
      <c r="J87" s="7">
        <v>150122.0</v>
      </c>
    </row>
    <row r="88">
      <c r="A88" s="6" t="s">
        <v>1334</v>
      </c>
      <c r="B88" s="12" t="s">
        <v>1336</v>
      </c>
      <c r="C88" s="12">
        <v>2.029500819E10</v>
      </c>
      <c r="D88" s="6" t="s">
        <v>1338</v>
      </c>
      <c r="E88" s="6" t="s">
        <v>175</v>
      </c>
      <c r="F88" s="6" t="s">
        <v>30</v>
      </c>
      <c r="G88" s="6" t="s">
        <v>30</v>
      </c>
      <c r="H88" s="6" t="s">
        <v>1341</v>
      </c>
      <c r="I88" s="6">
        <v>6188086.0</v>
      </c>
      <c r="J88" s="7">
        <v>150140.0</v>
      </c>
    </row>
    <row r="89">
      <c r="A89" s="6" t="s">
        <v>1342</v>
      </c>
      <c r="B89" s="12" t="s">
        <v>1343</v>
      </c>
      <c r="C89" s="12">
        <v>2.0529722304E10</v>
      </c>
      <c r="D89" s="6" t="s">
        <v>1344</v>
      </c>
      <c r="E89" s="6" t="s">
        <v>30</v>
      </c>
      <c r="F89" s="6" t="s">
        <v>30</v>
      </c>
      <c r="G89" s="6" t="s">
        <v>30</v>
      </c>
      <c r="H89" s="6" t="s">
        <v>1348</v>
      </c>
      <c r="I89" s="6">
        <v>6188087.0</v>
      </c>
      <c r="J89" s="7">
        <v>150101.0</v>
      </c>
    </row>
    <row r="90">
      <c r="A90" s="6" t="s">
        <v>1352</v>
      </c>
      <c r="B90" s="12" t="s">
        <v>1353</v>
      </c>
      <c r="C90" s="12">
        <v>2.0510485557E10</v>
      </c>
      <c r="D90" s="6" t="s">
        <v>1354</v>
      </c>
      <c r="E90" s="6" t="s">
        <v>156</v>
      </c>
      <c r="F90" s="6" t="s">
        <v>30</v>
      </c>
      <c r="G90" s="6" t="s">
        <v>30</v>
      </c>
      <c r="H90" s="6" t="s">
        <v>1355</v>
      </c>
      <c r="I90" s="6">
        <v>6188088.0</v>
      </c>
      <c r="J90" s="7">
        <v>150136.0</v>
      </c>
    </row>
    <row r="91">
      <c r="A91" s="6" t="s">
        <v>1358</v>
      </c>
      <c r="B91" s="12" t="s">
        <v>1360</v>
      </c>
      <c r="C91" s="12">
        <v>2.0454074115E10</v>
      </c>
      <c r="D91" s="6" t="s">
        <v>1362</v>
      </c>
      <c r="E91" s="6" t="s">
        <v>476</v>
      </c>
      <c r="F91" s="6" t="s">
        <v>30</v>
      </c>
      <c r="G91" s="6" t="s">
        <v>30</v>
      </c>
      <c r="H91" s="6" t="s">
        <v>1365</v>
      </c>
      <c r="I91" s="6">
        <v>6188089.0</v>
      </c>
      <c r="J91" s="7">
        <v>150122.0</v>
      </c>
    </row>
    <row r="92">
      <c r="A92" s="6" t="s">
        <v>1371</v>
      </c>
      <c r="B92" s="12" t="s">
        <v>1373</v>
      </c>
      <c r="C92" s="12">
        <v>2.0522969193E10</v>
      </c>
      <c r="D92" s="6" t="s">
        <v>1375</v>
      </c>
      <c r="E92" s="6" t="s">
        <v>30</v>
      </c>
      <c r="F92" s="6" t="s">
        <v>30</v>
      </c>
      <c r="G92" s="6" t="s">
        <v>30</v>
      </c>
      <c r="H92" s="6" t="s">
        <v>1378</v>
      </c>
      <c r="I92" s="6">
        <v>6188090.0</v>
      </c>
      <c r="J92" s="7">
        <v>150101.0</v>
      </c>
    </row>
    <row r="93">
      <c r="A93" s="6" t="s">
        <v>1385</v>
      </c>
      <c r="B93" s="12" t="s">
        <v>1386</v>
      </c>
      <c r="C93" s="12">
        <v>2.0539476204E10</v>
      </c>
      <c r="D93" s="6" t="s">
        <v>1390</v>
      </c>
      <c r="E93" s="6" t="s">
        <v>139</v>
      </c>
      <c r="F93" s="6" t="s">
        <v>30</v>
      </c>
      <c r="G93" s="6" t="s">
        <v>30</v>
      </c>
      <c r="H93" s="6" t="s">
        <v>1393</v>
      </c>
      <c r="I93" s="6">
        <v>6188091.0</v>
      </c>
      <c r="J93" s="7">
        <v>150105.0</v>
      </c>
    </row>
    <row r="94">
      <c r="A94" s="6" t="s">
        <v>1394</v>
      </c>
      <c r="B94" s="12" t="s">
        <v>1398</v>
      </c>
      <c r="C94" s="12">
        <v>2.0601697204E10</v>
      </c>
      <c r="D94" s="6" t="s">
        <v>1400</v>
      </c>
      <c r="E94" s="6" t="s">
        <v>476</v>
      </c>
      <c r="F94" s="6" t="s">
        <v>30</v>
      </c>
      <c r="G94" s="6" t="s">
        <v>30</v>
      </c>
      <c r="H94" s="6" t="s">
        <v>1403</v>
      </c>
      <c r="I94" s="6">
        <v>6188092.0</v>
      </c>
      <c r="J94" s="7">
        <v>150122.0</v>
      </c>
    </row>
    <row r="95">
      <c r="A95" s="6" t="s">
        <v>1406</v>
      </c>
      <c r="B95" s="12" t="s">
        <v>1408</v>
      </c>
      <c r="C95" s="12">
        <v>2.0514038199E10</v>
      </c>
      <c r="D95" s="6" t="s">
        <v>1411</v>
      </c>
      <c r="E95" s="6" t="s">
        <v>476</v>
      </c>
      <c r="F95" s="6" t="s">
        <v>30</v>
      </c>
      <c r="G95" s="6" t="s">
        <v>30</v>
      </c>
      <c r="H95" s="6" t="s">
        <v>1412</v>
      </c>
      <c r="I95" s="6">
        <v>6188093.0</v>
      </c>
      <c r="J95" s="7">
        <v>150122.0</v>
      </c>
    </row>
    <row r="96">
      <c r="A96" s="6" t="s">
        <v>1416</v>
      </c>
      <c r="B96" s="12" t="s">
        <v>1418</v>
      </c>
      <c r="C96" s="12">
        <v>2.0486064235E10</v>
      </c>
      <c r="D96" s="6" t="s">
        <v>1421</v>
      </c>
      <c r="E96" s="6" t="s">
        <v>175</v>
      </c>
      <c r="F96" s="6" t="s">
        <v>30</v>
      </c>
      <c r="G96" s="6" t="s">
        <v>30</v>
      </c>
      <c r="H96" s="6" t="s">
        <v>1423</v>
      </c>
      <c r="I96" s="6">
        <v>6188094.0</v>
      </c>
      <c r="J96" s="7">
        <v>150140.0</v>
      </c>
    </row>
    <row r="97">
      <c r="A97" s="6" t="s">
        <v>1427</v>
      </c>
      <c r="B97" s="12" t="s">
        <v>1429</v>
      </c>
      <c r="C97" s="12">
        <v>2.0601635632E10</v>
      </c>
      <c r="D97" s="6" t="s">
        <v>1430</v>
      </c>
      <c r="E97" s="6" t="s">
        <v>175</v>
      </c>
      <c r="F97" s="6" t="s">
        <v>30</v>
      </c>
      <c r="G97" s="6" t="s">
        <v>30</v>
      </c>
      <c r="H97" s="6" t="s">
        <v>1432</v>
      </c>
      <c r="I97" s="6">
        <v>6188095.0</v>
      </c>
      <c r="J97" s="7">
        <v>150140.0</v>
      </c>
    </row>
    <row r="98">
      <c r="A98" s="6" t="s">
        <v>1436</v>
      </c>
      <c r="B98" s="12" t="s">
        <v>1438</v>
      </c>
      <c r="C98" s="12">
        <v>2.0544431022E10</v>
      </c>
      <c r="D98" s="6" t="s">
        <v>1439</v>
      </c>
      <c r="E98" s="6" t="s">
        <v>414</v>
      </c>
      <c r="F98" s="6" t="s">
        <v>30</v>
      </c>
      <c r="G98" s="6" t="s">
        <v>30</v>
      </c>
      <c r="H98" s="6" t="s">
        <v>1441</v>
      </c>
      <c r="I98" s="6">
        <v>6188096.0</v>
      </c>
      <c r="J98" s="7">
        <v>150113.0</v>
      </c>
    </row>
    <row r="99">
      <c r="A99" s="6" t="s">
        <v>1445</v>
      </c>
      <c r="B99" s="12" t="s">
        <v>1447</v>
      </c>
      <c r="C99" s="12">
        <v>2.0508596732E10</v>
      </c>
      <c r="D99" s="6" t="s">
        <v>1449</v>
      </c>
      <c r="E99" s="6" t="s">
        <v>30</v>
      </c>
      <c r="F99" s="6" t="s">
        <v>30</v>
      </c>
      <c r="G99" s="6" t="s">
        <v>30</v>
      </c>
      <c r="H99" s="6" t="s">
        <v>1450</v>
      </c>
      <c r="I99" s="6">
        <v>6188097.0</v>
      </c>
      <c r="J99" s="7">
        <v>150101.0</v>
      </c>
    </row>
    <row r="100">
      <c r="A100" s="6" t="s">
        <v>1454</v>
      </c>
      <c r="B100" s="12" t="s">
        <v>1455</v>
      </c>
      <c r="C100" s="12">
        <v>2.0510421583E10</v>
      </c>
      <c r="D100" s="6" t="s">
        <v>1459</v>
      </c>
      <c r="E100" s="6" t="s">
        <v>505</v>
      </c>
      <c r="F100" s="6" t="s">
        <v>30</v>
      </c>
      <c r="G100" s="6" t="s">
        <v>30</v>
      </c>
      <c r="H100" s="6" t="s">
        <v>1460</v>
      </c>
      <c r="I100" s="6">
        <v>6188098.0</v>
      </c>
      <c r="J100" s="7">
        <v>150131.0</v>
      </c>
    </row>
    <row r="101">
      <c r="A101" s="6" t="s">
        <v>1465</v>
      </c>
      <c r="B101" s="12" t="s">
        <v>1468</v>
      </c>
      <c r="C101" s="12">
        <v>2.0393056232E10</v>
      </c>
      <c r="D101" s="6" t="s">
        <v>1469</v>
      </c>
      <c r="E101" s="6" t="s">
        <v>30</v>
      </c>
      <c r="F101" s="6" t="s">
        <v>30</v>
      </c>
      <c r="G101" s="6" t="s">
        <v>30</v>
      </c>
      <c r="H101" s="6" t="s">
        <v>1472</v>
      </c>
      <c r="I101" s="6">
        <v>6188099.0</v>
      </c>
      <c r="J101" s="7">
        <v>150101.0</v>
      </c>
    </row>
    <row r="102">
      <c r="A102" s="6" t="s">
        <v>1477</v>
      </c>
      <c r="B102" s="12" t="s">
        <v>1478</v>
      </c>
      <c r="C102" s="12">
        <v>2.0504044123E10</v>
      </c>
      <c r="D102" s="6" t="s">
        <v>1480</v>
      </c>
      <c r="E102" s="6" t="s">
        <v>397</v>
      </c>
      <c r="F102" s="6" t="s">
        <v>165</v>
      </c>
      <c r="G102" s="6" t="s">
        <v>165</v>
      </c>
      <c r="H102" s="6" t="s">
        <v>1484</v>
      </c>
      <c r="I102" s="6">
        <v>6188100.0</v>
      </c>
      <c r="J102" s="7">
        <v>70102.0</v>
      </c>
    </row>
    <row r="103">
      <c r="A103" s="6" t="s">
        <v>1488</v>
      </c>
      <c r="B103" s="12" t="s">
        <v>1489</v>
      </c>
      <c r="C103" s="12">
        <v>2.0453885578E10</v>
      </c>
      <c r="D103" s="6" t="s">
        <v>1493</v>
      </c>
      <c r="E103" s="6" t="s">
        <v>245</v>
      </c>
      <c r="F103" s="6" t="s">
        <v>30</v>
      </c>
      <c r="G103" s="6" t="s">
        <v>30</v>
      </c>
      <c r="H103" s="6" t="s">
        <v>1497</v>
      </c>
      <c r="I103" s="6">
        <v>6188101.0</v>
      </c>
      <c r="J103" s="7">
        <v>150116.0</v>
      </c>
    </row>
    <row r="104">
      <c r="A104" s="6" t="s">
        <v>1504</v>
      </c>
      <c r="B104" s="12" t="s">
        <v>1505</v>
      </c>
      <c r="C104" s="12">
        <v>2.0480028971E10</v>
      </c>
      <c r="D104" s="6" t="s">
        <v>1507</v>
      </c>
      <c r="E104" s="6" t="s">
        <v>505</v>
      </c>
      <c r="F104" s="6" t="s">
        <v>30</v>
      </c>
      <c r="G104" s="6" t="s">
        <v>30</v>
      </c>
      <c r="H104" s="6" t="s">
        <v>1513</v>
      </c>
      <c r="I104" s="6">
        <v>6188102.0</v>
      </c>
      <c r="J104" s="7">
        <v>150131.0</v>
      </c>
    </row>
    <row r="105">
      <c r="A105" s="6" t="s">
        <v>1520</v>
      </c>
      <c r="B105" s="12" t="s">
        <v>1521</v>
      </c>
      <c r="C105" s="12">
        <v>2.0498476539E10</v>
      </c>
      <c r="D105" s="6" t="s">
        <v>1522</v>
      </c>
      <c r="E105" s="6" t="s">
        <v>29</v>
      </c>
      <c r="F105" s="6" t="s">
        <v>30</v>
      </c>
      <c r="G105" s="6" t="s">
        <v>30</v>
      </c>
      <c r="H105" s="6" t="s">
        <v>1526</v>
      </c>
      <c r="I105" s="6">
        <v>6188103.0</v>
      </c>
      <c r="J105" s="7">
        <v>150130.0</v>
      </c>
    </row>
    <row r="106">
      <c r="A106" s="6" t="s">
        <v>1530</v>
      </c>
      <c r="B106" s="12" t="s">
        <v>1532</v>
      </c>
      <c r="C106" s="12">
        <v>2.0394031292E10</v>
      </c>
      <c r="D106" s="6" t="s">
        <v>1533</v>
      </c>
      <c r="E106" s="6" t="s">
        <v>1534</v>
      </c>
      <c r="F106" s="6" t="s">
        <v>30</v>
      </c>
      <c r="G106" s="6" t="s">
        <v>30</v>
      </c>
      <c r="H106" s="6" t="s">
        <v>1541</v>
      </c>
      <c r="I106" s="6">
        <v>6188104.0</v>
      </c>
      <c r="J106" s="7">
        <v>150133.0</v>
      </c>
    </row>
    <row r="107">
      <c r="A107" s="6" t="s">
        <v>1548</v>
      </c>
      <c r="B107" s="12" t="s">
        <v>1550</v>
      </c>
      <c r="C107" s="12">
        <v>2.0293774308E10</v>
      </c>
      <c r="D107" s="6" t="s">
        <v>1551</v>
      </c>
      <c r="E107" s="6" t="s">
        <v>505</v>
      </c>
      <c r="F107" s="6" t="s">
        <v>30</v>
      </c>
      <c r="G107" s="6" t="s">
        <v>30</v>
      </c>
      <c r="H107" s="6" t="s">
        <v>1556</v>
      </c>
      <c r="I107" s="6">
        <v>6188105.0</v>
      </c>
      <c r="J107" s="7">
        <v>150131.0</v>
      </c>
    </row>
    <row r="108">
      <c r="A108" s="6" t="s">
        <v>1559</v>
      </c>
      <c r="B108" s="12" t="s">
        <v>1560</v>
      </c>
      <c r="C108" s="12">
        <v>2.0440340858E10</v>
      </c>
      <c r="D108" s="6" t="s">
        <v>1563</v>
      </c>
      <c r="E108" s="6" t="s">
        <v>30</v>
      </c>
      <c r="F108" s="6" t="s">
        <v>30</v>
      </c>
      <c r="G108" s="6" t="s">
        <v>30</v>
      </c>
      <c r="H108" s="6" t="s">
        <v>1568</v>
      </c>
      <c r="I108" s="6">
        <v>6188106.0</v>
      </c>
      <c r="J108" s="7">
        <v>150101.0</v>
      </c>
    </row>
    <row r="109">
      <c r="A109" s="6" t="s">
        <v>1569</v>
      </c>
      <c r="B109" s="12" t="s">
        <v>1571</v>
      </c>
      <c r="C109" s="12">
        <v>2.0515738461E10</v>
      </c>
      <c r="D109" s="6" t="s">
        <v>1574</v>
      </c>
      <c r="E109" s="6" t="s">
        <v>414</v>
      </c>
      <c r="F109" s="6" t="s">
        <v>30</v>
      </c>
      <c r="G109" s="6" t="s">
        <v>30</v>
      </c>
      <c r="H109" s="6" t="s">
        <v>1580</v>
      </c>
      <c r="I109" s="6">
        <v>6188107.0</v>
      </c>
      <c r="J109" s="7">
        <v>150113.0</v>
      </c>
    </row>
    <row r="110">
      <c r="A110" s="6" t="s">
        <v>1583</v>
      </c>
      <c r="B110" s="12" t="s">
        <v>1585</v>
      </c>
      <c r="C110" s="12">
        <v>2.0131173734E10</v>
      </c>
      <c r="D110" s="6" t="s">
        <v>1588</v>
      </c>
      <c r="E110" s="6" t="s">
        <v>350</v>
      </c>
      <c r="F110" s="6" t="s">
        <v>30</v>
      </c>
      <c r="G110" s="6" t="s">
        <v>30</v>
      </c>
      <c r="H110" s="6" t="s">
        <v>1592</v>
      </c>
      <c r="I110" s="6">
        <v>6188108.0</v>
      </c>
      <c r="J110" s="7">
        <v>150141.0</v>
      </c>
    </row>
    <row r="111">
      <c r="A111" s="6" t="s">
        <v>1598</v>
      </c>
      <c r="B111" s="12" t="s">
        <v>1599</v>
      </c>
      <c r="C111" s="12">
        <v>2.0513769351E10</v>
      </c>
      <c r="D111" s="6" t="s">
        <v>1601</v>
      </c>
      <c r="E111" s="6" t="s">
        <v>414</v>
      </c>
      <c r="F111" s="6" t="s">
        <v>30</v>
      </c>
      <c r="G111" s="6" t="s">
        <v>30</v>
      </c>
      <c r="H111" s="6" t="s">
        <v>1606</v>
      </c>
      <c r="I111" s="6">
        <v>6188109.0</v>
      </c>
      <c r="J111" s="7">
        <v>150113.0</v>
      </c>
    </row>
    <row r="112">
      <c r="A112" s="6" t="s">
        <v>1610</v>
      </c>
      <c r="B112" s="12" t="s">
        <v>1615</v>
      </c>
      <c r="C112" s="12">
        <v>2.0341019819E10</v>
      </c>
      <c r="D112" s="6" t="s">
        <v>1616</v>
      </c>
      <c r="E112" s="6" t="s">
        <v>414</v>
      </c>
      <c r="F112" s="6" t="s">
        <v>30</v>
      </c>
      <c r="G112" s="6" t="s">
        <v>30</v>
      </c>
      <c r="H112" s="6" t="s">
        <v>1617</v>
      </c>
      <c r="I112" s="6">
        <v>6188110.0</v>
      </c>
      <c r="J112" s="7">
        <v>150113.0</v>
      </c>
    </row>
    <row r="113">
      <c r="A113" s="6" t="s">
        <v>1618</v>
      </c>
      <c r="B113" s="12" t="s">
        <v>1619</v>
      </c>
      <c r="C113" s="12">
        <v>2.0329847978E10</v>
      </c>
      <c r="D113" s="6" t="s">
        <v>1620</v>
      </c>
      <c r="E113" s="6" t="s">
        <v>505</v>
      </c>
      <c r="F113" s="6" t="s">
        <v>30</v>
      </c>
      <c r="G113" s="6" t="s">
        <v>30</v>
      </c>
      <c r="H113" s="6" t="s">
        <v>1621</v>
      </c>
      <c r="I113" s="6">
        <v>6188111.0</v>
      </c>
      <c r="J113" s="7">
        <v>150131.0</v>
      </c>
    </row>
    <row r="114">
      <c r="A114" s="6" t="s">
        <v>1622</v>
      </c>
      <c r="B114" s="12" t="s">
        <v>1623</v>
      </c>
      <c r="C114" s="12">
        <v>2.0545029406E10</v>
      </c>
      <c r="D114" s="6" t="s">
        <v>1624</v>
      </c>
      <c r="E114" s="6" t="s">
        <v>30</v>
      </c>
      <c r="F114" s="6" t="s">
        <v>30</v>
      </c>
      <c r="G114" s="6" t="s">
        <v>30</v>
      </c>
      <c r="H114" s="6" t="s">
        <v>1625</v>
      </c>
      <c r="I114" s="6">
        <v>6188112.0</v>
      </c>
      <c r="J114" s="7">
        <v>150101.0</v>
      </c>
    </row>
    <row r="115">
      <c r="A115" s="6" t="s">
        <v>1626</v>
      </c>
      <c r="B115" s="12" t="s">
        <v>1627</v>
      </c>
      <c r="C115" s="12">
        <v>2.0556578746E10</v>
      </c>
      <c r="D115" s="6" t="s">
        <v>1628</v>
      </c>
      <c r="E115" s="6" t="s">
        <v>364</v>
      </c>
      <c r="F115" s="6" t="s">
        <v>30</v>
      </c>
      <c r="G115" s="6" t="s">
        <v>30</v>
      </c>
      <c r="H115" s="6" t="s">
        <v>1629</v>
      </c>
      <c r="I115" s="6">
        <v>6188113.0</v>
      </c>
      <c r="J115" s="7">
        <v>150117.0</v>
      </c>
    </row>
    <row r="116">
      <c r="J116" s="17"/>
    </row>
    <row r="117">
      <c r="J117" s="17"/>
    </row>
    <row r="118">
      <c r="J118" s="17"/>
    </row>
    <row r="119">
      <c r="J119" s="17"/>
    </row>
    <row r="120">
      <c r="J120" s="17"/>
    </row>
    <row r="121">
      <c r="J121" s="17"/>
    </row>
    <row r="122">
      <c r="J122" s="17"/>
    </row>
    <row r="123">
      <c r="J123" s="17"/>
    </row>
    <row r="124">
      <c r="J124" s="17"/>
    </row>
    <row r="125">
      <c r="J125" s="17"/>
    </row>
    <row r="126">
      <c r="J126" s="17"/>
    </row>
    <row r="127">
      <c r="J127" s="17"/>
    </row>
    <row r="128">
      <c r="J128" s="17"/>
    </row>
    <row r="129">
      <c r="J129" s="17"/>
    </row>
    <row r="130">
      <c r="J130" s="17"/>
    </row>
    <row r="131">
      <c r="J131" s="17"/>
    </row>
    <row r="132">
      <c r="J132" s="17"/>
    </row>
    <row r="133">
      <c r="J133" s="17"/>
    </row>
    <row r="134">
      <c r="J134" s="17"/>
    </row>
    <row r="135">
      <c r="J135" s="17"/>
    </row>
    <row r="136">
      <c r="J136" s="17"/>
    </row>
    <row r="137">
      <c r="J137" s="17"/>
    </row>
    <row r="138">
      <c r="J138" s="17"/>
    </row>
    <row r="139">
      <c r="J139" s="17"/>
    </row>
    <row r="140">
      <c r="J140" s="17"/>
    </row>
    <row r="141">
      <c r="J141" s="17"/>
    </row>
    <row r="142">
      <c r="J142" s="17"/>
    </row>
    <row r="143">
      <c r="J143" s="17"/>
    </row>
    <row r="144">
      <c r="J144" s="17"/>
    </row>
    <row r="145">
      <c r="J145" s="17"/>
    </row>
    <row r="146">
      <c r="J146" s="17"/>
    </row>
    <row r="147">
      <c r="J147" s="17"/>
    </row>
    <row r="148">
      <c r="J148" s="17"/>
    </row>
    <row r="149">
      <c r="J149" s="17"/>
    </row>
    <row r="150">
      <c r="J150" s="17"/>
    </row>
    <row r="151">
      <c r="J151" s="17"/>
    </row>
    <row r="152">
      <c r="J152" s="17"/>
    </row>
    <row r="153">
      <c r="J153" s="17"/>
    </row>
    <row r="154">
      <c r="J154" s="17"/>
    </row>
    <row r="155">
      <c r="J155" s="17"/>
    </row>
    <row r="156">
      <c r="J156" s="17"/>
    </row>
    <row r="157">
      <c r="J157" s="17"/>
    </row>
    <row r="158">
      <c r="J158" s="17"/>
    </row>
    <row r="159">
      <c r="J159" s="17"/>
    </row>
    <row r="160">
      <c r="J160" s="17"/>
    </row>
    <row r="161">
      <c r="J161" s="17"/>
    </row>
    <row r="162">
      <c r="J162" s="17"/>
    </row>
    <row r="163">
      <c r="J163" s="17"/>
    </row>
    <row r="164">
      <c r="J164" s="17"/>
    </row>
    <row r="165">
      <c r="J165" s="17"/>
    </row>
    <row r="166">
      <c r="J166" s="17"/>
    </row>
    <row r="167">
      <c r="J167" s="17"/>
    </row>
    <row r="168">
      <c r="J168" s="17"/>
    </row>
    <row r="169">
      <c r="J169" s="17"/>
    </row>
    <row r="170">
      <c r="J170" s="17"/>
    </row>
    <row r="171">
      <c r="J171" s="17"/>
    </row>
    <row r="172">
      <c r="J172" s="17"/>
    </row>
    <row r="173">
      <c r="J173" s="17"/>
    </row>
    <row r="174">
      <c r="J174" s="17"/>
    </row>
    <row r="175">
      <c r="J175" s="17"/>
    </row>
    <row r="176">
      <c r="J176" s="17"/>
    </row>
    <row r="177">
      <c r="J177" s="17"/>
    </row>
    <row r="178">
      <c r="J178" s="17"/>
    </row>
    <row r="179">
      <c r="J179" s="17"/>
    </row>
    <row r="180">
      <c r="J180" s="17"/>
    </row>
    <row r="181">
      <c r="J181" s="17"/>
    </row>
    <row r="182">
      <c r="J182" s="17"/>
    </row>
    <row r="183">
      <c r="J183" s="17"/>
    </row>
    <row r="184">
      <c r="J184" s="17"/>
    </row>
    <row r="185">
      <c r="J185" s="17"/>
    </row>
    <row r="186">
      <c r="J186" s="17"/>
    </row>
    <row r="187">
      <c r="J187" s="17"/>
    </row>
    <row r="188">
      <c r="J188" s="17"/>
    </row>
    <row r="189">
      <c r="J189" s="17"/>
    </row>
    <row r="190">
      <c r="J190" s="17"/>
    </row>
    <row r="191">
      <c r="J191" s="17"/>
    </row>
    <row r="192">
      <c r="J192" s="17"/>
    </row>
    <row r="193">
      <c r="J193" s="17"/>
    </row>
    <row r="194">
      <c r="J194" s="17"/>
    </row>
    <row r="195">
      <c r="J195" s="17"/>
    </row>
    <row r="196">
      <c r="J196" s="17"/>
    </row>
    <row r="197">
      <c r="J197" s="17"/>
    </row>
    <row r="198">
      <c r="J198" s="17"/>
    </row>
    <row r="199">
      <c r="J199" s="17"/>
    </row>
    <row r="200">
      <c r="J200" s="17"/>
    </row>
    <row r="201">
      <c r="J201" s="17"/>
    </row>
    <row r="202">
      <c r="J202" s="17"/>
    </row>
    <row r="203">
      <c r="J203" s="17"/>
    </row>
    <row r="204">
      <c r="J204" s="17"/>
    </row>
    <row r="205">
      <c r="J205" s="17"/>
    </row>
    <row r="206">
      <c r="J206" s="17"/>
    </row>
    <row r="207">
      <c r="J207" s="17"/>
    </row>
    <row r="208">
      <c r="J208" s="17"/>
    </row>
    <row r="209">
      <c r="J209" s="17"/>
    </row>
    <row r="210">
      <c r="J210" s="17"/>
    </row>
    <row r="211">
      <c r="J211" s="17"/>
    </row>
    <row r="212">
      <c r="J212" s="17"/>
    </row>
    <row r="213">
      <c r="J213" s="17"/>
    </row>
    <row r="214">
      <c r="J214" s="17"/>
    </row>
    <row r="215">
      <c r="J215" s="17"/>
    </row>
    <row r="216">
      <c r="J216" s="17"/>
    </row>
    <row r="217">
      <c r="J217" s="17"/>
    </row>
    <row r="218">
      <c r="J218" s="17"/>
    </row>
    <row r="219">
      <c r="J219" s="17"/>
    </row>
    <row r="220">
      <c r="J220" s="17"/>
    </row>
    <row r="221">
      <c r="J221" s="17"/>
    </row>
    <row r="222">
      <c r="J222" s="17"/>
    </row>
    <row r="223">
      <c r="J223" s="17"/>
    </row>
    <row r="224">
      <c r="J224" s="17"/>
    </row>
    <row r="225">
      <c r="J225" s="17"/>
    </row>
    <row r="226">
      <c r="J226" s="17"/>
    </row>
    <row r="227">
      <c r="J227" s="17"/>
    </row>
    <row r="228">
      <c r="J228" s="17"/>
    </row>
    <row r="229">
      <c r="J229" s="17"/>
    </row>
    <row r="230">
      <c r="J230" s="17"/>
    </row>
    <row r="231">
      <c r="J231" s="17"/>
    </row>
    <row r="232">
      <c r="J232" s="17"/>
    </row>
    <row r="233">
      <c r="J233" s="17"/>
    </row>
    <row r="234">
      <c r="J234" s="17"/>
    </row>
    <row r="235">
      <c r="J235" s="17"/>
    </row>
    <row r="236">
      <c r="J236" s="17"/>
    </row>
    <row r="237">
      <c r="J237" s="17"/>
    </row>
    <row r="238">
      <c r="J238" s="17"/>
    </row>
    <row r="239">
      <c r="J239" s="17"/>
    </row>
    <row r="240">
      <c r="J240" s="17"/>
    </row>
    <row r="241">
      <c r="J241" s="17"/>
    </row>
    <row r="242">
      <c r="J242" s="17"/>
    </row>
    <row r="243">
      <c r="J243" s="17"/>
    </row>
    <row r="244">
      <c r="J244" s="17"/>
    </row>
    <row r="245">
      <c r="J245" s="17"/>
    </row>
    <row r="246">
      <c r="J246" s="17"/>
    </row>
    <row r="247">
      <c r="J247" s="17"/>
    </row>
    <row r="248">
      <c r="J248" s="17"/>
    </row>
    <row r="249">
      <c r="J249" s="17"/>
    </row>
    <row r="250">
      <c r="J250" s="17"/>
    </row>
    <row r="251">
      <c r="J251" s="17"/>
    </row>
    <row r="252">
      <c r="J252" s="17"/>
    </row>
    <row r="253">
      <c r="J253" s="17"/>
    </row>
    <row r="254">
      <c r="J254" s="17"/>
    </row>
    <row r="255">
      <c r="J255" s="17"/>
    </row>
    <row r="256">
      <c r="J256" s="17"/>
    </row>
    <row r="257">
      <c r="J257" s="17"/>
    </row>
    <row r="258">
      <c r="J258" s="17"/>
    </row>
    <row r="259">
      <c r="J259" s="17"/>
    </row>
    <row r="260">
      <c r="J260" s="17"/>
    </row>
    <row r="261">
      <c r="J261" s="17"/>
    </row>
    <row r="262">
      <c r="J262" s="17"/>
    </row>
    <row r="263">
      <c r="J263" s="17"/>
    </row>
    <row r="264">
      <c r="J264" s="17"/>
    </row>
    <row r="265">
      <c r="J265" s="17"/>
    </row>
    <row r="266">
      <c r="J266" s="17"/>
    </row>
    <row r="267">
      <c r="J267" s="17"/>
    </row>
    <row r="268">
      <c r="J268" s="17"/>
    </row>
    <row r="269">
      <c r="J269" s="17"/>
    </row>
    <row r="270">
      <c r="J270" s="17"/>
    </row>
    <row r="271">
      <c r="J271" s="17"/>
    </row>
    <row r="272">
      <c r="J272" s="17"/>
    </row>
    <row r="273">
      <c r="J273" s="17"/>
    </row>
    <row r="274">
      <c r="J274" s="17"/>
    </row>
    <row r="275">
      <c r="J275" s="17"/>
    </row>
    <row r="276">
      <c r="J276" s="17"/>
    </row>
    <row r="277">
      <c r="J277" s="17"/>
    </row>
    <row r="278">
      <c r="J278" s="17"/>
    </row>
    <row r="279">
      <c r="J279" s="17"/>
    </row>
    <row r="280">
      <c r="J280" s="17"/>
    </row>
    <row r="281">
      <c r="J281" s="17"/>
    </row>
    <row r="282">
      <c r="J282" s="17"/>
    </row>
    <row r="283">
      <c r="J283" s="17"/>
    </row>
    <row r="284">
      <c r="J284" s="17"/>
    </row>
    <row r="285">
      <c r="J285" s="17"/>
    </row>
    <row r="286">
      <c r="J286" s="17"/>
    </row>
    <row r="287">
      <c r="J287" s="17"/>
    </row>
    <row r="288">
      <c r="J288" s="17"/>
    </row>
    <row r="289">
      <c r="J289" s="17"/>
    </row>
    <row r="290">
      <c r="J290" s="17"/>
    </row>
    <row r="291">
      <c r="J291" s="17"/>
    </row>
    <row r="292">
      <c r="J292" s="17"/>
    </row>
    <row r="293">
      <c r="J293" s="17"/>
    </row>
    <row r="294">
      <c r="J294" s="17"/>
    </row>
    <row r="295">
      <c r="J295" s="17"/>
    </row>
    <row r="296">
      <c r="J296" s="17"/>
    </row>
    <row r="297">
      <c r="J297" s="17"/>
    </row>
    <row r="298">
      <c r="J298" s="17"/>
    </row>
    <row r="299">
      <c r="J299" s="17"/>
    </row>
    <row r="300">
      <c r="J300" s="17"/>
    </row>
    <row r="301">
      <c r="J301" s="17"/>
    </row>
    <row r="302">
      <c r="J302" s="17"/>
    </row>
    <row r="303">
      <c r="J303" s="17"/>
    </row>
    <row r="304">
      <c r="J304" s="17"/>
    </row>
    <row r="305">
      <c r="J305" s="17"/>
    </row>
    <row r="306">
      <c r="J306" s="17"/>
    </row>
    <row r="307">
      <c r="J307" s="17"/>
    </row>
    <row r="308">
      <c r="J308" s="17"/>
    </row>
    <row r="309">
      <c r="J309" s="17"/>
    </row>
    <row r="310">
      <c r="J310" s="17"/>
    </row>
    <row r="311">
      <c r="J311" s="17"/>
    </row>
    <row r="312">
      <c r="J312" s="17"/>
    </row>
    <row r="313">
      <c r="J313" s="17"/>
    </row>
    <row r="314">
      <c r="J314" s="17"/>
    </row>
    <row r="315">
      <c r="J315" s="17"/>
    </row>
    <row r="316">
      <c r="J316" s="17"/>
    </row>
    <row r="317">
      <c r="J317" s="17"/>
    </row>
    <row r="318">
      <c r="J318" s="17"/>
    </row>
    <row r="319">
      <c r="J319" s="17"/>
    </row>
    <row r="320">
      <c r="J320" s="17"/>
    </row>
    <row r="321">
      <c r="J321" s="17"/>
    </row>
    <row r="322">
      <c r="J322" s="17"/>
    </row>
    <row r="323">
      <c r="J323" s="17"/>
    </row>
    <row r="324">
      <c r="J324" s="17"/>
    </row>
    <row r="325">
      <c r="J325" s="17"/>
    </row>
    <row r="326">
      <c r="J326" s="17"/>
    </row>
    <row r="327">
      <c r="J327" s="17"/>
    </row>
    <row r="328">
      <c r="J328" s="17"/>
    </row>
    <row r="329">
      <c r="J329" s="17"/>
    </row>
    <row r="330">
      <c r="J330" s="17"/>
    </row>
    <row r="331">
      <c r="J331" s="17"/>
    </row>
    <row r="332">
      <c r="J332" s="17"/>
    </row>
    <row r="333">
      <c r="J333" s="17"/>
    </row>
    <row r="334">
      <c r="J334" s="17"/>
    </row>
    <row r="335">
      <c r="J335" s="17"/>
    </row>
    <row r="336">
      <c r="J336" s="17"/>
    </row>
    <row r="337">
      <c r="J337" s="17"/>
    </row>
    <row r="338">
      <c r="J338" s="17"/>
    </row>
    <row r="339">
      <c r="J339" s="17"/>
    </row>
    <row r="340">
      <c r="J340" s="17"/>
    </row>
    <row r="341">
      <c r="J341" s="17"/>
    </row>
    <row r="342">
      <c r="J342" s="17"/>
    </row>
    <row r="343">
      <c r="J343" s="17"/>
    </row>
    <row r="344">
      <c r="J344" s="17"/>
    </row>
    <row r="345">
      <c r="J345" s="17"/>
    </row>
    <row r="346">
      <c r="J346" s="17"/>
    </row>
    <row r="347">
      <c r="J347" s="17"/>
    </row>
    <row r="348">
      <c r="J348" s="17"/>
    </row>
    <row r="349">
      <c r="J349" s="17"/>
    </row>
    <row r="350">
      <c r="J350" s="17"/>
    </row>
    <row r="351">
      <c r="J351" s="17"/>
    </row>
    <row r="352">
      <c r="J352" s="17"/>
    </row>
    <row r="353">
      <c r="J353" s="17"/>
    </row>
    <row r="354">
      <c r="J354" s="17"/>
    </row>
    <row r="355">
      <c r="J355" s="17"/>
    </row>
    <row r="356">
      <c r="J356" s="17"/>
    </row>
    <row r="357">
      <c r="J357" s="17"/>
    </row>
    <row r="358">
      <c r="J358" s="17"/>
    </row>
    <row r="359">
      <c r="J359" s="17"/>
    </row>
    <row r="360">
      <c r="J360" s="17"/>
    </row>
    <row r="361">
      <c r="J361" s="17"/>
    </row>
    <row r="362">
      <c r="J362" s="17"/>
    </row>
    <row r="363">
      <c r="J363" s="17"/>
    </row>
    <row r="364">
      <c r="J364" s="17"/>
    </row>
    <row r="365">
      <c r="J365" s="17"/>
    </row>
    <row r="366">
      <c r="J366" s="17"/>
    </row>
    <row r="367">
      <c r="J367" s="17"/>
    </row>
    <row r="368">
      <c r="J368" s="17"/>
    </row>
    <row r="369">
      <c r="J369" s="17"/>
    </row>
    <row r="370">
      <c r="J370" s="17"/>
    </row>
    <row r="371">
      <c r="J371" s="17"/>
    </row>
    <row r="372">
      <c r="J372" s="17"/>
    </row>
    <row r="373">
      <c r="J373" s="17"/>
    </row>
    <row r="374">
      <c r="J374" s="17"/>
    </row>
    <row r="375">
      <c r="J375" s="17"/>
    </row>
    <row r="376">
      <c r="J376" s="17"/>
    </row>
    <row r="377">
      <c r="J377" s="17"/>
    </row>
    <row r="378">
      <c r="J378" s="17"/>
    </row>
    <row r="379">
      <c r="J379" s="17"/>
    </row>
    <row r="380">
      <c r="J380" s="17"/>
    </row>
    <row r="381">
      <c r="J381" s="17"/>
    </row>
    <row r="382">
      <c r="J382" s="17"/>
    </row>
    <row r="383">
      <c r="J383" s="17"/>
    </row>
    <row r="384">
      <c r="J384" s="17"/>
    </row>
    <row r="385">
      <c r="J385" s="17"/>
    </row>
    <row r="386">
      <c r="J386" s="17"/>
    </row>
    <row r="387">
      <c r="J387" s="17"/>
    </row>
    <row r="388">
      <c r="J388" s="17"/>
    </row>
    <row r="389">
      <c r="J389" s="17"/>
    </row>
    <row r="390">
      <c r="J390" s="17"/>
    </row>
    <row r="391">
      <c r="J391" s="17"/>
    </row>
    <row r="392">
      <c r="J392" s="17"/>
    </row>
    <row r="393">
      <c r="J393" s="17"/>
    </row>
    <row r="394">
      <c r="J394" s="17"/>
    </row>
    <row r="395">
      <c r="J395" s="17"/>
    </row>
    <row r="396">
      <c r="J396" s="17"/>
    </row>
    <row r="397">
      <c r="J397" s="17"/>
    </row>
    <row r="398">
      <c r="J398" s="17"/>
    </row>
    <row r="399">
      <c r="J399" s="17"/>
    </row>
    <row r="400">
      <c r="J400" s="17"/>
    </row>
    <row r="401">
      <c r="J401" s="17"/>
    </row>
    <row r="402">
      <c r="J402" s="17"/>
    </row>
    <row r="403">
      <c r="J403" s="17"/>
    </row>
    <row r="404">
      <c r="J404" s="17"/>
    </row>
    <row r="405">
      <c r="J405" s="17"/>
    </row>
    <row r="406">
      <c r="J406" s="17"/>
    </row>
    <row r="407">
      <c r="J407" s="17"/>
    </row>
    <row r="408">
      <c r="J408" s="17"/>
    </row>
    <row r="409">
      <c r="J409" s="17"/>
    </row>
    <row r="410">
      <c r="J410" s="17"/>
    </row>
    <row r="411">
      <c r="J411" s="17"/>
    </row>
    <row r="412">
      <c r="J412" s="17"/>
    </row>
    <row r="413">
      <c r="J413" s="17"/>
    </row>
    <row r="414">
      <c r="J414" s="17"/>
    </row>
    <row r="415">
      <c r="J415" s="17"/>
    </row>
    <row r="416">
      <c r="J416" s="17"/>
    </row>
    <row r="417">
      <c r="J417" s="17"/>
    </row>
    <row r="418">
      <c r="J418" s="17"/>
    </row>
    <row r="419">
      <c r="J419" s="17"/>
    </row>
    <row r="420">
      <c r="J420" s="17"/>
    </row>
    <row r="421">
      <c r="J421" s="17"/>
    </row>
    <row r="422">
      <c r="J422" s="17"/>
    </row>
    <row r="423">
      <c r="J423" s="17"/>
    </row>
    <row r="424">
      <c r="J424" s="17"/>
    </row>
    <row r="425">
      <c r="J425" s="17"/>
    </row>
    <row r="426">
      <c r="J426" s="17"/>
    </row>
    <row r="427">
      <c r="J427" s="17"/>
    </row>
    <row r="428">
      <c r="J428" s="17"/>
    </row>
    <row r="429">
      <c r="J429" s="17"/>
    </row>
    <row r="430">
      <c r="J430" s="17"/>
    </row>
    <row r="431">
      <c r="J431" s="17"/>
    </row>
    <row r="432">
      <c r="J432" s="17"/>
    </row>
    <row r="433">
      <c r="J433" s="17"/>
    </row>
    <row r="434">
      <c r="J434" s="17"/>
    </row>
    <row r="435">
      <c r="J435" s="17"/>
    </row>
    <row r="436">
      <c r="J436" s="17"/>
    </row>
    <row r="437">
      <c r="J437" s="17"/>
    </row>
    <row r="438">
      <c r="J438" s="17"/>
    </row>
    <row r="439">
      <c r="J439" s="17"/>
    </row>
    <row r="440">
      <c r="J440" s="17"/>
    </row>
    <row r="441">
      <c r="J441" s="17"/>
    </row>
    <row r="442">
      <c r="J442" s="17"/>
    </row>
    <row r="443">
      <c r="J443" s="17"/>
    </row>
    <row r="444">
      <c r="J444" s="17"/>
    </row>
    <row r="445">
      <c r="J445" s="17"/>
    </row>
    <row r="446">
      <c r="J446" s="17"/>
    </row>
    <row r="447">
      <c r="J447" s="17"/>
    </row>
    <row r="448">
      <c r="J448" s="17"/>
    </row>
    <row r="449">
      <c r="J449" s="17"/>
    </row>
    <row r="450">
      <c r="J450" s="17"/>
    </row>
    <row r="451">
      <c r="J451" s="17"/>
    </row>
    <row r="452">
      <c r="J452" s="17"/>
    </row>
    <row r="453">
      <c r="J453" s="17"/>
    </row>
    <row r="454">
      <c r="J454" s="17"/>
    </row>
    <row r="455">
      <c r="J455" s="17"/>
    </row>
    <row r="456">
      <c r="J456" s="17"/>
    </row>
    <row r="457">
      <c r="J457" s="17"/>
    </row>
    <row r="458">
      <c r="J458" s="17"/>
    </row>
    <row r="459">
      <c r="J459" s="17"/>
    </row>
    <row r="460">
      <c r="J460" s="17"/>
    </row>
    <row r="461">
      <c r="J461" s="17"/>
    </row>
    <row r="462">
      <c r="J462" s="17"/>
    </row>
    <row r="463">
      <c r="J463" s="17"/>
    </row>
    <row r="464">
      <c r="J464" s="17"/>
    </row>
    <row r="465">
      <c r="J465" s="17"/>
    </row>
    <row r="466">
      <c r="J466" s="17"/>
    </row>
    <row r="467">
      <c r="J467" s="17"/>
    </row>
    <row r="468">
      <c r="J468" s="17"/>
    </row>
    <row r="469">
      <c r="J469" s="17"/>
    </row>
    <row r="470">
      <c r="J470" s="17"/>
    </row>
    <row r="471">
      <c r="J471" s="17"/>
    </row>
    <row r="472">
      <c r="J472" s="17"/>
    </row>
    <row r="473">
      <c r="J473" s="17"/>
    </row>
    <row r="474">
      <c r="J474" s="17"/>
    </row>
    <row r="475">
      <c r="J475" s="17"/>
    </row>
    <row r="476">
      <c r="J476" s="17"/>
    </row>
    <row r="477">
      <c r="J477" s="17"/>
    </row>
    <row r="478">
      <c r="J478" s="17"/>
    </row>
    <row r="479">
      <c r="J479" s="17"/>
    </row>
    <row r="480">
      <c r="J480" s="17"/>
    </row>
    <row r="481">
      <c r="J481" s="17"/>
    </row>
    <row r="482">
      <c r="J482" s="17"/>
    </row>
    <row r="483">
      <c r="J483" s="17"/>
    </row>
    <row r="484">
      <c r="J484" s="17"/>
    </row>
    <row r="485">
      <c r="J485" s="17"/>
    </row>
    <row r="486">
      <c r="J486" s="17"/>
    </row>
    <row r="487">
      <c r="J487" s="17"/>
    </row>
    <row r="488">
      <c r="J488" s="17"/>
    </row>
    <row r="489">
      <c r="J489" s="17"/>
    </row>
    <row r="490">
      <c r="J490" s="17"/>
    </row>
    <row r="491">
      <c r="J491" s="17"/>
    </row>
    <row r="492">
      <c r="J492" s="17"/>
    </row>
    <row r="493">
      <c r="J493" s="17"/>
    </row>
    <row r="494">
      <c r="J494" s="17"/>
    </row>
    <row r="495">
      <c r="J495" s="17"/>
    </row>
    <row r="496">
      <c r="J496" s="17"/>
    </row>
    <row r="497">
      <c r="J497" s="17"/>
    </row>
    <row r="498">
      <c r="J498" s="17"/>
    </row>
    <row r="499">
      <c r="J499" s="17"/>
    </row>
    <row r="500">
      <c r="J500" s="17"/>
    </row>
    <row r="501">
      <c r="J501" s="17"/>
    </row>
    <row r="502">
      <c r="J502" s="17"/>
    </row>
    <row r="503">
      <c r="J503" s="17"/>
    </row>
    <row r="504">
      <c r="J504" s="17"/>
    </row>
    <row r="505">
      <c r="J505" s="17"/>
    </row>
    <row r="506">
      <c r="J506" s="17"/>
    </row>
    <row r="507">
      <c r="J507" s="17"/>
    </row>
    <row r="508">
      <c r="J508" s="17"/>
    </row>
    <row r="509">
      <c r="J509" s="17"/>
    </row>
    <row r="510">
      <c r="J510" s="17"/>
    </row>
    <row r="511">
      <c r="J511" s="17"/>
    </row>
    <row r="512">
      <c r="J512" s="17"/>
    </row>
    <row r="513">
      <c r="J513" s="17"/>
    </row>
    <row r="514">
      <c r="J514" s="17"/>
    </row>
    <row r="515">
      <c r="J515" s="17"/>
    </row>
    <row r="516">
      <c r="J516" s="17"/>
    </row>
    <row r="517">
      <c r="J517" s="17"/>
    </row>
    <row r="518">
      <c r="J518" s="17"/>
    </row>
    <row r="519">
      <c r="J519" s="17"/>
    </row>
    <row r="520">
      <c r="J520" s="17"/>
    </row>
    <row r="521">
      <c r="J521" s="17"/>
    </row>
    <row r="522">
      <c r="J522" s="17"/>
    </row>
    <row r="523">
      <c r="J523" s="17"/>
    </row>
    <row r="524">
      <c r="J524" s="17"/>
    </row>
    <row r="525">
      <c r="J525" s="17"/>
    </row>
    <row r="526">
      <c r="J526" s="17"/>
    </row>
    <row r="527">
      <c r="J527" s="17"/>
    </row>
    <row r="528">
      <c r="J528" s="17"/>
    </row>
    <row r="529">
      <c r="J529" s="17"/>
    </row>
    <row r="530">
      <c r="J530" s="17"/>
    </row>
    <row r="531">
      <c r="J531" s="17"/>
    </row>
    <row r="532">
      <c r="J532" s="17"/>
    </row>
    <row r="533">
      <c r="J533" s="17"/>
    </row>
    <row r="534">
      <c r="J534" s="17"/>
    </row>
    <row r="535">
      <c r="J535" s="17"/>
    </row>
    <row r="536">
      <c r="J536" s="17"/>
    </row>
    <row r="537">
      <c r="J537" s="17"/>
    </row>
    <row r="538">
      <c r="J538" s="17"/>
    </row>
    <row r="539">
      <c r="J539" s="17"/>
    </row>
    <row r="540">
      <c r="J540" s="17"/>
    </row>
    <row r="541">
      <c r="J541" s="17"/>
    </row>
    <row r="542">
      <c r="J542" s="17"/>
    </row>
    <row r="543">
      <c r="J543" s="17"/>
    </row>
    <row r="544">
      <c r="J544" s="17"/>
    </row>
    <row r="545">
      <c r="J545" s="17"/>
    </row>
    <row r="546">
      <c r="J546" s="17"/>
    </row>
    <row r="547">
      <c r="J547" s="17"/>
    </row>
    <row r="548">
      <c r="J548" s="17"/>
    </row>
    <row r="549">
      <c r="J549" s="17"/>
    </row>
    <row r="550">
      <c r="J550" s="17"/>
    </row>
    <row r="551">
      <c r="J551" s="17"/>
    </row>
    <row r="552">
      <c r="J552" s="17"/>
    </row>
    <row r="553">
      <c r="J553" s="17"/>
    </row>
    <row r="554">
      <c r="J554" s="17"/>
    </row>
    <row r="555">
      <c r="J555" s="17"/>
    </row>
    <row r="556">
      <c r="J556" s="17"/>
    </row>
    <row r="557">
      <c r="J557" s="17"/>
    </row>
    <row r="558">
      <c r="J558" s="17"/>
    </row>
    <row r="559">
      <c r="J559" s="17"/>
    </row>
    <row r="560">
      <c r="J560" s="17"/>
    </row>
    <row r="561">
      <c r="J561" s="17"/>
    </row>
    <row r="562">
      <c r="J562" s="17"/>
    </row>
    <row r="563">
      <c r="J563" s="17"/>
    </row>
    <row r="564">
      <c r="J564" s="17"/>
    </row>
    <row r="565">
      <c r="J565" s="17"/>
    </row>
    <row r="566">
      <c r="J566" s="17"/>
    </row>
    <row r="567">
      <c r="J567" s="17"/>
    </row>
    <row r="568">
      <c r="J568" s="17"/>
    </row>
    <row r="569">
      <c r="J569" s="17"/>
    </row>
    <row r="570">
      <c r="J570" s="17"/>
    </row>
    <row r="571">
      <c r="J571" s="17"/>
    </row>
    <row r="572">
      <c r="J572" s="17"/>
    </row>
    <row r="573">
      <c r="J573" s="17"/>
    </row>
    <row r="574">
      <c r="J574" s="17"/>
    </row>
    <row r="575">
      <c r="J575" s="17"/>
    </row>
    <row r="576">
      <c r="J576" s="17"/>
    </row>
    <row r="577">
      <c r="J577" s="17"/>
    </row>
    <row r="578">
      <c r="J578" s="17"/>
    </row>
    <row r="579">
      <c r="J579" s="17"/>
    </row>
    <row r="580">
      <c r="J580" s="17"/>
    </row>
    <row r="581">
      <c r="J581" s="17"/>
    </row>
    <row r="582">
      <c r="J582" s="17"/>
    </row>
    <row r="583">
      <c r="J583" s="17"/>
    </row>
    <row r="584">
      <c r="J584" s="17"/>
    </row>
    <row r="585">
      <c r="J585" s="17"/>
    </row>
    <row r="586">
      <c r="J586" s="17"/>
    </row>
    <row r="587">
      <c r="J587" s="17"/>
    </row>
    <row r="588">
      <c r="J588" s="17"/>
    </row>
    <row r="589">
      <c r="J589" s="17"/>
    </row>
    <row r="590">
      <c r="J590" s="17"/>
    </row>
    <row r="591">
      <c r="J591" s="17"/>
    </row>
    <row r="592">
      <c r="J592" s="17"/>
    </row>
    <row r="593">
      <c r="J593" s="17"/>
    </row>
    <row r="594">
      <c r="J594" s="17"/>
    </row>
    <row r="595">
      <c r="J595" s="17"/>
    </row>
    <row r="596">
      <c r="J596" s="17"/>
    </row>
    <row r="597">
      <c r="J597" s="17"/>
    </row>
    <row r="598">
      <c r="J598" s="17"/>
    </row>
    <row r="599">
      <c r="J599" s="17"/>
    </row>
    <row r="600">
      <c r="J600" s="17"/>
    </row>
    <row r="601">
      <c r="J601" s="17"/>
    </row>
    <row r="602">
      <c r="J602" s="17"/>
    </row>
    <row r="603">
      <c r="J603" s="17"/>
    </row>
    <row r="604">
      <c r="J604" s="17"/>
    </row>
    <row r="605">
      <c r="J605" s="17"/>
    </row>
    <row r="606">
      <c r="J606" s="17"/>
    </row>
    <row r="607">
      <c r="J607" s="17"/>
    </row>
    <row r="608">
      <c r="J608" s="17"/>
    </row>
    <row r="609">
      <c r="J609" s="17"/>
    </row>
    <row r="610">
      <c r="J610" s="17"/>
    </row>
    <row r="611">
      <c r="J611" s="17"/>
    </row>
    <row r="612">
      <c r="J612" s="17"/>
    </row>
    <row r="613">
      <c r="J613" s="17"/>
    </row>
    <row r="614">
      <c r="J614" s="17"/>
    </row>
    <row r="615">
      <c r="J615" s="17"/>
    </row>
    <row r="616">
      <c r="J616" s="17"/>
    </row>
    <row r="617">
      <c r="J617" s="17"/>
    </row>
    <row r="618">
      <c r="J618" s="17"/>
    </row>
    <row r="619">
      <c r="J619" s="17"/>
    </row>
    <row r="620">
      <c r="J620" s="17"/>
    </row>
    <row r="621">
      <c r="J621" s="17"/>
    </row>
    <row r="622">
      <c r="J622" s="17"/>
    </row>
    <row r="623">
      <c r="J623" s="17"/>
    </row>
    <row r="624">
      <c r="J624" s="17"/>
    </row>
    <row r="625">
      <c r="J625" s="17"/>
    </row>
    <row r="626">
      <c r="J626" s="17"/>
    </row>
    <row r="627">
      <c r="J627" s="17"/>
    </row>
    <row r="628">
      <c r="J628" s="17"/>
    </row>
    <row r="629">
      <c r="J629" s="17"/>
    </row>
    <row r="630">
      <c r="J630" s="17"/>
    </row>
    <row r="631">
      <c r="J631" s="17"/>
    </row>
    <row r="632">
      <c r="J632" s="17"/>
    </row>
    <row r="633">
      <c r="J633" s="17"/>
    </row>
    <row r="634">
      <c r="J634" s="17"/>
    </row>
    <row r="635">
      <c r="J635" s="17"/>
    </row>
    <row r="636">
      <c r="J636" s="17"/>
    </row>
    <row r="637">
      <c r="J637" s="17"/>
    </row>
    <row r="638">
      <c r="J638" s="17"/>
    </row>
    <row r="639">
      <c r="J639" s="17"/>
    </row>
    <row r="640">
      <c r="J640" s="17"/>
    </row>
    <row r="641">
      <c r="J641" s="17"/>
    </row>
    <row r="642">
      <c r="J642" s="17"/>
    </row>
    <row r="643">
      <c r="J643" s="17"/>
    </row>
    <row r="644">
      <c r="J644" s="17"/>
    </row>
    <row r="645">
      <c r="J645" s="17"/>
    </row>
    <row r="646">
      <c r="J646" s="17"/>
    </row>
    <row r="647">
      <c r="J647" s="17"/>
    </row>
    <row r="648">
      <c r="J648" s="17"/>
    </row>
    <row r="649">
      <c r="J649" s="17"/>
    </row>
    <row r="650">
      <c r="J650" s="17"/>
    </row>
    <row r="651">
      <c r="J651" s="17"/>
    </row>
    <row r="652">
      <c r="J652" s="17"/>
    </row>
    <row r="653">
      <c r="J653" s="17"/>
    </row>
    <row r="654">
      <c r="J654" s="17"/>
    </row>
    <row r="655">
      <c r="J655" s="17"/>
    </row>
    <row r="656">
      <c r="J656" s="17"/>
    </row>
    <row r="657">
      <c r="J657" s="17"/>
    </row>
    <row r="658">
      <c r="J658" s="17"/>
    </row>
    <row r="659">
      <c r="J659" s="17"/>
    </row>
    <row r="660">
      <c r="J660" s="17"/>
    </row>
    <row r="661">
      <c r="J661" s="17"/>
    </row>
    <row r="662">
      <c r="J662" s="17"/>
    </row>
    <row r="663">
      <c r="J663" s="17"/>
    </row>
    <row r="664">
      <c r="J664" s="17"/>
    </row>
    <row r="665">
      <c r="J665" s="17"/>
    </row>
    <row r="666">
      <c r="J666" s="17"/>
    </row>
    <row r="667">
      <c r="J667" s="17"/>
    </row>
    <row r="668">
      <c r="J668" s="17"/>
    </row>
    <row r="669">
      <c r="J669" s="17"/>
    </row>
    <row r="670">
      <c r="J670" s="17"/>
    </row>
    <row r="671">
      <c r="J671" s="17"/>
    </row>
    <row r="672">
      <c r="J672" s="17"/>
    </row>
    <row r="673">
      <c r="J673" s="17"/>
    </row>
    <row r="674">
      <c r="J674" s="17"/>
    </row>
    <row r="675">
      <c r="J675" s="17"/>
    </row>
    <row r="676">
      <c r="J676" s="17"/>
    </row>
    <row r="677">
      <c r="J677" s="17"/>
    </row>
    <row r="678">
      <c r="J678" s="17"/>
    </row>
    <row r="679">
      <c r="J679" s="17"/>
    </row>
    <row r="680">
      <c r="J680" s="17"/>
    </row>
    <row r="681">
      <c r="J681" s="17"/>
    </row>
    <row r="682">
      <c r="J682" s="17"/>
    </row>
    <row r="683">
      <c r="J683" s="17"/>
    </row>
    <row r="684">
      <c r="J684" s="17"/>
    </row>
    <row r="685">
      <c r="J685" s="17"/>
    </row>
    <row r="686">
      <c r="J686" s="17"/>
    </row>
    <row r="687">
      <c r="J687" s="17"/>
    </row>
    <row r="688">
      <c r="J688" s="17"/>
    </row>
    <row r="689">
      <c r="J689" s="17"/>
    </row>
    <row r="690">
      <c r="J690" s="17"/>
    </row>
    <row r="691">
      <c r="J691" s="17"/>
    </row>
    <row r="692">
      <c r="J692" s="17"/>
    </row>
    <row r="693">
      <c r="J693" s="17"/>
    </row>
    <row r="694">
      <c r="J694" s="17"/>
    </row>
    <row r="695">
      <c r="J695" s="17"/>
    </row>
    <row r="696">
      <c r="J696" s="17"/>
    </row>
    <row r="697">
      <c r="J697" s="17"/>
    </row>
    <row r="698">
      <c r="J698" s="17"/>
    </row>
    <row r="699">
      <c r="J699" s="17"/>
    </row>
    <row r="700">
      <c r="J700" s="17"/>
    </row>
    <row r="701">
      <c r="J701" s="17"/>
    </row>
    <row r="702">
      <c r="J702" s="17"/>
    </row>
    <row r="703">
      <c r="J703" s="17"/>
    </row>
    <row r="704">
      <c r="J704" s="17"/>
    </row>
    <row r="705">
      <c r="J705" s="17"/>
    </row>
    <row r="706">
      <c r="J706" s="17"/>
    </row>
    <row r="707">
      <c r="J707" s="17"/>
    </row>
    <row r="708">
      <c r="J708" s="17"/>
    </row>
    <row r="709">
      <c r="J709" s="17"/>
    </row>
    <row r="710">
      <c r="J710" s="17"/>
    </row>
    <row r="711">
      <c r="J711" s="17"/>
    </row>
    <row r="712">
      <c r="J712" s="17"/>
    </row>
    <row r="713">
      <c r="J713" s="17"/>
    </row>
    <row r="714">
      <c r="J714" s="17"/>
    </row>
    <row r="715">
      <c r="J715" s="17"/>
    </row>
    <row r="716">
      <c r="J716" s="17"/>
    </row>
    <row r="717">
      <c r="J717" s="17"/>
    </row>
    <row r="718">
      <c r="J718" s="17"/>
    </row>
    <row r="719">
      <c r="J719" s="17"/>
    </row>
    <row r="720">
      <c r="J720" s="17"/>
    </row>
    <row r="721">
      <c r="J721" s="17"/>
    </row>
    <row r="722">
      <c r="J722" s="17"/>
    </row>
    <row r="723">
      <c r="J723" s="17"/>
    </row>
    <row r="724">
      <c r="J724" s="17"/>
    </row>
    <row r="725">
      <c r="J725" s="17"/>
    </row>
    <row r="726">
      <c r="J726" s="17"/>
    </row>
    <row r="727">
      <c r="J727" s="17"/>
    </row>
    <row r="728">
      <c r="J728" s="17"/>
    </row>
    <row r="729">
      <c r="J729" s="17"/>
    </row>
    <row r="730">
      <c r="J730" s="17"/>
    </row>
    <row r="731">
      <c r="J731" s="17"/>
    </row>
    <row r="732">
      <c r="J732" s="17"/>
    </row>
    <row r="733">
      <c r="J733" s="17"/>
    </row>
    <row r="734">
      <c r="J734" s="17"/>
    </row>
    <row r="735">
      <c r="J735" s="17"/>
    </row>
    <row r="736">
      <c r="J736" s="17"/>
    </row>
    <row r="737">
      <c r="J737" s="17"/>
    </row>
    <row r="738">
      <c r="J738" s="17"/>
    </row>
    <row r="739">
      <c r="J739" s="17"/>
    </row>
    <row r="740">
      <c r="J740" s="17"/>
    </row>
    <row r="741">
      <c r="J741" s="17"/>
    </row>
    <row r="742">
      <c r="J742" s="17"/>
    </row>
    <row r="743">
      <c r="J743" s="17"/>
    </row>
    <row r="744">
      <c r="J744" s="17"/>
    </row>
    <row r="745">
      <c r="J745" s="17"/>
    </row>
    <row r="746">
      <c r="J746" s="17"/>
    </row>
    <row r="747">
      <c r="J747" s="17"/>
    </row>
    <row r="748">
      <c r="J748" s="17"/>
    </row>
    <row r="749">
      <c r="J749" s="17"/>
    </row>
    <row r="750">
      <c r="J750" s="17"/>
    </row>
    <row r="751">
      <c r="J751" s="17"/>
    </row>
    <row r="752">
      <c r="J752" s="17"/>
    </row>
    <row r="753">
      <c r="J753" s="17"/>
    </row>
    <row r="754">
      <c r="J754" s="17"/>
    </row>
    <row r="755">
      <c r="J755" s="17"/>
    </row>
    <row r="756">
      <c r="J756" s="17"/>
    </row>
    <row r="757">
      <c r="J757" s="17"/>
    </row>
    <row r="758">
      <c r="J758" s="17"/>
    </row>
    <row r="759">
      <c r="J759" s="17"/>
    </row>
    <row r="760">
      <c r="J760" s="17"/>
    </row>
    <row r="761">
      <c r="J761" s="17"/>
    </row>
    <row r="762">
      <c r="J762" s="17"/>
    </row>
    <row r="763">
      <c r="J763" s="17"/>
    </row>
    <row r="764">
      <c r="J764" s="17"/>
    </row>
    <row r="765">
      <c r="J765" s="17"/>
    </row>
    <row r="766">
      <c r="J766" s="17"/>
    </row>
    <row r="767">
      <c r="J767" s="17"/>
    </row>
    <row r="768">
      <c r="J768" s="17"/>
    </row>
    <row r="769">
      <c r="J769" s="17"/>
    </row>
    <row r="770">
      <c r="J770" s="17"/>
    </row>
    <row r="771">
      <c r="J771" s="17"/>
    </row>
    <row r="772">
      <c r="J772" s="17"/>
    </row>
    <row r="773">
      <c r="J773" s="17"/>
    </row>
    <row r="774">
      <c r="J774" s="17"/>
    </row>
    <row r="775">
      <c r="J775" s="17"/>
    </row>
    <row r="776">
      <c r="J776" s="17"/>
    </row>
    <row r="777">
      <c r="J777" s="17"/>
    </row>
    <row r="778">
      <c r="J778" s="17"/>
    </row>
    <row r="779">
      <c r="J779" s="17"/>
    </row>
    <row r="780">
      <c r="J780" s="17"/>
    </row>
    <row r="781">
      <c r="J781" s="17"/>
    </row>
    <row r="782">
      <c r="J782" s="17"/>
    </row>
    <row r="783">
      <c r="J783" s="17"/>
    </row>
    <row r="784">
      <c r="J784" s="17"/>
    </row>
    <row r="785">
      <c r="J785" s="17"/>
    </row>
    <row r="786">
      <c r="J786" s="17"/>
    </row>
    <row r="787">
      <c r="J787" s="17"/>
    </row>
    <row r="788">
      <c r="J788" s="17"/>
    </row>
    <row r="789">
      <c r="J789" s="17"/>
    </row>
    <row r="790">
      <c r="J790" s="17"/>
    </row>
    <row r="791">
      <c r="J791" s="17"/>
    </row>
    <row r="792">
      <c r="J792" s="17"/>
    </row>
    <row r="793">
      <c r="J793" s="17"/>
    </row>
    <row r="794">
      <c r="J794" s="17"/>
    </row>
    <row r="795">
      <c r="J795" s="17"/>
    </row>
    <row r="796">
      <c r="J796" s="17"/>
    </row>
    <row r="797">
      <c r="J797" s="17"/>
    </row>
    <row r="798">
      <c r="J798" s="17"/>
    </row>
    <row r="799">
      <c r="J799" s="17"/>
    </row>
    <row r="800">
      <c r="J800" s="17"/>
    </row>
    <row r="801">
      <c r="J801" s="17"/>
    </row>
    <row r="802">
      <c r="J802" s="17"/>
    </row>
    <row r="803">
      <c r="J803" s="17"/>
    </row>
    <row r="804">
      <c r="J804" s="17"/>
    </row>
    <row r="805">
      <c r="J805" s="17"/>
    </row>
    <row r="806">
      <c r="J806" s="17"/>
    </row>
    <row r="807">
      <c r="J807" s="17"/>
    </row>
    <row r="808">
      <c r="J808" s="17"/>
    </row>
    <row r="809">
      <c r="J809" s="17"/>
    </row>
    <row r="810">
      <c r="J810" s="17"/>
    </row>
    <row r="811">
      <c r="J811" s="17"/>
    </row>
    <row r="812">
      <c r="J812" s="17"/>
    </row>
    <row r="813">
      <c r="J813" s="17"/>
    </row>
    <row r="814">
      <c r="J814" s="17"/>
    </row>
    <row r="815">
      <c r="J815" s="17"/>
    </row>
    <row r="816">
      <c r="J816" s="17"/>
    </row>
    <row r="817">
      <c r="J817" s="17"/>
    </row>
    <row r="818">
      <c r="J818" s="17"/>
    </row>
    <row r="819">
      <c r="J819" s="17"/>
    </row>
    <row r="820">
      <c r="J820" s="17"/>
    </row>
    <row r="821">
      <c r="J821" s="17"/>
    </row>
    <row r="822">
      <c r="J822" s="17"/>
    </row>
    <row r="823">
      <c r="J823" s="17"/>
    </row>
    <row r="824">
      <c r="J824" s="17"/>
    </row>
    <row r="825">
      <c r="J825" s="17"/>
    </row>
    <row r="826">
      <c r="J826" s="17"/>
    </row>
    <row r="827">
      <c r="J827" s="17"/>
    </row>
    <row r="828">
      <c r="J828" s="17"/>
    </row>
    <row r="829">
      <c r="J829" s="17"/>
    </row>
    <row r="830">
      <c r="J830" s="17"/>
    </row>
    <row r="831">
      <c r="J831" s="17"/>
    </row>
    <row r="832">
      <c r="J832" s="17"/>
    </row>
    <row r="833">
      <c r="J833" s="17"/>
    </row>
    <row r="834">
      <c r="J834" s="17"/>
    </row>
    <row r="835">
      <c r="J835" s="17"/>
    </row>
    <row r="836">
      <c r="J836" s="17"/>
    </row>
    <row r="837">
      <c r="J837" s="17"/>
    </row>
    <row r="838">
      <c r="J838" s="17"/>
    </row>
    <row r="839">
      <c r="J839" s="17"/>
    </row>
    <row r="840">
      <c r="J840" s="17"/>
    </row>
    <row r="841">
      <c r="J841" s="17"/>
    </row>
    <row r="842">
      <c r="J842" s="17"/>
    </row>
    <row r="843">
      <c r="J843" s="17"/>
    </row>
    <row r="844">
      <c r="J844" s="17"/>
    </row>
    <row r="845">
      <c r="J845" s="17"/>
    </row>
    <row r="846">
      <c r="J846" s="17"/>
    </row>
    <row r="847">
      <c r="J847" s="17"/>
    </row>
    <row r="848">
      <c r="J848" s="17"/>
    </row>
    <row r="849">
      <c r="J849" s="17"/>
    </row>
    <row r="850">
      <c r="J850" s="17"/>
    </row>
    <row r="851">
      <c r="J851" s="17"/>
    </row>
    <row r="852">
      <c r="J852" s="17"/>
    </row>
    <row r="853">
      <c r="J853" s="17"/>
    </row>
    <row r="854">
      <c r="J854" s="17"/>
    </row>
    <row r="855">
      <c r="J855" s="17"/>
    </row>
    <row r="856">
      <c r="J856" s="17"/>
    </row>
    <row r="857">
      <c r="J857" s="17"/>
    </row>
    <row r="858">
      <c r="J858" s="17"/>
    </row>
    <row r="859">
      <c r="J859" s="17"/>
    </row>
    <row r="860">
      <c r="J860" s="17"/>
    </row>
    <row r="861">
      <c r="J861" s="17"/>
    </row>
    <row r="862">
      <c r="J862" s="17"/>
    </row>
    <row r="863">
      <c r="J863" s="17"/>
    </row>
    <row r="864">
      <c r="J864" s="17"/>
    </row>
    <row r="865">
      <c r="J865" s="17"/>
    </row>
    <row r="866">
      <c r="J866" s="17"/>
    </row>
    <row r="867">
      <c r="J867" s="17"/>
    </row>
    <row r="868">
      <c r="J868" s="17"/>
    </row>
    <row r="869">
      <c r="J869" s="17"/>
    </row>
    <row r="870">
      <c r="J870" s="17"/>
    </row>
    <row r="871">
      <c r="J871" s="17"/>
    </row>
    <row r="872">
      <c r="J872" s="17"/>
    </row>
    <row r="873">
      <c r="J873" s="17"/>
    </row>
    <row r="874">
      <c r="J874" s="17"/>
    </row>
    <row r="875">
      <c r="J875" s="17"/>
    </row>
    <row r="876">
      <c r="J876" s="17"/>
    </row>
    <row r="877">
      <c r="J877" s="17"/>
    </row>
    <row r="878">
      <c r="J878" s="17"/>
    </row>
    <row r="879">
      <c r="J879" s="17"/>
    </row>
    <row r="880">
      <c r="J880" s="17"/>
    </row>
    <row r="881">
      <c r="J881" s="17"/>
    </row>
    <row r="882">
      <c r="J882" s="17"/>
    </row>
    <row r="883">
      <c r="J883" s="17"/>
    </row>
    <row r="884">
      <c r="J884" s="17"/>
    </row>
    <row r="885">
      <c r="J885" s="17"/>
    </row>
    <row r="886">
      <c r="J886" s="17"/>
    </row>
    <row r="887">
      <c r="J887" s="17"/>
    </row>
    <row r="888">
      <c r="J888" s="17"/>
    </row>
    <row r="889">
      <c r="J889" s="17"/>
    </row>
    <row r="890">
      <c r="J890" s="17"/>
    </row>
    <row r="891">
      <c r="J891" s="17"/>
    </row>
    <row r="892">
      <c r="J892" s="17"/>
    </row>
    <row r="893">
      <c r="J893" s="17"/>
    </row>
    <row r="894">
      <c r="J894" s="17"/>
    </row>
    <row r="895">
      <c r="J895" s="17"/>
    </row>
    <row r="896">
      <c r="J896" s="17"/>
    </row>
    <row r="897">
      <c r="J897" s="17"/>
    </row>
    <row r="898">
      <c r="J898" s="17"/>
    </row>
    <row r="899">
      <c r="J899" s="17"/>
    </row>
    <row r="900">
      <c r="J900" s="17"/>
    </row>
    <row r="901">
      <c r="J901" s="17"/>
    </row>
    <row r="902">
      <c r="J902" s="17"/>
    </row>
    <row r="903">
      <c r="J903" s="17"/>
    </row>
    <row r="904">
      <c r="J904" s="17"/>
    </row>
    <row r="905">
      <c r="J905" s="17"/>
    </row>
    <row r="906">
      <c r="J906" s="17"/>
    </row>
    <row r="907">
      <c r="J907" s="17"/>
    </row>
    <row r="908">
      <c r="J908" s="17"/>
    </row>
    <row r="909">
      <c r="J909" s="17"/>
    </row>
    <row r="910">
      <c r="J910" s="17"/>
    </row>
    <row r="911">
      <c r="J911" s="17"/>
    </row>
    <row r="912">
      <c r="J912" s="17"/>
    </row>
    <row r="913">
      <c r="J913" s="17"/>
    </row>
    <row r="914">
      <c r="J914" s="17"/>
    </row>
    <row r="915">
      <c r="J915" s="17"/>
    </row>
    <row r="916">
      <c r="J916" s="17"/>
    </row>
    <row r="917">
      <c r="J917" s="17"/>
    </row>
    <row r="918">
      <c r="J918" s="17"/>
    </row>
    <row r="919">
      <c r="J919" s="17"/>
    </row>
    <row r="920">
      <c r="J920" s="17"/>
    </row>
    <row r="921">
      <c r="J921" s="17"/>
    </row>
    <row r="922">
      <c r="J922" s="17"/>
    </row>
    <row r="923">
      <c r="J923" s="17"/>
    </row>
    <row r="924">
      <c r="J924" s="17"/>
    </row>
    <row r="925">
      <c r="J925" s="17"/>
    </row>
    <row r="926">
      <c r="J926" s="17"/>
    </row>
    <row r="927">
      <c r="J927" s="17"/>
    </row>
    <row r="928">
      <c r="J928" s="17"/>
    </row>
    <row r="929">
      <c r="J929" s="17"/>
    </row>
    <row r="930">
      <c r="J930" s="17"/>
    </row>
    <row r="931">
      <c r="J931" s="17"/>
    </row>
    <row r="932">
      <c r="J932" s="17"/>
    </row>
    <row r="933">
      <c r="J933" s="17"/>
    </row>
    <row r="934">
      <c r="J934" s="17"/>
    </row>
    <row r="935">
      <c r="J935" s="17"/>
    </row>
    <row r="936">
      <c r="J936" s="17"/>
    </row>
    <row r="937">
      <c r="J937" s="17"/>
    </row>
    <row r="938">
      <c r="J938" s="17"/>
    </row>
    <row r="939">
      <c r="J939" s="17"/>
    </row>
    <row r="940">
      <c r="J940" s="17"/>
    </row>
    <row r="941">
      <c r="J941" s="17"/>
    </row>
    <row r="942">
      <c r="J942" s="17"/>
    </row>
    <row r="943">
      <c r="J943" s="17"/>
    </row>
    <row r="944">
      <c r="J944" s="17"/>
    </row>
    <row r="945">
      <c r="J945" s="17"/>
    </row>
    <row r="946">
      <c r="J946" s="17"/>
    </row>
    <row r="947">
      <c r="J947" s="17"/>
    </row>
    <row r="948">
      <c r="J948" s="17"/>
    </row>
    <row r="949">
      <c r="J949" s="17"/>
    </row>
    <row r="950">
      <c r="J950" s="17"/>
    </row>
    <row r="951">
      <c r="J951" s="17"/>
    </row>
    <row r="952">
      <c r="J952" s="17"/>
    </row>
    <row r="953">
      <c r="J953" s="17"/>
    </row>
    <row r="954">
      <c r="J954" s="17"/>
    </row>
    <row r="955">
      <c r="J955" s="17"/>
    </row>
    <row r="956">
      <c r="J956" s="17"/>
    </row>
    <row r="957">
      <c r="J957" s="17"/>
    </row>
    <row r="958">
      <c r="J958" s="17"/>
    </row>
    <row r="959">
      <c r="J959" s="17"/>
    </row>
    <row r="960">
      <c r="J960" s="17"/>
    </row>
    <row r="961">
      <c r="J961" s="17"/>
    </row>
    <row r="962">
      <c r="J962" s="17"/>
    </row>
    <row r="963">
      <c r="J963" s="17"/>
    </row>
    <row r="964">
      <c r="J964" s="17"/>
    </row>
    <row r="965">
      <c r="J965" s="17"/>
    </row>
    <row r="966">
      <c r="J966" s="17"/>
    </row>
    <row r="967">
      <c r="J967" s="17"/>
    </row>
    <row r="968">
      <c r="J968" s="17"/>
    </row>
    <row r="969">
      <c r="J969" s="17"/>
    </row>
    <row r="970">
      <c r="J970" s="17"/>
    </row>
    <row r="971">
      <c r="J971" s="17"/>
    </row>
    <row r="972">
      <c r="J972" s="17"/>
    </row>
    <row r="973">
      <c r="J973" s="17"/>
    </row>
    <row r="974">
      <c r="J974" s="17"/>
    </row>
    <row r="975">
      <c r="J975" s="17"/>
    </row>
    <row r="976">
      <c r="J976" s="17"/>
    </row>
    <row r="977">
      <c r="J977" s="17"/>
    </row>
    <row r="978">
      <c r="J978" s="17"/>
    </row>
    <row r="979">
      <c r="J979" s="17"/>
    </row>
    <row r="980">
      <c r="J980" s="17"/>
    </row>
    <row r="981">
      <c r="J981" s="17"/>
    </row>
    <row r="982">
      <c r="J982" s="17"/>
    </row>
    <row r="983">
      <c r="J983" s="17"/>
    </row>
    <row r="984">
      <c r="J984" s="17"/>
    </row>
    <row r="985">
      <c r="J985" s="17"/>
    </row>
    <row r="986">
      <c r="J986" s="17"/>
    </row>
    <row r="987">
      <c r="J987" s="17"/>
    </row>
    <row r="988">
      <c r="J988" s="17"/>
    </row>
    <row r="989">
      <c r="J989" s="17"/>
    </row>
    <row r="990">
      <c r="J990" s="17"/>
    </row>
    <row r="991">
      <c r="J991" s="17"/>
    </row>
    <row r="992">
      <c r="J992" s="17"/>
    </row>
    <row r="993">
      <c r="J993" s="17"/>
    </row>
    <row r="994">
      <c r="J994" s="17"/>
    </row>
    <row r="995">
      <c r="J995" s="17"/>
    </row>
    <row r="996">
      <c r="J996" s="17"/>
    </row>
    <row r="997">
      <c r="J997" s="17"/>
    </row>
    <row r="998">
      <c r="J998" s="17"/>
    </row>
    <row r="999">
      <c r="J999" s="17"/>
    </row>
    <row r="1000">
      <c r="J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31.57"/>
    <col customWidth="1" min="6" max="6" width="46.86"/>
  </cols>
  <sheetData>
    <row r="1">
      <c r="A1" s="2" t="s">
        <v>2</v>
      </c>
      <c r="B1" s="2" t="s">
        <v>5</v>
      </c>
      <c r="C1" s="2" t="s">
        <v>6</v>
      </c>
      <c r="D1" s="2" t="s">
        <v>8</v>
      </c>
      <c r="E1" s="2" t="s">
        <v>10</v>
      </c>
      <c r="F1" s="2" t="s">
        <v>12</v>
      </c>
      <c r="G1" s="6" t="s">
        <v>13</v>
      </c>
    </row>
    <row r="2">
      <c r="A2" s="6" t="s">
        <v>41</v>
      </c>
      <c r="B2" s="6" t="s">
        <v>43</v>
      </c>
      <c r="C2" s="9" t="s">
        <v>30</v>
      </c>
      <c r="D2" s="9" t="s">
        <v>30</v>
      </c>
      <c r="E2" s="9" t="s">
        <v>50</v>
      </c>
      <c r="F2" s="9" t="s">
        <v>51</v>
      </c>
      <c r="G2" s="11" t="s">
        <v>52</v>
      </c>
    </row>
    <row r="3">
      <c r="A3" s="6" t="s">
        <v>61</v>
      </c>
      <c r="B3" s="6" t="s">
        <v>62</v>
      </c>
      <c r="C3" s="9" t="s">
        <v>63</v>
      </c>
      <c r="D3" s="9" t="s">
        <v>63</v>
      </c>
      <c r="E3" s="9" t="s">
        <v>65</v>
      </c>
      <c r="F3" s="9" t="s">
        <v>68</v>
      </c>
      <c r="G3" s="11" t="s">
        <v>69</v>
      </c>
    </row>
    <row r="4">
      <c r="A4" s="6" t="s">
        <v>73</v>
      </c>
      <c r="B4" s="6" t="s">
        <v>74</v>
      </c>
      <c r="C4" s="9" t="s">
        <v>30</v>
      </c>
      <c r="D4" s="9" t="s">
        <v>30</v>
      </c>
      <c r="E4" s="9" t="s">
        <v>77</v>
      </c>
      <c r="F4" s="9" t="s">
        <v>80</v>
      </c>
      <c r="G4" s="11" t="s">
        <v>81</v>
      </c>
    </row>
    <row r="5">
      <c r="A5" s="6" t="s">
        <v>83</v>
      </c>
      <c r="B5" s="6" t="s">
        <v>86</v>
      </c>
      <c r="C5" s="9" t="s">
        <v>87</v>
      </c>
      <c r="D5" s="9" t="s">
        <v>89</v>
      </c>
      <c r="E5" s="9" t="s">
        <v>90</v>
      </c>
      <c r="F5" s="9" t="s">
        <v>92</v>
      </c>
      <c r="G5" s="11" t="s">
        <v>93</v>
      </c>
    </row>
    <row r="6">
      <c r="A6" s="6" t="s">
        <v>95</v>
      </c>
      <c r="B6" t="s">
        <v>97</v>
      </c>
      <c r="C6" s="9" t="s">
        <v>30</v>
      </c>
      <c r="D6" s="9" t="s">
        <v>30</v>
      </c>
      <c r="E6" s="9" t="s">
        <v>102</v>
      </c>
      <c r="F6" s="9" t="s">
        <v>103</v>
      </c>
      <c r="G6" s="11" t="s">
        <v>105</v>
      </c>
    </row>
    <row r="7">
      <c r="A7" s="6" t="s">
        <v>109</v>
      </c>
      <c r="B7" s="6" t="s">
        <v>110</v>
      </c>
      <c r="C7" s="9" t="s">
        <v>30</v>
      </c>
      <c r="D7" s="9" t="s">
        <v>30</v>
      </c>
      <c r="E7" s="9" t="s">
        <v>111</v>
      </c>
      <c r="F7" s="9" t="s">
        <v>113</v>
      </c>
      <c r="G7" s="11" t="s">
        <v>114</v>
      </c>
    </row>
    <row r="8">
      <c r="A8" s="6" t="s">
        <v>116</v>
      </c>
      <c r="B8" s="6" t="s">
        <v>117</v>
      </c>
      <c r="C8" s="9" t="s">
        <v>119</v>
      </c>
      <c r="D8" s="9" t="s">
        <v>120</v>
      </c>
      <c r="E8" s="9" t="s">
        <v>121</v>
      </c>
      <c r="F8" s="9" t="s">
        <v>122</v>
      </c>
      <c r="G8" s="11" t="s">
        <v>123</v>
      </c>
    </row>
    <row r="9">
      <c r="A9" s="6" t="s">
        <v>125</v>
      </c>
      <c r="B9" t="s">
        <v>126</v>
      </c>
      <c r="C9" s="9" t="s">
        <v>127</v>
      </c>
      <c r="D9" s="9" t="s">
        <v>128</v>
      </c>
      <c r="E9" s="9" t="s">
        <v>128</v>
      </c>
      <c r="F9" s="9" t="s">
        <v>134</v>
      </c>
      <c r="G9" s="11" t="s">
        <v>135</v>
      </c>
    </row>
    <row r="10">
      <c r="A10" s="6" t="s">
        <v>138</v>
      </c>
      <c r="B10" s="6" t="s">
        <v>140</v>
      </c>
      <c r="C10" s="9" t="s">
        <v>30</v>
      </c>
      <c r="D10" s="9" t="s">
        <v>30</v>
      </c>
      <c r="E10" s="9" t="s">
        <v>77</v>
      </c>
      <c r="F10" s="9" t="s">
        <v>144</v>
      </c>
      <c r="G10" s="11" t="s">
        <v>81</v>
      </c>
    </row>
    <row r="11">
      <c r="A11" s="6" t="s">
        <v>145</v>
      </c>
      <c r="B11" s="6" t="s">
        <v>147</v>
      </c>
      <c r="C11" s="9" t="s">
        <v>149</v>
      </c>
      <c r="D11" s="9" t="s">
        <v>149</v>
      </c>
      <c r="E11" s="9" t="s">
        <v>153</v>
      </c>
      <c r="F11" s="9" t="s">
        <v>155</v>
      </c>
      <c r="G11" s="11" t="s">
        <v>157</v>
      </c>
    </row>
    <row r="12">
      <c r="A12" s="6" t="s">
        <v>160</v>
      </c>
      <c r="B12" s="6" t="s">
        <v>163</v>
      </c>
      <c r="C12" s="9" t="s">
        <v>30</v>
      </c>
      <c r="D12" s="9" t="s">
        <v>164</v>
      </c>
      <c r="E12" s="9" t="s">
        <v>165</v>
      </c>
      <c r="F12" s="9" t="s">
        <v>167</v>
      </c>
      <c r="G12" s="11" t="s">
        <v>169</v>
      </c>
    </row>
    <row r="13">
      <c r="A13" s="6" t="s">
        <v>174</v>
      </c>
      <c r="B13" s="6" t="s">
        <v>177</v>
      </c>
      <c r="C13" s="9" t="s">
        <v>30</v>
      </c>
      <c r="D13" s="9" t="s">
        <v>30</v>
      </c>
      <c r="E13" s="9" t="s">
        <v>77</v>
      </c>
      <c r="F13" s="9" t="s">
        <v>179</v>
      </c>
      <c r="G13" s="11" t="s">
        <v>81</v>
      </c>
    </row>
    <row r="14">
      <c r="A14" s="6" t="s">
        <v>181</v>
      </c>
      <c r="B14" s="6" t="s">
        <v>183</v>
      </c>
      <c r="C14" s="9" t="s">
        <v>30</v>
      </c>
      <c r="D14" s="9" t="s">
        <v>164</v>
      </c>
      <c r="E14" s="9" t="s">
        <v>165</v>
      </c>
      <c r="F14" s="9" t="s">
        <v>187</v>
      </c>
      <c r="G14" s="11" t="s">
        <v>169</v>
      </c>
    </row>
    <row r="15">
      <c r="A15" s="6" t="s">
        <v>190</v>
      </c>
      <c r="B15" s="6" t="s">
        <v>194</v>
      </c>
      <c r="C15" s="9" t="s">
        <v>195</v>
      </c>
      <c r="D15" s="9" t="s">
        <v>196</v>
      </c>
      <c r="E15" s="9" t="s">
        <v>198</v>
      </c>
      <c r="F15" s="9" t="s">
        <v>199</v>
      </c>
      <c r="G15" s="11" t="s">
        <v>200</v>
      </c>
    </row>
    <row r="16">
      <c r="A16" s="6" t="s">
        <v>206</v>
      </c>
      <c r="B16" s="6" t="s">
        <v>207</v>
      </c>
      <c r="C16" s="9" t="s">
        <v>30</v>
      </c>
      <c r="D16" s="9" t="s">
        <v>30</v>
      </c>
      <c r="E16" s="9" t="s">
        <v>77</v>
      </c>
      <c r="F16" s="9" t="s">
        <v>213</v>
      </c>
      <c r="G16" s="11" t="s">
        <v>81</v>
      </c>
    </row>
    <row r="17">
      <c r="A17" s="6" t="s">
        <v>215</v>
      </c>
      <c r="B17" s="6" t="s">
        <v>218</v>
      </c>
      <c r="C17" s="9" t="s">
        <v>149</v>
      </c>
      <c r="D17" s="9" t="s">
        <v>149</v>
      </c>
      <c r="E17" s="9" t="s">
        <v>223</v>
      </c>
      <c r="F17" s="9" t="s">
        <v>225</v>
      </c>
      <c r="G17" s="11" t="s">
        <v>228</v>
      </c>
    </row>
    <row r="18">
      <c r="A18" s="6" t="s">
        <v>230</v>
      </c>
      <c r="B18" s="6" t="s">
        <v>232</v>
      </c>
      <c r="C18" s="9" t="s">
        <v>30</v>
      </c>
      <c r="D18" s="9" t="s">
        <v>164</v>
      </c>
      <c r="E18" s="9" t="s">
        <v>165</v>
      </c>
      <c r="F18" s="9" t="s">
        <v>238</v>
      </c>
      <c r="G18" s="11" t="s">
        <v>169</v>
      </c>
    </row>
    <row r="19">
      <c r="A19" s="6" t="s">
        <v>242</v>
      </c>
      <c r="B19" s="6" t="s">
        <v>244</v>
      </c>
      <c r="C19" s="9" t="s">
        <v>30</v>
      </c>
      <c r="D19" s="9" t="s">
        <v>30</v>
      </c>
      <c r="E19" s="9" t="s">
        <v>247</v>
      </c>
      <c r="F19" s="9" t="s">
        <v>250</v>
      </c>
      <c r="G19" s="11" t="s">
        <v>252</v>
      </c>
    </row>
    <row r="20">
      <c r="A20" s="6" t="s">
        <v>255</v>
      </c>
      <c r="B20" t="s">
        <v>259</v>
      </c>
      <c r="C20" s="9" t="s">
        <v>195</v>
      </c>
      <c r="D20" s="9" t="s">
        <v>261</v>
      </c>
      <c r="E20" s="9" t="s">
        <v>262</v>
      </c>
      <c r="F20" s="9" t="s">
        <v>263</v>
      </c>
      <c r="G20" s="11" t="s">
        <v>265</v>
      </c>
    </row>
    <row r="21">
      <c r="A21" s="6" t="s">
        <v>268</v>
      </c>
      <c r="B21" s="6" t="s">
        <v>271</v>
      </c>
      <c r="C21" s="9" t="s">
        <v>274</v>
      </c>
      <c r="D21" s="9" t="s">
        <v>276</v>
      </c>
      <c r="E21" s="9" t="s">
        <v>276</v>
      </c>
      <c r="F21" s="9" t="s">
        <v>279</v>
      </c>
      <c r="G21" s="11" t="s">
        <v>281</v>
      </c>
    </row>
    <row r="22">
      <c r="A22" s="6" t="s">
        <v>282</v>
      </c>
      <c r="B22" t="s">
        <v>285</v>
      </c>
      <c r="C22" s="9" t="s">
        <v>287</v>
      </c>
      <c r="D22" s="9" t="s">
        <v>290</v>
      </c>
      <c r="E22" s="9" t="s">
        <v>292</v>
      </c>
      <c r="F22" s="9" t="s">
        <v>295</v>
      </c>
      <c r="G22" s="11" t="s">
        <v>298</v>
      </c>
    </row>
    <row r="23">
      <c r="A23" s="6" t="s">
        <v>300</v>
      </c>
      <c r="B23" s="6" t="s">
        <v>301</v>
      </c>
      <c r="C23" s="9" t="s">
        <v>63</v>
      </c>
      <c r="D23" s="9" t="s">
        <v>63</v>
      </c>
      <c r="E23" s="9" t="s">
        <v>65</v>
      </c>
      <c r="F23" s="9" t="s">
        <v>308</v>
      </c>
      <c r="G23" s="11" t="s">
        <v>69</v>
      </c>
    </row>
    <row r="24">
      <c r="A24" s="6" t="s">
        <v>312</v>
      </c>
      <c r="B24" t="s">
        <v>314</v>
      </c>
      <c r="C24" s="9" t="s">
        <v>127</v>
      </c>
      <c r="D24" s="9" t="s">
        <v>128</v>
      </c>
      <c r="E24" s="9" t="s">
        <v>316</v>
      </c>
      <c r="F24" s="9" t="s">
        <v>320</v>
      </c>
      <c r="G24" s="11" t="s">
        <v>323</v>
      </c>
    </row>
    <row r="25">
      <c r="A25" s="6" t="s">
        <v>326</v>
      </c>
      <c r="B25" s="6" t="s">
        <v>328</v>
      </c>
      <c r="C25" s="9" t="s">
        <v>30</v>
      </c>
      <c r="D25" s="9" t="s">
        <v>30</v>
      </c>
      <c r="E25" s="9" t="s">
        <v>77</v>
      </c>
      <c r="F25" s="9" t="s">
        <v>330</v>
      </c>
      <c r="G25" s="11" t="s">
        <v>81</v>
      </c>
    </row>
    <row r="26">
      <c r="A26" s="6" t="s">
        <v>337</v>
      </c>
      <c r="B26" s="6" t="s">
        <v>339</v>
      </c>
      <c r="C26" s="9" t="s">
        <v>63</v>
      </c>
      <c r="D26" s="9" t="s">
        <v>63</v>
      </c>
      <c r="E26" s="9" t="s">
        <v>65</v>
      </c>
      <c r="F26" s="9" t="s">
        <v>343</v>
      </c>
      <c r="G26" s="11" t="s">
        <v>69</v>
      </c>
    </row>
    <row r="27">
      <c r="A27" s="6" t="s">
        <v>355</v>
      </c>
      <c r="B27" s="6" t="s">
        <v>356</v>
      </c>
      <c r="C27" s="9" t="s">
        <v>30</v>
      </c>
      <c r="D27" s="9" t="s">
        <v>30</v>
      </c>
      <c r="E27" s="9" t="s">
        <v>247</v>
      </c>
      <c r="F27" s="9" t="s">
        <v>359</v>
      </c>
      <c r="G27" s="11" t="s">
        <v>252</v>
      </c>
    </row>
    <row r="28">
      <c r="A28" s="6" t="s">
        <v>363</v>
      </c>
      <c r="B28" s="6" t="s">
        <v>366</v>
      </c>
      <c r="C28" s="9" t="s">
        <v>195</v>
      </c>
      <c r="D28" s="9" t="s">
        <v>196</v>
      </c>
      <c r="E28" s="9" t="s">
        <v>198</v>
      </c>
      <c r="F28" s="9" t="s">
        <v>371</v>
      </c>
      <c r="G28" s="11" t="s">
        <v>200</v>
      </c>
    </row>
    <row r="29">
      <c r="A29" s="6" t="s">
        <v>374</v>
      </c>
      <c r="B29" s="6" t="s">
        <v>377</v>
      </c>
      <c r="C29" s="9" t="s">
        <v>63</v>
      </c>
      <c r="D29" s="9" t="s">
        <v>63</v>
      </c>
      <c r="E29" s="9" t="s">
        <v>380</v>
      </c>
      <c r="F29" s="9" t="s">
        <v>382</v>
      </c>
      <c r="G29" s="11" t="s">
        <v>385</v>
      </c>
    </row>
    <row r="30">
      <c r="A30" s="6" t="s">
        <v>387</v>
      </c>
      <c r="B30" t="s">
        <v>389</v>
      </c>
      <c r="C30" s="9" t="s">
        <v>30</v>
      </c>
      <c r="D30" s="9" t="s">
        <v>393</v>
      </c>
      <c r="E30" s="9" t="s">
        <v>396</v>
      </c>
      <c r="F30" s="9" t="s">
        <v>398</v>
      </c>
      <c r="G30" s="11" t="s">
        <v>400</v>
      </c>
    </row>
    <row r="31">
      <c r="A31" s="6" t="s">
        <v>404</v>
      </c>
      <c r="B31" s="6" t="s">
        <v>405</v>
      </c>
      <c r="C31" s="9" t="s">
        <v>195</v>
      </c>
      <c r="D31" s="9" t="s">
        <v>196</v>
      </c>
      <c r="E31" s="9" t="s">
        <v>423</v>
      </c>
      <c r="F31" s="9" t="s">
        <v>426</v>
      </c>
      <c r="G31" s="11" t="s">
        <v>428</v>
      </c>
    </row>
    <row r="32">
      <c r="A32" s="6" t="s">
        <v>431</v>
      </c>
      <c r="B32" s="6" t="s">
        <v>432</v>
      </c>
      <c r="C32" s="9" t="s">
        <v>63</v>
      </c>
      <c r="D32" s="9" t="s">
        <v>63</v>
      </c>
      <c r="E32" s="9" t="s">
        <v>65</v>
      </c>
      <c r="F32" s="9" t="s">
        <v>438</v>
      </c>
      <c r="G32" s="11" t="s">
        <v>69</v>
      </c>
    </row>
    <row r="33">
      <c r="A33" s="6" t="s">
        <v>442</v>
      </c>
      <c r="B33" s="6" t="s">
        <v>444</v>
      </c>
      <c r="C33" s="9" t="s">
        <v>195</v>
      </c>
      <c r="D33" s="9" t="s">
        <v>196</v>
      </c>
      <c r="E33" s="9" t="s">
        <v>198</v>
      </c>
      <c r="F33" s="9" t="s">
        <v>445</v>
      </c>
      <c r="G33" s="11" t="s">
        <v>200</v>
      </c>
    </row>
    <row r="34">
      <c r="A34" s="6" t="s">
        <v>450</v>
      </c>
      <c r="B34" s="6" t="s">
        <v>451</v>
      </c>
      <c r="C34" s="9" t="s">
        <v>195</v>
      </c>
      <c r="D34" s="9" t="s">
        <v>196</v>
      </c>
      <c r="E34" s="9" t="s">
        <v>423</v>
      </c>
      <c r="F34" s="9" t="s">
        <v>457</v>
      </c>
      <c r="G34" s="11" t="s">
        <v>428</v>
      </c>
    </row>
    <row r="35">
      <c r="A35" s="6" t="s">
        <v>460</v>
      </c>
      <c r="B35" s="6" t="s">
        <v>462</v>
      </c>
      <c r="C35" s="9" t="s">
        <v>195</v>
      </c>
      <c r="D35" s="9" t="s">
        <v>196</v>
      </c>
      <c r="E35" s="9" t="s">
        <v>196</v>
      </c>
      <c r="F35" s="9" t="s">
        <v>469</v>
      </c>
      <c r="G35" s="11" t="s">
        <v>471</v>
      </c>
    </row>
    <row r="36">
      <c r="A36" s="6" t="s">
        <v>473</v>
      </c>
      <c r="B36" s="6" t="s">
        <v>475</v>
      </c>
      <c r="C36" s="9" t="s">
        <v>30</v>
      </c>
      <c r="D36" s="9" t="s">
        <v>30</v>
      </c>
      <c r="E36" s="9" t="s">
        <v>77</v>
      </c>
      <c r="F36" s="9" t="s">
        <v>481</v>
      </c>
      <c r="G36" s="11" t="s">
        <v>81</v>
      </c>
    </row>
    <row r="37">
      <c r="A37" s="6" t="s">
        <v>485</v>
      </c>
      <c r="B37" s="6" t="s">
        <v>488</v>
      </c>
      <c r="C37" s="9" t="s">
        <v>149</v>
      </c>
      <c r="D37" s="9" t="s">
        <v>149</v>
      </c>
      <c r="E37" s="9" t="s">
        <v>223</v>
      </c>
      <c r="F37" s="9" t="s">
        <v>490</v>
      </c>
      <c r="G37" s="11" t="s">
        <v>228</v>
      </c>
    </row>
    <row r="38">
      <c r="A38" s="6" t="s">
        <v>494</v>
      </c>
      <c r="B38" s="6" t="s">
        <v>497</v>
      </c>
      <c r="C38" s="9" t="s">
        <v>30</v>
      </c>
      <c r="D38" s="9" t="s">
        <v>30</v>
      </c>
      <c r="E38" s="9" t="s">
        <v>77</v>
      </c>
      <c r="F38" s="9" t="s">
        <v>506</v>
      </c>
      <c r="G38" s="11" t="s">
        <v>81</v>
      </c>
    </row>
    <row r="39">
      <c r="A39" s="6" t="s">
        <v>508</v>
      </c>
      <c r="B39" s="6" t="s">
        <v>509</v>
      </c>
      <c r="C39" s="9" t="s">
        <v>63</v>
      </c>
      <c r="D39" s="9" t="s">
        <v>63</v>
      </c>
      <c r="E39" s="9" t="s">
        <v>65</v>
      </c>
      <c r="F39" s="9" t="s">
        <v>514</v>
      </c>
      <c r="G39" s="11" t="s">
        <v>69</v>
      </c>
    </row>
    <row r="40">
      <c r="A40" s="6" t="s">
        <v>520</v>
      </c>
      <c r="B40" s="6" t="s">
        <v>521</v>
      </c>
      <c r="C40" s="9" t="s">
        <v>30</v>
      </c>
      <c r="D40" s="9" t="s">
        <v>30</v>
      </c>
      <c r="E40" s="9" t="s">
        <v>77</v>
      </c>
      <c r="F40" s="9" t="s">
        <v>523</v>
      </c>
      <c r="G40" s="11" t="s">
        <v>81</v>
      </c>
    </row>
    <row r="41">
      <c r="A41" s="6" t="s">
        <v>530</v>
      </c>
      <c r="B41" s="6" t="s">
        <v>533</v>
      </c>
      <c r="C41" s="9" t="s">
        <v>119</v>
      </c>
      <c r="D41" s="9" t="s">
        <v>120</v>
      </c>
      <c r="E41" s="9" t="s">
        <v>536</v>
      </c>
      <c r="F41" s="9" t="s">
        <v>537</v>
      </c>
      <c r="G41" s="11" t="s">
        <v>538</v>
      </c>
    </row>
    <row r="42">
      <c r="A42" s="6" t="s">
        <v>544</v>
      </c>
      <c r="B42" s="6" t="s">
        <v>546</v>
      </c>
      <c r="C42" s="9" t="s">
        <v>63</v>
      </c>
      <c r="D42" s="9" t="s">
        <v>63</v>
      </c>
      <c r="E42" s="9" t="s">
        <v>65</v>
      </c>
      <c r="F42" s="9" t="s">
        <v>551</v>
      </c>
      <c r="G42" s="11" t="s">
        <v>69</v>
      </c>
    </row>
    <row r="43">
      <c r="A43" s="6" t="s">
        <v>554</v>
      </c>
      <c r="B43" s="6" t="s">
        <v>555</v>
      </c>
      <c r="C43" s="9" t="s">
        <v>63</v>
      </c>
      <c r="D43" s="9" t="s">
        <v>63</v>
      </c>
      <c r="E43" s="9" t="s">
        <v>557</v>
      </c>
      <c r="F43" s="9" t="s">
        <v>558</v>
      </c>
      <c r="G43" s="11" t="s">
        <v>559</v>
      </c>
    </row>
    <row r="44">
      <c r="A44" s="6" t="s">
        <v>563</v>
      </c>
      <c r="B44" s="6" t="s">
        <v>565</v>
      </c>
      <c r="C44" s="9" t="s">
        <v>63</v>
      </c>
      <c r="D44" s="9" t="s">
        <v>63</v>
      </c>
      <c r="E44" s="9" t="s">
        <v>65</v>
      </c>
      <c r="F44" s="9" t="s">
        <v>569</v>
      </c>
      <c r="G44" s="11" t="s">
        <v>69</v>
      </c>
    </row>
    <row r="45">
      <c r="A45" s="6" t="s">
        <v>572</v>
      </c>
      <c r="B45" s="6" t="s">
        <v>574</v>
      </c>
      <c r="C45" s="9" t="s">
        <v>63</v>
      </c>
      <c r="D45" s="9" t="s">
        <v>63</v>
      </c>
      <c r="E45" s="9" t="s">
        <v>65</v>
      </c>
      <c r="F45" s="9" t="s">
        <v>575</v>
      </c>
      <c r="G45" s="11" t="s">
        <v>69</v>
      </c>
    </row>
    <row r="46">
      <c r="A46" s="6" t="s">
        <v>576</v>
      </c>
      <c r="B46" s="6" t="s">
        <v>578</v>
      </c>
      <c r="C46" s="9" t="s">
        <v>63</v>
      </c>
      <c r="D46" s="9" t="s">
        <v>63</v>
      </c>
      <c r="E46" s="9" t="s">
        <v>65</v>
      </c>
      <c r="F46" s="9" t="s">
        <v>583</v>
      </c>
      <c r="G46" s="11" t="s">
        <v>69</v>
      </c>
    </row>
    <row r="47">
      <c r="A47" s="6" t="s">
        <v>586</v>
      </c>
      <c r="B47" s="6" t="s">
        <v>590</v>
      </c>
      <c r="C47" s="9" t="s">
        <v>63</v>
      </c>
      <c r="D47" s="9" t="s">
        <v>63</v>
      </c>
      <c r="E47" s="9" t="s">
        <v>65</v>
      </c>
      <c r="F47" s="9" t="s">
        <v>593</v>
      </c>
      <c r="G47" s="11" t="s">
        <v>69</v>
      </c>
    </row>
    <row r="48">
      <c r="A48" s="6" t="s">
        <v>598</v>
      </c>
      <c r="B48" s="6" t="s">
        <v>600</v>
      </c>
      <c r="C48" s="9" t="s">
        <v>63</v>
      </c>
      <c r="D48" s="9" t="s">
        <v>63</v>
      </c>
      <c r="E48" s="9" t="s">
        <v>65</v>
      </c>
      <c r="F48" s="9" t="s">
        <v>605</v>
      </c>
      <c r="G48" s="11" t="s">
        <v>69</v>
      </c>
    </row>
    <row r="49">
      <c r="A49" s="6" t="s">
        <v>606</v>
      </c>
      <c r="B49" s="6" t="s">
        <v>608</v>
      </c>
      <c r="C49" s="9" t="s">
        <v>63</v>
      </c>
      <c r="D49" s="9" t="s">
        <v>63</v>
      </c>
      <c r="E49" s="9" t="s">
        <v>65</v>
      </c>
      <c r="F49" s="9" t="s">
        <v>612</v>
      </c>
      <c r="G49" s="11" t="s">
        <v>69</v>
      </c>
    </row>
    <row r="50">
      <c r="A50" s="6" t="s">
        <v>618</v>
      </c>
      <c r="B50" s="6" t="s">
        <v>619</v>
      </c>
      <c r="C50" s="9" t="s">
        <v>63</v>
      </c>
      <c r="D50" s="9" t="s">
        <v>63</v>
      </c>
      <c r="E50" s="9" t="s">
        <v>380</v>
      </c>
      <c r="F50" s="9" t="s">
        <v>623</v>
      </c>
      <c r="G50" s="11" t="s">
        <v>385</v>
      </c>
    </row>
    <row r="51">
      <c r="A51" s="6" t="s">
        <v>627</v>
      </c>
      <c r="B51" s="6" t="s">
        <v>629</v>
      </c>
      <c r="C51" s="9" t="s">
        <v>87</v>
      </c>
      <c r="D51" s="9" t="s">
        <v>89</v>
      </c>
      <c r="E51" s="9" t="s">
        <v>90</v>
      </c>
      <c r="F51" s="9" t="s">
        <v>634</v>
      </c>
      <c r="G51" s="11" t="s">
        <v>93</v>
      </c>
    </row>
    <row r="52">
      <c r="A52" s="6" t="s">
        <v>636</v>
      </c>
      <c r="B52" t="s">
        <v>638</v>
      </c>
      <c r="C52" s="9" t="s">
        <v>195</v>
      </c>
      <c r="D52" s="9" t="s">
        <v>196</v>
      </c>
      <c r="E52" s="9" t="s">
        <v>641</v>
      </c>
      <c r="F52" s="9" t="s">
        <v>643</v>
      </c>
      <c r="G52" s="11" t="s">
        <v>645</v>
      </c>
    </row>
    <row r="53">
      <c r="A53" s="6" t="s">
        <v>646</v>
      </c>
      <c r="B53" s="6" t="s">
        <v>647</v>
      </c>
      <c r="C53" s="9" t="s">
        <v>30</v>
      </c>
      <c r="D53" s="9" t="s">
        <v>30</v>
      </c>
      <c r="E53" s="9" t="s">
        <v>77</v>
      </c>
      <c r="F53" s="9" t="s">
        <v>651</v>
      </c>
      <c r="G53" s="11" t="s">
        <v>81</v>
      </c>
    </row>
    <row r="54">
      <c r="A54" s="6" t="s">
        <v>654</v>
      </c>
      <c r="B54" s="6" t="s">
        <v>656</v>
      </c>
      <c r="C54" s="9" t="s">
        <v>30</v>
      </c>
      <c r="D54" s="9" t="s">
        <v>30</v>
      </c>
      <c r="E54" s="9" t="s">
        <v>657</v>
      </c>
      <c r="F54" s="9" t="s">
        <v>661</v>
      </c>
      <c r="G54" s="11" t="s">
        <v>663</v>
      </c>
    </row>
    <row r="55">
      <c r="A55" s="6" t="s">
        <v>666</v>
      </c>
      <c r="B55" s="6" t="s">
        <v>667</v>
      </c>
      <c r="C55" s="9" t="s">
        <v>30</v>
      </c>
      <c r="D55" s="9" t="s">
        <v>164</v>
      </c>
      <c r="E55" s="9" t="s">
        <v>669</v>
      </c>
      <c r="F55" s="9" t="s">
        <v>670</v>
      </c>
      <c r="G55" s="11" t="s">
        <v>672</v>
      </c>
    </row>
    <row r="56">
      <c r="A56" s="6" t="s">
        <v>674</v>
      </c>
      <c r="B56" s="6" t="s">
        <v>676</v>
      </c>
      <c r="C56" s="9" t="s">
        <v>149</v>
      </c>
      <c r="D56" s="9" t="s">
        <v>149</v>
      </c>
      <c r="E56" s="9" t="s">
        <v>153</v>
      </c>
      <c r="F56" s="9" t="s">
        <v>682</v>
      </c>
      <c r="G56" s="11" t="s">
        <v>157</v>
      </c>
    </row>
    <row r="57">
      <c r="A57" s="6" t="s">
        <v>686</v>
      </c>
      <c r="B57" s="6" t="s">
        <v>690</v>
      </c>
      <c r="C57" s="9" t="s">
        <v>195</v>
      </c>
      <c r="D57" s="9" t="s">
        <v>196</v>
      </c>
      <c r="E57" s="9" t="s">
        <v>198</v>
      </c>
      <c r="F57" s="9" t="s">
        <v>694</v>
      </c>
      <c r="G57" s="11" t="s">
        <v>200</v>
      </c>
    </row>
    <row r="58">
      <c r="A58" s="6" t="s">
        <v>698</v>
      </c>
      <c r="B58" t="s">
        <v>701</v>
      </c>
      <c r="C58" s="9" t="s">
        <v>704</v>
      </c>
      <c r="D58" s="9" t="s">
        <v>705</v>
      </c>
      <c r="E58" s="9" t="s">
        <v>707</v>
      </c>
      <c r="F58" s="9" t="s">
        <v>708</v>
      </c>
      <c r="G58" s="11" t="s">
        <v>709</v>
      </c>
    </row>
    <row r="59">
      <c r="A59" s="6" t="s">
        <v>711</v>
      </c>
      <c r="B59" s="6" t="s">
        <v>714</v>
      </c>
      <c r="C59" s="9" t="s">
        <v>30</v>
      </c>
      <c r="D59" s="9" t="s">
        <v>30</v>
      </c>
      <c r="E59" s="9" t="s">
        <v>719</v>
      </c>
      <c r="F59" s="9" t="s">
        <v>723</v>
      </c>
      <c r="G59" s="11" t="s">
        <v>52</v>
      </c>
    </row>
    <row r="60">
      <c r="A60" s="6" t="s">
        <v>725</v>
      </c>
      <c r="B60" s="6" t="s">
        <v>728</v>
      </c>
      <c r="C60" s="9" t="s">
        <v>30</v>
      </c>
      <c r="D60" s="9" t="s">
        <v>30</v>
      </c>
      <c r="E60" s="9" t="s">
        <v>719</v>
      </c>
      <c r="F60" s="9" t="s">
        <v>736</v>
      </c>
      <c r="G60" s="11" t="s">
        <v>52</v>
      </c>
    </row>
    <row r="61">
      <c r="A61" s="6" t="s">
        <v>739</v>
      </c>
      <c r="B61" s="6" t="s">
        <v>742</v>
      </c>
      <c r="C61" s="9" t="s">
        <v>30</v>
      </c>
      <c r="D61" s="9" t="s">
        <v>30</v>
      </c>
      <c r="E61" s="9" t="s">
        <v>229</v>
      </c>
      <c r="F61" s="9" t="s">
        <v>747</v>
      </c>
      <c r="G61" s="11" t="s">
        <v>750</v>
      </c>
    </row>
    <row r="62">
      <c r="A62" s="6" t="s">
        <v>753</v>
      </c>
      <c r="B62" s="6" t="s">
        <v>754</v>
      </c>
      <c r="C62" s="9" t="s">
        <v>30</v>
      </c>
      <c r="D62" s="9" t="s">
        <v>30</v>
      </c>
      <c r="E62" s="9" t="s">
        <v>77</v>
      </c>
      <c r="F62" s="9" t="s">
        <v>759</v>
      </c>
      <c r="G62" s="11" t="s">
        <v>81</v>
      </c>
    </row>
    <row r="63">
      <c r="A63" s="6" t="s">
        <v>765</v>
      </c>
      <c r="B63" s="6" t="s">
        <v>767</v>
      </c>
      <c r="C63" s="9" t="s">
        <v>287</v>
      </c>
      <c r="D63" s="9" t="s">
        <v>290</v>
      </c>
      <c r="E63" s="9" t="s">
        <v>769</v>
      </c>
      <c r="F63" s="9" t="s">
        <v>770</v>
      </c>
      <c r="G63" s="11" t="s">
        <v>771</v>
      </c>
    </row>
    <row r="64">
      <c r="A64" s="6" t="s">
        <v>773</v>
      </c>
      <c r="B64" s="6" t="s">
        <v>775</v>
      </c>
      <c r="C64" s="9" t="s">
        <v>777</v>
      </c>
      <c r="D64" s="9" t="s">
        <v>777</v>
      </c>
      <c r="E64" s="9" t="s">
        <v>779</v>
      </c>
      <c r="F64" s="9" t="s">
        <v>781</v>
      </c>
      <c r="G64" s="11" t="s">
        <v>783</v>
      </c>
    </row>
    <row r="65">
      <c r="A65" s="6" t="s">
        <v>786</v>
      </c>
      <c r="B65" s="6" t="s">
        <v>788</v>
      </c>
      <c r="C65" s="9" t="s">
        <v>30</v>
      </c>
      <c r="D65" s="9" t="s">
        <v>30</v>
      </c>
      <c r="E65" s="9" t="s">
        <v>50</v>
      </c>
      <c r="F65" s="9" t="s">
        <v>790</v>
      </c>
      <c r="G65" s="11" t="s">
        <v>52</v>
      </c>
    </row>
    <row r="66">
      <c r="A66" s="6" t="s">
        <v>791</v>
      </c>
      <c r="B66" s="6" t="s">
        <v>792</v>
      </c>
      <c r="C66" s="9" t="s">
        <v>119</v>
      </c>
      <c r="D66" s="9" t="s">
        <v>120</v>
      </c>
      <c r="E66" s="9" t="s">
        <v>536</v>
      </c>
      <c r="F66" s="9" t="s">
        <v>796</v>
      </c>
      <c r="G66" s="11" t="s">
        <v>538</v>
      </c>
    </row>
    <row r="67">
      <c r="A67" s="6" t="s">
        <v>798</v>
      </c>
      <c r="B67" s="6" t="s">
        <v>799</v>
      </c>
      <c r="C67" s="9" t="s">
        <v>777</v>
      </c>
      <c r="D67" s="9" t="s">
        <v>777</v>
      </c>
      <c r="E67" s="9" t="s">
        <v>779</v>
      </c>
      <c r="F67" s="9" t="s">
        <v>803</v>
      </c>
      <c r="G67" s="11" t="s">
        <v>783</v>
      </c>
    </row>
    <row r="68">
      <c r="A68" s="6" t="s">
        <v>804</v>
      </c>
      <c r="B68" t="s">
        <v>805</v>
      </c>
      <c r="C68" s="9" t="s">
        <v>806</v>
      </c>
      <c r="D68" s="9" t="s">
        <v>806</v>
      </c>
      <c r="E68" s="9" t="s">
        <v>809</v>
      </c>
      <c r="F68" s="9" t="s">
        <v>810</v>
      </c>
      <c r="G68" s="11" t="s">
        <v>812</v>
      </c>
    </row>
    <row r="69">
      <c r="A69" s="6" t="s">
        <v>815</v>
      </c>
      <c r="B69" s="6" t="s">
        <v>817</v>
      </c>
      <c r="C69" s="9" t="s">
        <v>30</v>
      </c>
      <c r="D69" s="9" t="s">
        <v>30</v>
      </c>
      <c r="E69" s="9" t="s">
        <v>657</v>
      </c>
      <c r="F69" s="9" t="s">
        <v>819</v>
      </c>
      <c r="G69" s="11" t="s">
        <v>663</v>
      </c>
    </row>
    <row r="70">
      <c r="A70" s="6" t="s">
        <v>823</v>
      </c>
      <c r="B70" s="6" t="s">
        <v>824</v>
      </c>
      <c r="C70" s="9" t="s">
        <v>63</v>
      </c>
      <c r="D70" s="9" t="s">
        <v>63</v>
      </c>
      <c r="E70" s="9" t="s">
        <v>65</v>
      </c>
      <c r="F70" s="9" t="s">
        <v>825</v>
      </c>
      <c r="G70" s="11" t="s">
        <v>69</v>
      </c>
    </row>
    <row r="71">
      <c r="A71" s="6" t="s">
        <v>826</v>
      </c>
      <c r="B71" s="6" t="s">
        <v>827</v>
      </c>
      <c r="C71" s="9" t="s">
        <v>30</v>
      </c>
      <c r="D71" s="9" t="s">
        <v>30</v>
      </c>
      <c r="E71" s="9" t="s">
        <v>77</v>
      </c>
      <c r="F71" s="9" t="s">
        <v>829</v>
      </c>
      <c r="G71" s="11" t="s">
        <v>81</v>
      </c>
    </row>
    <row r="72">
      <c r="A72" s="6" t="s">
        <v>833</v>
      </c>
      <c r="B72" s="6" t="s">
        <v>835</v>
      </c>
      <c r="C72" s="9" t="s">
        <v>127</v>
      </c>
      <c r="D72" s="9" t="s">
        <v>128</v>
      </c>
      <c r="E72" s="9" t="s">
        <v>837</v>
      </c>
      <c r="F72" s="9" t="s">
        <v>839</v>
      </c>
      <c r="G72" s="11" t="s">
        <v>842</v>
      </c>
    </row>
    <row r="73">
      <c r="A73" s="6" t="s">
        <v>843</v>
      </c>
      <c r="B73" s="6" t="s">
        <v>844</v>
      </c>
      <c r="C73" s="9" t="s">
        <v>287</v>
      </c>
      <c r="D73" s="9" t="s">
        <v>290</v>
      </c>
      <c r="E73" s="9" t="s">
        <v>846</v>
      </c>
      <c r="F73" s="9" t="s">
        <v>847</v>
      </c>
      <c r="G73" s="11" t="s">
        <v>848</v>
      </c>
    </row>
    <row r="74">
      <c r="A74" s="6" t="s">
        <v>849</v>
      </c>
      <c r="B74" s="6" t="s">
        <v>851</v>
      </c>
      <c r="C74" s="9" t="s">
        <v>30</v>
      </c>
      <c r="D74" s="9" t="s">
        <v>30</v>
      </c>
      <c r="E74" s="9" t="s">
        <v>77</v>
      </c>
      <c r="F74" s="9" t="s">
        <v>856</v>
      </c>
      <c r="G74" s="11" t="s">
        <v>81</v>
      </c>
    </row>
    <row r="75">
      <c r="A75" s="6" t="s">
        <v>859</v>
      </c>
      <c r="B75" s="6" t="s">
        <v>860</v>
      </c>
      <c r="C75" s="9" t="s">
        <v>119</v>
      </c>
      <c r="D75" s="9" t="s">
        <v>120</v>
      </c>
      <c r="E75" s="9" t="s">
        <v>536</v>
      </c>
      <c r="F75" s="9" t="s">
        <v>863</v>
      </c>
      <c r="G75" s="11" t="s">
        <v>538</v>
      </c>
    </row>
    <row r="76">
      <c r="A76" s="6" t="s">
        <v>865</v>
      </c>
      <c r="B76" s="6" t="s">
        <v>866</v>
      </c>
      <c r="C76" s="9" t="s">
        <v>274</v>
      </c>
      <c r="D76" s="9" t="s">
        <v>276</v>
      </c>
      <c r="E76" s="9" t="s">
        <v>276</v>
      </c>
      <c r="F76" s="9" t="s">
        <v>868</v>
      </c>
      <c r="G76" s="11" t="s">
        <v>281</v>
      </c>
    </row>
    <row r="77">
      <c r="A77" s="6" t="s">
        <v>876</v>
      </c>
      <c r="B77" t="s">
        <v>878</v>
      </c>
      <c r="C77" s="9" t="s">
        <v>30</v>
      </c>
      <c r="D77" s="9" t="s">
        <v>30</v>
      </c>
      <c r="E77" s="9" t="s">
        <v>879</v>
      </c>
      <c r="F77" s="9" t="s">
        <v>880</v>
      </c>
      <c r="G77" s="11" t="s">
        <v>52</v>
      </c>
    </row>
    <row r="78">
      <c r="A78" s="6" t="s">
        <v>882</v>
      </c>
      <c r="B78" t="s">
        <v>885</v>
      </c>
      <c r="C78" s="9" t="s">
        <v>30</v>
      </c>
      <c r="D78" s="9" t="s">
        <v>30</v>
      </c>
      <c r="E78" s="9" t="s">
        <v>888</v>
      </c>
      <c r="F78" s="9" t="s">
        <v>890</v>
      </c>
      <c r="G78" s="11" t="s">
        <v>892</v>
      </c>
    </row>
    <row r="79">
      <c r="A79" s="6" t="s">
        <v>894</v>
      </c>
      <c r="B79" s="6" t="s">
        <v>896</v>
      </c>
      <c r="C79" s="9" t="s">
        <v>195</v>
      </c>
      <c r="D79" s="9" t="s">
        <v>196</v>
      </c>
      <c r="E79" s="9" t="s">
        <v>196</v>
      </c>
      <c r="F79" s="9" t="s">
        <v>898</v>
      </c>
      <c r="G79" s="11" t="s">
        <v>471</v>
      </c>
    </row>
    <row r="80">
      <c r="A80" s="6" t="s">
        <v>900</v>
      </c>
      <c r="B80" s="6" t="s">
        <v>902</v>
      </c>
      <c r="C80" s="9" t="s">
        <v>30</v>
      </c>
      <c r="D80" s="9" t="s">
        <v>30</v>
      </c>
      <c r="E80" s="9" t="s">
        <v>657</v>
      </c>
      <c r="F80" s="9" t="s">
        <v>907</v>
      </c>
      <c r="G80" s="11" t="s">
        <v>663</v>
      </c>
    </row>
    <row r="81">
      <c r="A81" s="6" t="s">
        <v>909</v>
      </c>
      <c r="B81" s="6" t="s">
        <v>910</v>
      </c>
      <c r="C81" s="9" t="s">
        <v>30</v>
      </c>
      <c r="D81" s="9" t="s">
        <v>30</v>
      </c>
      <c r="E81" s="9" t="s">
        <v>111</v>
      </c>
      <c r="F81" s="9" t="s">
        <v>914</v>
      </c>
      <c r="G81" s="11" t="s">
        <v>114</v>
      </c>
    </row>
    <row r="82">
      <c r="A82" s="6" t="s">
        <v>915</v>
      </c>
      <c r="B82" s="6" t="s">
        <v>917</v>
      </c>
      <c r="C82" s="9" t="s">
        <v>149</v>
      </c>
      <c r="D82" s="9" t="s">
        <v>149</v>
      </c>
      <c r="E82" s="9" t="s">
        <v>223</v>
      </c>
      <c r="F82" s="9" t="s">
        <v>926</v>
      </c>
      <c r="G82" s="11" t="s">
        <v>228</v>
      </c>
    </row>
    <row r="83">
      <c r="A83" s="6" t="s">
        <v>928</v>
      </c>
      <c r="B83" s="6" t="s">
        <v>929</v>
      </c>
      <c r="C83" s="9" t="s">
        <v>195</v>
      </c>
      <c r="D83" s="9" t="s">
        <v>196</v>
      </c>
      <c r="E83" s="9" t="s">
        <v>423</v>
      </c>
      <c r="F83" s="9" t="s">
        <v>936</v>
      </c>
      <c r="G83" s="11" t="s">
        <v>428</v>
      </c>
    </row>
    <row r="84">
      <c r="A84" s="6" t="s">
        <v>941</v>
      </c>
      <c r="B84" t="s">
        <v>942</v>
      </c>
      <c r="C84" s="9" t="s">
        <v>30</v>
      </c>
      <c r="D84" s="9" t="s">
        <v>30</v>
      </c>
      <c r="E84" s="9" t="s">
        <v>211</v>
      </c>
      <c r="F84" s="9" t="s">
        <v>946</v>
      </c>
      <c r="G84" s="11" t="s">
        <v>947</v>
      </c>
    </row>
    <row r="85">
      <c r="A85" s="6" t="s">
        <v>950</v>
      </c>
      <c r="B85" t="s">
        <v>285</v>
      </c>
      <c r="C85" s="9" t="s">
        <v>287</v>
      </c>
      <c r="D85" s="9" t="s">
        <v>290</v>
      </c>
      <c r="E85" s="9" t="s">
        <v>292</v>
      </c>
      <c r="F85" s="9" t="s">
        <v>954</v>
      </c>
      <c r="G85" s="11" t="s">
        <v>298</v>
      </c>
    </row>
    <row r="86">
      <c r="A86" s="6" t="s">
        <v>957</v>
      </c>
      <c r="B86" s="6" t="s">
        <v>958</v>
      </c>
      <c r="C86" s="9" t="s">
        <v>30</v>
      </c>
      <c r="D86" s="9" t="s">
        <v>30</v>
      </c>
      <c r="E86" s="9" t="s">
        <v>657</v>
      </c>
      <c r="F86" s="9" t="s">
        <v>960</v>
      </c>
      <c r="G86" s="11" t="s">
        <v>663</v>
      </c>
    </row>
    <row r="87">
      <c r="A87" s="6" t="s">
        <v>961</v>
      </c>
      <c r="B87" t="s">
        <v>962</v>
      </c>
      <c r="C87" s="9" t="s">
        <v>30</v>
      </c>
      <c r="D87" s="9" t="s">
        <v>30</v>
      </c>
      <c r="E87" s="9" t="s">
        <v>967</v>
      </c>
      <c r="F87" s="9" t="s">
        <v>970</v>
      </c>
      <c r="G87" s="11" t="s">
        <v>971</v>
      </c>
    </row>
    <row r="88">
      <c r="A88" s="6" t="s">
        <v>974</v>
      </c>
      <c r="B88" s="6" t="s">
        <v>976</v>
      </c>
      <c r="C88" s="9" t="s">
        <v>127</v>
      </c>
      <c r="D88" s="9" t="s">
        <v>128</v>
      </c>
      <c r="E88" s="9" t="s">
        <v>977</v>
      </c>
      <c r="F88" s="9" t="s">
        <v>978</v>
      </c>
      <c r="G88" s="11" t="s">
        <v>842</v>
      </c>
    </row>
    <row r="89">
      <c r="A89" s="6" t="s">
        <v>981</v>
      </c>
      <c r="B89" s="6" t="s">
        <v>983</v>
      </c>
      <c r="C89" s="9" t="s">
        <v>30</v>
      </c>
      <c r="D89" s="9" t="s">
        <v>30</v>
      </c>
      <c r="E89" s="9" t="s">
        <v>986</v>
      </c>
      <c r="F89" s="9" t="s">
        <v>989</v>
      </c>
      <c r="G89" s="11" t="s">
        <v>990</v>
      </c>
    </row>
    <row r="90">
      <c r="A90" s="6" t="s">
        <v>994</v>
      </c>
      <c r="B90" t="s">
        <v>995</v>
      </c>
      <c r="C90" s="9" t="s">
        <v>63</v>
      </c>
      <c r="D90" s="9" t="s">
        <v>996</v>
      </c>
      <c r="E90" s="9" t="s">
        <v>998</v>
      </c>
      <c r="F90" s="9" t="s">
        <v>1001</v>
      </c>
      <c r="G90" s="11" t="s">
        <v>1004</v>
      </c>
    </row>
    <row r="91">
      <c r="A91" s="6" t="s">
        <v>1006</v>
      </c>
      <c r="B91" s="6" t="s">
        <v>1010</v>
      </c>
      <c r="C91" s="9" t="s">
        <v>30</v>
      </c>
      <c r="D91" s="9" t="s">
        <v>164</v>
      </c>
      <c r="E91" s="9" t="s">
        <v>165</v>
      </c>
      <c r="F91" s="9" t="s">
        <v>1012</v>
      </c>
      <c r="G91" s="11" t="s">
        <v>169</v>
      </c>
    </row>
    <row r="92">
      <c r="A92" s="6" t="s">
        <v>1015</v>
      </c>
      <c r="B92" s="6" t="s">
        <v>1016</v>
      </c>
      <c r="C92" s="9" t="s">
        <v>63</v>
      </c>
      <c r="D92" s="9" t="s">
        <v>63</v>
      </c>
      <c r="E92" s="9" t="s">
        <v>557</v>
      </c>
      <c r="F92" s="9" t="s">
        <v>1021</v>
      </c>
      <c r="G92" s="11" t="s">
        <v>559</v>
      </c>
    </row>
    <row r="93">
      <c r="A93" s="6" t="s">
        <v>1023</v>
      </c>
      <c r="B93" s="6" t="s">
        <v>1025</v>
      </c>
      <c r="C93" s="9" t="s">
        <v>30</v>
      </c>
      <c r="D93" s="9" t="s">
        <v>30</v>
      </c>
      <c r="E93" s="9" t="s">
        <v>657</v>
      </c>
      <c r="F93" s="9" t="s">
        <v>1028</v>
      </c>
      <c r="G93" s="11" t="s">
        <v>663</v>
      </c>
    </row>
    <row r="94">
      <c r="A94" s="6" t="s">
        <v>1029</v>
      </c>
      <c r="B94" s="6" t="s">
        <v>1031</v>
      </c>
      <c r="C94" s="9" t="s">
        <v>30</v>
      </c>
      <c r="D94" s="9" t="s">
        <v>30</v>
      </c>
      <c r="E94" s="9" t="s">
        <v>50</v>
      </c>
      <c r="F94" s="9" t="s">
        <v>1033</v>
      </c>
      <c r="G94" s="11" t="s">
        <v>52</v>
      </c>
    </row>
    <row r="95">
      <c r="A95" s="6" t="s">
        <v>1035</v>
      </c>
      <c r="B95" s="6" t="s">
        <v>1036</v>
      </c>
      <c r="C95" s="9" t="s">
        <v>119</v>
      </c>
      <c r="D95" s="9" t="s">
        <v>120</v>
      </c>
      <c r="E95" s="9" t="s">
        <v>121</v>
      </c>
      <c r="F95" s="9" t="s">
        <v>1037</v>
      </c>
      <c r="G95" s="11" t="s">
        <v>123</v>
      </c>
    </row>
    <row r="96">
      <c r="A96" s="6" t="s">
        <v>1038</v>
      </c>
      <c r="B96" s="6" t="s">
        <v>1041</v>
      </c>
      <c r="C96" s="9" t="s">
        <v>30</v>
      </c>
      <c r="D96" s="9" t="s">
        <v>30</v>
      </c>
      <c r="E96" s="9" t="s">
        <v>50</v>
      </c>
      <c r="F96" s="9" t="s">
        <v>1044</v>
      </c>
      <c r="G96" s="11" t="s">
        <v>52</v>
      </c>
    </row>
    <row r="97">
      <c r="A97" s="6" t="s">
        <v>1046</v>
      </c>
      <c r="B97" s="6" t="s">
        <v>1048</v>
      </c>
      <c r="C97" s="9" t="s">
        <v>30</v>
      </c>
      <c r="D97" s="9" t="s">
        <v>30</v>
      </c>
      <c r="E97" s="9" t="s">
        <v>1051</v>
      </c>
      <c r="F97" s="9" t="s">
        <v>1052</v>
      </c>
      <c r="G97" s="11" t="s">
        <v>663</v>
      </c>
    </row>
    <row r="98">
      <c r="A98" s="6" t="s">
        <v>1053</v>
      </c>
      <c r="B98" t="s">
        <v>1054</v>
      </c>
      <c r="C98" s="9" t="s">
        <v>30</v>
      </c>
      <c r="D98" s="9" t="s">
        <v>30</v>
      </c>
      <c r="E98" s="9" t="s">
        <v>459</v>
      </c>
      <c r="F98" s="9" t="s">
        <v>1055</v>
      </c>
      <c r="G98" s="11" t="s">
        <v>1056</v>
      </c>
    </row>
    <row r="99">
      <c r="A99" s="6" t="s">
        <v>1059</v>
      </c>
      <c r="B99" s="6" t="s">
        <v>1060</v>
      </c>
      <c r="C99" s="9" t="s">
        <v>30</v>
      </c>
      <c r="D99" s="9" t="s">
        <v>30</v>
      </c>
      <c r="E99" s="9" t="s">
        <v>719</v>
      </c>
      <c r="F99" s="9" t="s">
        <v>1062</v>
      </c>
      <c r="G99" s="11" t="s">
        <v>52</v>
      </c>
    </row>
    <row r="100">
      <c r="A100" s="6" t="s">
        <v>1068</v>
      </c>
      <c r="B100" s="6" t="s">
        <v>1071</v>
      </c>
      <c r="C100" s="9" t="s">
        <v>287</v>
      </c>
      <c r="D100" s="9" t="s">
        <v>290</v>
      </c>
      <c r="E100" s="9" t="s">
        <v>769</v>
      </c>
      <c r="F100" s="9" t="s">
        <v>1074</v>
      </c>
      <c r="G100" s="11" t="s">
        <v>771</v>
      </c>
    </row>
    <row r="101">
      <c r="A101" s="6" t="s">
        <v>1080</v>
      </c>
      <c r="B101" s="6" t="s">
        <v>1082</v>
      </c>
      <c r="C101" s="9" t="s">
        <v>30</v>
      </c>
      <c r="D101" s="9" t="s">
        <v>30</v>
      </c>
      <c r="E101" s="9" t="s">
        <v>719</v>
      </c>
      <c r="F101" s="9" t="s">
        <v>1087</v>
      </c>
      <c r="G101" s="11" t="s">
        <v>52</v>
      </c>
    </row>
    <row r="102">
      <c r="A102" s="6" t="s">
        <v>1091</v>
      </c>
      <c r="B102" s="6" t="s">
        <v>1095</v>
      </c>
      <c r="C102" s="9" t="s">
        <v>63</v>
      </c>
      <c r="D102" s="9" t="s">
        <v>63</v>
      </c>
      <c r="E102" s="9" t="s">
        <v>65</v>
      </c>
      <c r="F102" s="9" t="s">
        <v>1099</v>
      </c>
      <c r="G102" s="11" t="s">
        <v>69</v>
      </c>
    </row>
    <row r="103">
      <c r="A103" s="6" t="s">
        <v>1103</v>
      </c>
      <c r="B103" t="s">
        <v>1105</v>
      </c>
      <c r="C103" s="9" t="s">
        <v>127</v>
      </c>
      <c r="D103" s="9" t="s">
        <v>127</v>
      </c>
      <c r="E103" s="9" t="s">
        <v>127</v>
      </c>
      <c r="F103" s="9" t="s">
        <v>1111</v>
      </c>
      <c r="G103" s="11" t="s">
        <v>1113</v>
      </c>
    </row>
    <row r="104">
      <c r="A104" s="6" t="s">
        <v>1118</v>
      </c>
      <c r="B104" s="6" t="s">
        <v>1120</v>
      </c>
      <c r="C104" s="9" t="s">
        <v>63</v>
      </c>
      <c r="D104" s="9" t="s">
        <v>63</v>
      </c>
      <c r="E104" s="9" t="s">
        <v>380</v>
      </c>
      <c r="F104" s="9" t="s">
        <v>1127</v>
      </c>
      <c r="G104" s="11" t="s">
        <v>385</v>
      </c>
    </row>
    <row r="105">
      <c r="A105" s="6" t="s">
        <v>1128</v>
      </c>
      <c r="B105" s="6" t="s">
        <v>1131</v>
      </c>
      <c r="C105" s="9" t="s">
        <v>287</v>
      </c>
      <c r="D105" s="9" t="s">
        <v>290</v>
      </c>
      <c r="E105" s="9" t="s">
        <v>846</v>
      </c>
      <c r="F105" s="9" t="s">
        <v>1136</v>
      </c>
      <c r="G105" s="11" t="s">
        <v>848</v>
      </c>
    </row>
    <row r="106">
      <c r="A106" s="6" t="s">
        <v>1137</v>
      </c>
      <c r="B106" s="6" t="s">
        <v>1139</v>
      </c>
      <c r="C106" s="9" t="s">
        <v>30</v>
      </c>
      <c r="D106" s="9" t="s">
        <v>30</v>
      </c>
      <c r="E106" s="9" t="s">
        <v>77</v>
      </c>
      <c r="F106" s="9" t="s">
        <v>1146</v>
      </c>
      <c r="G106" s="11" t="s">
        <v>81</v>
      </c>
    </row>
    <row r="107">
      <c r="A107" s="6" t="s">
        <v>1149</v>
      </c>
      <c r="B107" s="6" t="s">
        <v>1151</v>
      </c>
      <c r="C107" s="9" t="s">
        <v>195</v>
      </c>
      <c r="D107" s="9" t="s">
        <v>196</v>
      </c>
      <c r="E107" s="9" t="s">
        <v>196</v>
      </c>
      <c r="F107" s="9" t="s">
        <v>1156</v>
      </c>
      <c r="G107" s="11" t="s">
        <v>471</v>
      </c>
    </row>
    <row r="108">
      <c r="A108" s="6" t="s">
        <v>1159</v>
      </c>
      <c r="B108" s="6" t="s">
        <v>1162</v>
      </c>
      <c r="C108" s="9" t="s">
        <v>30</v>
      </c>
      <c r="D108" s="9" t="s">
        <v>30</v>
      </c>
      <c r="E108" s="9" t="s">
        <v>986</v>
      </c>
      <c r="F108" s="9" t="s">
        <v>1165</v>
      </c>
      <c r="G108" s="11" t="s">
        <v>990</v>
      </c>
    </row>
    <row r="109">
      <c r="A109" s="6" t="s">
        <v>1170</v>
      </c>
      <c r="B109" t="s">
        <v>1174</v>
      </c>
      <c r="C109" s="9" t="s">
        <v>30</v>
      </c>
      <c r="D109" s="9" t="s">
        <v>1176</v>
      </c>
      <c r="E109" s="9" t="s">
        <v>1177</v>
      </c>
      <c r="F109" s="9" t="s">
        <v>1178</v>
      </c>
      <c r="G109" s="11" t="s">
        <v>1179</v>
      </c>
    </row>
    <row r="110">
      <c r="A110" s="6" t="s">
        <v>1180</v>
      </c>
      <c r="B110" s="6" t="s">
        <v>1181</v>
      </c>
      <c r="C110" s="9" t="s">
        <v>30</v>
      </c>
      <c r="D110" s="9" t="s">
        <v>164</v>
      </c>
      <c r="E110" s="9" t="s">
        <v>669</v>
      </c>
      <c r="F110" s="9" t="s">
        <v>1182</v>
      </c>
      <c r="G110" s="11" t="s">
        <v>672</v>
      </c>
    </row>
    <row r="111">
      <c r="A111" s="6" t="s">
        <v>1183</v>
      </c>
      <c r="B111" s="6" t="s">
        <v>1184</v>
      </c>
      <c r="C111" s="9" t="s">
        <v>30</v>
      </c>
      <c r="D111" s="9" t="s">
        <v>30</v>
      </c>
      <c r="E111" s="9" t="s">
        <v>77</v>
      </c>
      <c r="F111" s="9" t="s">
        <v>1185</v>
      </c>
      <c r="G111" s="11" t="s">
        <v>81</v>
      </c>
    </row>
    <row r="112">
      <c r="A112" s="6" t="s">
        <v>1186</v>
      </c>
      <c r="B112" s="6" t="s">
        <v>1188</v>
      </c>
      <c r="C112" s="9" t="s">
        <v>30</v>
      </c>
      <c r="D112" s="9" t="s">
        <v>164</v>
      </c>
      <c r="E112" s="9" t="s">
        <v>165</v>
      </c>
      <c r="F112" s="9" t="s">
        <v>1191</v>
      </c>
      <c r="G112" s="11" t="s">
        <v>169</v>
      </c>
    </row>
    <row r="113">
      <c r="A113" s="6" t="s">
        <v>1193</v>
      </c>
      <c r="B113" s="6" t="s">
        <v>1194</v>
      </c>
      <c r="C113" s="9" t="s">
        <v>30</v>
      </c>
      <c r="D113" s="9" t="s">
        <v>30</v>
      </c>
      <c r="E113" s="9" t="s">
        <v>986</v>
      </c>
      <c r="F113" s="9" t="s">
        <v>1197</v>
      </c>
      <c r="G113" s="11" t="s">
        <v>990</v>
      </c>
    </row>
    <row r="114">
      <c r="A114" s="6" t="s">
        <v>1199</v>
      </c>
      <c r="B114" s="6" t="s">
        <v>1201</v>
      </c>
      <c r="C114" s="9" t="s">
        <v>30</v>
      </c>
      <c r="D114" s="9" t="s">
        <v>30</v>
      </c>
      <c r="E114" s="9" t="s">
        <v>986</v>
      </c>
      <c r="F114" s="9" t="s">
        <v>1204</v>
      </c>
      <c r="G114" s="11" t="s">
        <v>990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29"/>
    <col customWidth="1" min="3" max="3" width="26.71"/>
    <col customWidth="1" min="4" max="4" width="29.71"/>
    <col customWidth="1" min="5" max="5" width="39.14"/>
    <col customWidth="1" min="6" max="6" width="43.14"/>
    <col customWidth="1" min="7" max="7" width="63.86"/>
    <col customWidth="1" min="8" max="8" width="8.43"/>
    <col customWidth="1" min="9" max="9" width="8.71"/>
    <col customWidth="1" min="10" max="10" width="12.29"/>
    <col customWidth="1" min="11" max="12" width="17.29"/>
    <col customWidth="1" min="13" max="13" width="19.29"/>
    <col customWidth="1" min="14" max="15" width="13.57"/>
  </cols>
  <sheetData>
    <row r="1">
      <c r="A1" s="3" t="s">
        <v>1</v>
      </c>
      <c r="B1" s="3" t="s">
        <v>1</v>
      </c>
      <c r="C1" s="3" t="s">
        <v>18</v>
      </c>
      <c r="D1" s="3" t="s">
        <v>18</v>
      </c>
      <c r="E1" s="3" t="s">
        <v>19</v>
      </c>
      <c r="F1" s="3" t="s">
        <v>19</v>
      </c>
      <c r="G1" s="3" t="s">
        <v>20</v>
      </c>
      <c r="H1" s="5" t="s">
        <v>21</v>
      </c>
      <c r="I1" s="3" t="s">
        <v>23</v>
      </c>
      <c r="J1" s="3" t="s">
        <v>24</v>
      </c>
      <c r="K1" s="3" t="s">
        <v>25</v>
      </c>
      <c r="L1" s="7" t="s">
        <v>26</v>
      </c>
      <c r="M1" s="7" t="s">
        <v>31</v>
      </c>
      <c r="N1" s="7" t="s">
        <v>32</v>
      </c>
      <c r="O1" s="7" t="s">
        <v>33</v>
      </c>
    </row>
    <row r="2">
      <c r="A2" s="3" t="s">
        <v>34</v>
      </c>
      <c r="B2" s="3" t="s">
        <v>35</v>
      </c>
      <c r="C2" s="3" t="s">
        <v>36</v>
      </c>
      <c r="D2" s="3" t="s">
        <v>37</v>
      </c>
      <c r="E2" s="3" t="s">
        <v>38</v>
      </c>
      <c r="F2" s="3" t="s">
        <v>39</v>
      </c>
      <c r="G2" s="3" t="s">
        <v>40</v>
      </c>
      <c r="H2" s="3">
        <v>10101.0</v>
      </c>
      <c r="I2" s="8">
        <v>2338.0</v>
      </c>
      <c r="J2" s="8" t="s">
        <v>46</v>
      </c>
      <c r="K2" s="3" t="s">
        <v>47</v>
      </c>
      <c r="L2" s="3" t="s">
        <v>48</v>
      </c>
      <c r="M2" s="3" t="s">
        <v>49</v>
      </c>
      <c r="N2" s="10">
        <v>-6.229444444E9</v>
      </c>
      <c r="O2" s="10">
        <v>-778725.0</v>
      </c>
    </row>
    <row r="3">
      <c r="A3" s="3" t="s">
        <v>34</v>
      </c>
      <c r="B3" s="3" t="s">
        <v>35</v>
      </c>
      <c r="C3" s="3" t="s">
        <v>36</v>
      </c>
      <c r="D3" s="3" t="s">
        <v>37</v>
      </c>
      <c r="E3" s="3" t="s">
        <v>53</v>
      </c>
      <c r="F3" s="3" t="s">
        <v>37</v>
      </c>
      <c r="G3" s="3" t="s">
        <v>54</v>
      </c>
      <c r="H3" s="3">
        <v>10101.0</v>
      </c>
      <c r="I3" s="8">
        <v>2338.0</v>
      </c>
      <c r="J3" s="8" t="s">
        <v>46</v>
      </c>
      <c r="K3" s="3" t="s">
        <v>47</v>
      </c>
      <c r="L3" s="3" t="s">
        <v>48</v>
      </c>
      <c r="M3" s="3" t="s">
        <v>49</v>
      </c>
      <c r="N3" s="10">
        <v>-6.229444444E9</v>
      </c>
      <c r="O3" s="10">
        <v>-778725.0</v>
      </c>
    </row>
    <row r="4">
      <c r="A4" s="3" t="s">
        <v>34</v>
      </c>
      <c r="B4" s="3" t="s">
        <v>35</v>
      </c>
      <c r="C4" s="3" t="s">
        <v>36</v>
      </c>
      <c r="D4" s="3" t="s">
        <v>37</v>
      </c>
      <c r="E4" s="3" t="s">
        <v>55</v>
      </c>
      <c r="F4" s="3" t="s">
        <v>56</v>
      </c>
      <c r="G4" s="3" t="s">
        <v>57</v>
      </c>
      <c r="H4" s="3">
        <v>10102.0</v>
      </c>
      <c r="I4" s="8">
        <v>2783.0</v>
      </c>
      <c r="J4" s="8" t="s">
        <v>58</v>
      </c>
      <c r="K4" s="3" t="s">
        <v>47</v>
      </c>
      <c r="L4" s="3" t="s">
        <v>59</v>
      </c>
      <c r="M4" s="3" t="s">
        <v>60</v>
      </c>
      <c r="N4" s="10">
        <v>-6.031944444E9</v>
      </c>
      <c r="O4" s="10">
        <v>-7.771222222E9</v>
      </c>
    </row>
    <row r="5">
      <c r="A5" s="3" t="s">
        <v>34</v>
      </c>
      <c r="B5" s="3" t="s">
        <v>35</v>
      </c>
      <c r="C5" s="3" t="s">
        <v>36</v>
      </c>
      <c r="D5" s="3" t="s">
        <v>37</v>
      </c>
      <c r="E5" s="3" t="s">
        <v>64</v>
      </c>
      <c r="F5" s="3" t="s">
        <v>66</v>
      </c>
      <c r="G5" s="3" t="s">
        <v>67</v>
      </c>
      <c r="H5" s="3">
        <v>10103.0</v>
      </c>
      <c r="I5" s="8">
        <v>841.0</v>
      </c>
      <c r="J5" s="8" t="s">
        <v>70</v>
      </c>
      <c r="K5" s="3" t="s">
        <v>47</v>
      </c>
      <c r="L5" s="3" t="s">
        <v>71</v>
      </c>
      <c r="M5" s="3" t="s">
        <v>72</v>
      </c>
      <c r="N5" s="10">
        <v>-6.835555556E9</v>
      </c>
      <c r="O5" s="10">
        <v>-7.801833333E9</v>
      </c>
    </row>
    <row r="6">
      <c r="A6" s="3" t="s">
        <v>34</v>
      </c>
      <c r="B6" s="3" t="s">
        <v>35</v>
      </c>
      <c r="C6" s="3" t="s">
        <v>36</v>
      </c>
      <c r="D6" s="3" t="s">
        <v>37</v>
      </c>
      <c r="E6" s="3" t="s">
        <v>75</v>
      </c>
      <c r="F6" s="3" t="s">
        <v>79</v>
      </c>
      <c r="G6" s="3" t="s">
        <v>82</v>
      </c>
      <c r="H6" s="3">
        <v>10104.0</v>
      </c>
      <c r="I6" s="8">
        <v>2121.0</v>
      </c>
      <c r="J6" s="8" t="s">
        <v>85</v>
      </c>
      <c r="K6" s="3" t="s">
        <v>47</v>
      </c>
      <c r="L6" s="3" t="s">
        <v>88</v>
      </c>
      <c r="M6" s="3" t="s">
        <v>91</v>
      </c>
      <c r="N6" s="10">
        <v>-6.255277778E9</v>
      </c>
      <c r="O6" s="10">
        <v>-7.770027778E9</v>
      </c>
    </row>
    <row r="7">
      <c r="A7" s="3" t="s">
        <v>34</v>
      </c>
      <c r="B7" s="3" t="s">
        <v>35</v>
      </c>
      <c r="C7" s="3" t="s">
        <v>36</v>
      </c>
      <c r="D7" s="3" t="s">
        <v>37</v>
      </c>
      <c r="E7" s="3" t="s">
        <v>98</v>
      </c>
      <c r="F7" s="3" t="s">
        <v>100</v>
      </c>
      <c r="G7" s="3" t="s">
        <v>101</v>
      </c>
      <c r="H7" s="3">
        <v>10105.0</v>
      </c>
      <c r="I7" s="3">
        <v>2617.0</v>
      </c>
      <c r="J7" s="8" t="s">
        <v>104</v>
      </c>
      <c r="K7" s="3" t="s">
        <v>47</v>
      </c>
      <c r="L7" s="3" t="s">
        <v>107</v>
      </c>
      <c r="M7" s="3" t="s">
        <v>108</v>
      </c>
      <c r="N7" s="10">
        <v>-6.077777778E9</v>
      </c>
      <c r="O7" s="10">
        <v>-7.773916667E9</v>
      </c>
    </row>
    <row r="8">
      <c r="A8" s="3" t="s">
        <v>34</v>
      </c>
      <c r="B8" s="3" t="s">
        <v>35</v>
      </c>
      <c r="C8" s="3" t="s">
        <v>36</v>
      </c>
      <c r="D8" s="3" t="s">
        <v>37</v>
      </c>
      <c r="E8" s="3" t="s">
        <v>129</v>
      </c>
      <c r="F8" s="3" t="s">
        <v>131</v>
      </c>
      <c r="G8" s="3" t="s">
        <v>133</v>
      </c>
      <c r="H8" s="3">
        <v>10106.0</v>
      </c>
      <c r="I8" s="8">
        <v>2784.0</v>
      </c>
      <c r="J8" s="8" t="s">
        <v>136</v>
      </c>
      <c r="K8" s="3" t="s">
        <v>47</v>
      </c>
      <c r="L8" s="3" t="s">
        <v>141</v>
      </c>
      <c r="M8" s="3" t="s">
        <v>142</v>
      </c>
      <c r="N8" s="10">
        <v>-6.934722222E9</v>
      </c>
      <c r="O8" s="10">
        <v>-7.785472222E9</v>
      </c>
    </row>
    <row r="9">
      <c r="A9" s="3" t="s">
        <v>34</v>
      </c>
      <c r="B9" s="3" t="s">
        <v>35</v>
      </c>
      <c r="C9" s="3" t="s">
        <v>36</v>
      </c>
      <c r="D9" s="3" t="s">
        <v>37</v>
      </c>
      <c r="E9" s="3" t="s">
        <v>148</v>
      </c>
      <c r="F9" s="3" t="s">
        <v>151</v>
      </c>
      <c r="G9" s="3" t="s">
        <v>152</v>
      </c>
      <c r="H9" s="3">
        <v>10107.0</v>
      </c>
      <c r="I9" s="8">
        <v>3020.0</v>
      </c>
      <c r="J9" s="8" t="s">
        <v>158</v>
      </c>
      <c r="K9" s="3" t="s">
        <v>47</v>
      </c>
      <c r="L9" s="3" t="s">
        <v>159</v>
      </c>
      <c r="M9" s="3" t="s">
        <v>162</v>
      </c>
      <c r="N9" s="10">
        <v>-6.100277778E9</v>
      </c>
      <c r="O9" s="10">
        <v>-7.762416667E9</v>
      </c>
    </row>
    <row r="10">
      <c r="A10" s="3" t="s">
        <v>34</v>
      </c>
      <c r="B10" s="3" t="s">
        <v>35</v>
      </c>
      <c r="C10" s="3" t="s">
        <v>36</v>
      </c>
      <c r="D10" s="3" t="s">
        <v>37</v>
      </c>
      <c r="E10" s="3" t="s">
        <v>170</v>
      </c>
      <c r="F10" s="3" t="s">
        <v>171</v>
      </c>
      <c r="G10" s="3" t="s">
        <v>172</v>
      </c>
      <c r="H10" s="3">
        <v>10108.0</v>
      </c>
      <c r="I10" s="8">
        <v>2578.0</v>
      </c>
      <c r="J10" s="8" t="s">
        <v>176</v>
      </c>
      <c r="K10" s="3" t="s">
        <v>47</v>
      </c>
      <c r="L10" s="3" t="s">
        <v>191</v>
      </c>
      <c r="M10" s="3" t="s">
        <v>193</v>
      </c>
      <c r="N10" s="10">
        <v>-6.173888889E9</v>
      </c>
      <c r="O10" s="10">
        <v>-7.786472222E9</v>
      </c>
    </row>
    <row r="11">
      <c r="A11" s="3" t="s">
        <v>34</v>
      </c>
      <c r="B11" s="3" t="s">
        <v>35</v>
      </c>
      <c r="C11" s="3" t="s">
        <v>36</v>
      </c>
      <c r="D11" s="3" t="s">
        <v>37</v>
      </c>
      <c r="E11" s="3" t="s">
        <v>201</v>
      </c>
      <c r="F11" s="3" t="s">
        <v>203</v>
      </c>
      <c r="G11" s="3" t="s">
        <v>204</v>
      </c>
      <c r="H11" s="3">
        <v>10109.0</v>
      </c>
      <c r="I11" s="8">
        <v>2856.0</v>
      </c>
      <c r="J11" s="8" t="s">
        <v>208</v>
      </c>
      <c r="K11" s="3" t="s">
        <v>47</v>
      </c>
      <c r="L11" s="3" t="s">
        <v>210</v>
      </c>
      <c r="M11" s="3" t="s">
        <v>212</v>
      </c>
      <c r="N11" s="10">
        <v>-6.484722222E9</v>
      </c>
      <c r="O11" s="10">
        <v>-7.781527778E9</v>
      </c>
    </row>
    <row r="12">
      <c r="A12" s="3" t="s">
        <v>34</v>
      </c>
      <c r="B12" s="3" t="s">
        <v>35</v>
      </c>
      <c r="C12" s="3" t="s">
        <v>36</v>
      </c>
      <c r="D12" s="3" t="s">
        <v>37</v>
      </c>
      <c r="E12" s="3" t="s">
        <v>216</v>
      </c>
      <c r="F12" s="3" t="s">
        <v>217</v>
      </c>
      <c r="G12" s="3" t="s">
        <v>219</v>
      </c>
      <c r="H12" s="3">
        <v>10110.0</v>
      </c>
      <c r="I12" s="8">
        <v>2207.0</v>
      </c>
      <c r="J12" s="8" t="s">
        <v>221</v>
      </c>
      <c r="K12" s="3" t="s">
        <v>47</v>
      </c>
      <c r="L12" s="3" t="s">
        <v>224</v>
      </c>
      <c r="M12" s="3" t="s">
        <v>226</v>
      </c>
      <c r="N12" s="10">
        <v>-6.707777778E9</v>
      </c>
      <c r="O12" s="10">
        <v>-7.780361111E9</v>
      </c>
    </row>
    <row r="13">
      <c r="A13" s="3" t="s">
        <v>34</v>
      </c>
      <c r="B13" s="3" t="s">
        <v>35</v>
      </c>
      <c r="C13" s="3" t="s">
        <v>36</v>
      </c>
      <c r="D13" s="3" t="s">
        <v>37</v>
      </c>
      <c r="E13" s="3" t="s">
        <v>233</v>
      </c>
      <c r="F13" s="3" t="s">
        <v>234</v>
      </c>
      <c r="G13" s="3" t="s">
        <v>235</v>
      </c>
      <c r="H13" s="3">
        <v>10111.0</v>
      </c>
      <c r="I13" s="8">
        <v>2663.0</v>
      </c>
      <c r="J13" s="8" t="s">
        <v>236</v>
      </c>
      <c r="K13" s="3" t="s">
        <v>47</v>
      </c>
      <c r="L13" s="3" t="s">
        <v>240</v>
      </c>
      <c r="M13" s="3" t="s">
        <v>241</v>
      </c>
      <c r="N13" s="10">
        <v>-6.308055556E9</v>
      </c>
      <c r="O13" s="10">
        <v>-7.789888889E9</v>
      </c>
    </row>
    <row r="14">
      <c r="A14" s="3" t="s">
        <v>34</v>
      </c>
      <c r="B14" s="3" t="s">
        <v>35</v>
      </c>
      <c r="C14" s="3" t="s">
        <v>36</v>
      </c>
      <c r="D14" s="3" t="s">
        <v>37</v>
      </c>
      <c r="E14" s="3" t="s">
        <v>246</v>
      </c>
      <c r="F14" s="3" t="s">
        <v>249</v>
      </c>
      <c r="G14" s="3" t="s">
        <v>251</v>
      </c>
      <c r="H14" s="3">
        <v>10112.0</v>
      </c>
      <c r="I14" s="8">
        <v>1858.0</v>
      </c>
      <c r="J14" s="8" t="s">
        <v>254</v>
      </c>
      <c r="K14" s="3" t="s">
        <v>47</v>
      </c>
      <c r="L14" s="3" t="s">
        <v>256</v>
      </c>
      <c r="M14" s="3" t="s">
        <v>258</v>
      </c>
      <c r="N14" s="10">
        <v>-6.372777778E9</v>
      </c>
      <c r="O14" s="10">
        <v>-7.790166667E9</v>
      </c>
    </row>
    <row r="15">
      <c r="A15" s="3" t="s">
        <v>34</v>
      </c>
      <c r="B15" s="3" t="s">
        <v>35</v>
      </c>
      <c r="C15" s="3" t="s">
        <v>36</v>
      </c>
      <c r="D15" s="3" t="s">
        <v>37</v>
      </c>
      <c r="E15" s="3" t="s">
        <v>266</v>
      </c>
      <c r="F15" s="3" t="s">
        <v>267</v>
      </c>
      <c r="G15" s="3" t="s">
        <v>270</v>
      </c>
      <c r="H15" s="3">
        <v>10113.0</v>
      </c>
      <c r="I15" s="8">
        <v>2198.0</v>
      </c>
      <c r="J15" s="8" t="s">
        <v>273</v>
      </c>
      <c r="K15" s="3" t="s">
        <v>47</v>
      </c>
      <c r="L15" s="3" t="s">
        <v>277</v>
      </c>
      <c r="M15" s="3" t="s">
        <v>278</v>
      </c>
      <c r="N15" s="10">
        <v>-6.594166667E9</v>
      </c>
      <c r="O15" s="10">
        <v>-7.780888889E9</v>
      </c>
    </row>
    <row r="16">
      <c r="A16" s="3" t="s">
        <v>34</v>
      </c>
      <c r="B16" s="3" t="s">
        <v>35</v>
      </c>
      <c r="C16" s="3" t="s">
        <v>36</v>
      </c>
      <c r="D16" s="3" t="s">
        <v>37</v>
      </c>
      <c r="E16" s="3" t="s">
        <v>284</v>
      </c>
      <c r="F16" s="3" t="s">
        <v>286</v>
      </c>
      <c r="G16" s="3" t="s">
        <v>288</v>
      </c>
      <c r="H16" s="3">
        <v>10114.0</v>
      </c>
      <c r="I16" s="8">
        <v>2407.0</v>
      </c>
      <c r="J16" s="8" t="s">
        <v>291</v>
      </c>
      <c r="K16" s="3" t="s">
        <v>47</v>
      </c>
      <c r="L16" s="3" t="s">
        <v>294</v>
      </c>
      <c r="M16" s="3" t="s">
        <v>296</v>
      </c>
      <c r="N16" s="10">
        <v>-6.208888889E9</v>
      </c>
      <c r="O16" s="10">
        <v>-7.766916667E9</v>
      </c>
    </row>
    <row r="17">
      <c r="A17" s="3" t="s">
        <v>34</v>
      </c>
      <c r="B17" s="3" t="s">
        <v>35</v>
      </c>
      <c r="C17" s="3" t="s">
        <v>36</v>
      </c>
      <c r="D17" s="3" t="s">
        <v>37</v>
      </c>
      <c r="E17" s="3" t="s">
        <v>302</v>
      </c>
      <c r="F17" s="3" t="s">
        <v>303</v>
      </c>
      <c r="G17" s="3" t="s">
        <v>305</v>
      </c>
      <c r="H17" s="3">
        <v>10115.0</v>
      </c>
      <c r="I17" s="8">
        <v>2408.0</v>
      </c>
      <c r="J17" s="8" t="s">
        <v>307</v>
      </c>
      <c r="K17" s="3" t="s">
        <v>47</v>
      </c>
      <c r="L17" s="3" t="s">
        <v>310</v>
      </c>
      <c r="M17" s="3" t="s">
        <v>311</v>
      </c>
      <c r="N17" s="10">
        <v>-6.618333333E9</v>
      </c>
      <c r="O17" s="10">
        <v>-7.780222222E9</v>
      </c>
    </row>
    <row r="18">
      <c r="A18" s="3" t="s">
        <v>34</v>
      </c>
      <c r="B18" s="3" t="s">
        <v>35</v>
      </c>
      <c r="C18" s="3" t="s">
        <v>36</v>
      </c>
      <c r="D18" s="3" t="s">
        <v>37</v>
      </c>
      <c r="E18" s="3" t="s">
        <v>317</v>
      </c>
      <c r="F18" s="3" t="s">
        <v>319</v>
      </c>
      <c r="G18" s="3" t="s">
        <v>321</v>
      </c>
      <c r="H18" s="3">
        <v>10116.0</v>
      </c>
      <c r="I18" s="8">
        <v>3143.0</v>
      </c>
      <c r="J18" s="8" t="s">
        <v>324</v>
      </c>
      <c r="K18" s="3" t="s">
        <v>47</v>
      </c>
      <c r="L18" s="3" t="s">
        <v>325</v>
      </c>
      <c r="M18" s="3" t="s">
        <v>327</v>
      </c>
      <c r="N18" s="10">
        <v>-6.023888889E9</v>
      </c>
      <c r="O18" s="10">
        <v>-7.767638889E9</v>
      </c>
    </row>
    <row r="19">
      <c r="A19" s="3" t="s">
        <v>34</v>
      </c>
      <c r="B19" s="3" t="s">
        <v>35</v>
      </c>
      <c r="C19" s="3" t="s">
        <v>36</v>
      </c>
      <c r="D19" s="3" t="s">
        <v>37</v>
      </c>
      <c r="E19" s="3" t="s">
        <v>332</v>
      </c>
      <c r="F19" s="3" t="s">
        <v>334</v>
      </c>
      <c r="G19" s="3" t="s">
        <v>335</v>
      </c>
      <c r="H19" s="3">
        <v>10117.0</v>
      </c>
      <c r="I19" s="8">
        <v>3184.0</v>
      </c>
      <c r="J19" s="8" t="s">
        <v>338</v>
      </c>
      <c r="K19" s="3" t="s">
        <v>47</v>
      </c>
      <c r="L19" s="3" t="s">
        <v>340</v>
      </c>
      <c r="M19" s="3" t="s">
        <v>342</v>
      </c>
      <c r="N19" s="10">
        <v>-6.091666667E9</v>
      </c>
      <c r="O19" s="10">
        <v>-776725.0</v>
      </c>
    </row>
    <row r="20">
      <c r="A20" s="3" t="s">
        <v>34</v>
      </c>
      <c r="B20" s="3" t="s">
        <v>35</v>
      </c>
      <c r="C20" s="3" t="s">
        <v>36</v>
      </c>
      <c r="D20" s="3" t="s">
        <v>37</v>
      </c>
      <c r="E20" s="3" t="s">
        <v>346</v>
      </c>
      <c r="F20" s="3" t="s">
        <v>347</v>
      </c>
      <c r="G20" s="3" t="s">
        <v>349</v>
      </c>
      <c r="H20" s="3">
        <v>10118.0</v>
      </c>
      <c r="I20" s="8">
        <v>2006.0</v>
      </c>
      <c r="J20" s="8" t="s">
        <v>351</v>
      </c>
      <c r="K20" s="3" t="s">
        <v>47</v>
      </c>
      <c r="L20" s="3" t="s">
        <v>352</v>
      </c>
      <c r="M20" s="3" t="s">
        <v>354</v>
      </c>
      <c r="N20" s="10">
        <v>-6.229166667E9</v>
      </c>
      <c r="O20" s="10">
        <v>-7.773305556E9</v>
      </c>
    </row>
    <row r="21">
      <c r="A21" s="3" t="s">
        <v>34</v>
      </c>
      <c r="B21" s="3" t="s">
        <v>35</v>
      </c>
      <c r="C21" s="3" t="s">
        <v>36</v>
      </c>
      <c r="D21" s="3" t="s">
        <v>37</v>
      </c>
      <c r="E21" s="3" t="s">
        <v>360</v>
      </c>
      <c r="F21" s="3" t="s">
        <v>361</v>
      </c>
      <c r="G21" s="3" t="s">
        <v>365</v>
      </c>
      <c r="H21" s="3">
        <v>10119.0</v>
      </c>
      <c r="I21" s="8">
        <v>2329.0</v>
      </c>
      <c r="J21" s="8" t="s">
        <v>367</v>
      </c>
      <c r="K21" s="3" t="s">
        <v>47</v>
      </c>
      <c r="L21" s="3" t="s">
        <v>369</v>
      </c>
      <c r="M21" s="3" t="s">
        <v>370</v>
      </c>
      <c r="N21" s="10">
        <v>-6.337222222E9</v>
      </c>
      <c r="O21" s="10">
        <v>-7.788027778E9</v>
      </c>
    </row>
    <row r="22">
      <c r="A22" s="3" t="s">
        <v>34</v>
      </c>
      <c r="B22" s="3" t="s">
        <v>35</v>
      </c>
      <c r="C22" s="3" t="s">
        <v>36</v>
      </c>
      <c r="D22" s="3" t="s">
        <v>37</v>
      </c>
      <c r="E22" s="3" t="s">
        <v>376</v>
      </c>
      <c r="F22" s="3" t="s">
        <v>378</v>
      </c>
      <c r="G22" s="3" t="s">
        <v>379</v>
      </c>
      <c r="H22" s="3">
        <v>10120.0</v>
      </c>
      <c r="I22" s="8">
        <v>2387.0</v>
      </c>
      <c r="J22" s="8" t="s">
        <v>381</v>
      </c>
      <c r="K22" s="3" t="s">
        <v>47</v>
      </c>
      <c r="L22" s="3" t="s">
        <v>383</v>
      </c>
      <c r="M22" s="3" t="s">
        <v>386</v>
      </c>
      <c r="N22" s="10">
        <v>-6.261388889E9</v>
      </c>
      <c r="O22" s="10">
        <v>-7.774416667E9</v>
      </c>
    </row>
    <row r="23">
      <c r="A23" s="3" t="s">
        <v>34</v>
      </c>
      <c r="B23" s="3" t="s">
        <v>35</v>
      </c>
      <c r="C23" s="3" t="s">
        <v>36</v>
      </c>
      <c r="D23" s="3" t="s">
        <v>37</v>
      </c>
      <c r="E23" s="3" t="s">
        <v>391</v>
      </c>
      <c r="F23" s="3" t="s">
        <v>392</v>
      </c>
      <c r="G23" s="3" t="s">
        <v>395</v>
      </c>
      <c r="H23" s="3">
        <v>10121.0</v>
      </c>
      <c r="I23" s="8">
        <v>2079.0</v>
      </c>
      <c r="J23" s="8" t="s">
        <v>399</v>
      </c>
      <c r="K23" s="3" t="s">
        <v>47</v>
      </c>
      <c r="L23" s="3" t="s">
        <v>401</v>
      </c>
      <c r="M23" s="3" t="s">
        <v>402</v>
      </c>
      <c r="N23" s="10">
        <v>-6.219166667E9</v>
      </c>
      <c r="O23" s="10">
        <v>-77775.0</v>
      </c>
    </row>
    <row r="24">
      <c r="A24" s="3" t="s">
        <v>34</v>
      </c>
      <c r="B24" s="3" t="s">
        <v>35</v>
      </c>
      <c r="C24" s="3" t="s">
        <v>406</v>
      </c>
      <c r="D24" s="3" t="s">
        <v>408</v>
      </c>
      <c r="E24" s="3" t="s">
        <v>409</v>
      </c>
      <c r="F24" s="3" t="s">
        <v>408</v>
      </c>
      <c r="G24" s="3" t="s">
        <v>411</v>
      </c>
      <c r="H24" s="3">
        <v>10201.0</v>
      </c>
      <c r="I24" s="8">
        <v>422.0</v>
      </c>
      <c r="J24" s="8" t="s">
        <v>413</v>
      </c>
      <c r="K24" s="3" t="s">
        <v>47</v>
      </c>
      <c r="L24" s="3" t="s">
        <v>415</v>
      </c>
      <c r="M24" s="3" t="s">
        <v>416</v>
      </c>
      <c r="N24" s="10">
        <v>-5.639166667E9</v>
      </c>
      <c r="O24" s="10">
        <v>-7.853166667E9</v>
      </c>
    </row>
    <row r="25">
      <c r="A25" s="3" t="s">
        <v>34</v>
      </c>
      <c r="B25" s="3" t="s">
        <v>35</v>
      </c>
      <c r="C25" s="3" t="s">
        <v>406</v>
      </c>
      <c r="D25" s="3" t="s">
        <v>408</v>
      </c>
      <c r="E25" s="3" t="s">
        <v>419</v>
      </c>
      <c r="F25" s="3" t="s">
        <v>420</v>
      </c>
      <c r="G25" s="3" t="s">
        <v>422</v>
      </c>
      <c r="H25" s="3">
        <v>10202.0</v>
      </c>
      <c r="I25" s="8">
        <v>490.0</v>
      </c>
      <c r="J25" s="8" t="s">
        <v>424</v>
      </c>
      <c r="K25" s="3" t="s">
        <v>47</v>
      </c>
      <c r="L25" s="3" t="s">
        <v>427</v>
      </c>
      <c r="M25" s="3" t="s">
        <v>429</v>
      </c>
      <c r="N25" s="10">
        <v>-5.416388889E9</v>
      </c>
      <c r="O25" s="10">
        <v>-7.843805556E9</v>
      </c>
    </row>
    <row r="26">
      <c r="A26" s="3" t="s">
        <v>34</v>
      </c>
      <c r="B26" s="3" t="s">
        <v>35</v>
      </c>
      <c r="C26" s="3" t="s">
        <v>406</v>
      </c>
      <c r="D26" s="3" t="s">
        <v>408</v>
      </c>
      <c r="E26" s="3" t="s">
        <v>433</v>
      </c>
      <c r="F26" s="3" t="s">
        <v>435</v>
      </c>
      <c r="G26" s="3" t="s">
        <v>436</v>
      </c>
      <c r="H26" s="3">
        <v>10203.0</v>
      </c>
      <c r="I26" s="8">
        <v>694.0</v>
      </c>
      <c r="J26" s="8" t="s">
        <v>439</v>
      </c>
      <c r="K26" s="3" t="s">
        <v>47</v>
      </c>
      <c r="L26" s="3" t="s">
        <v>441</v>
      </c>
      <c r="M26" s="3" t="s">
        <v>443</v>
      </c>
      <c r="N26" s="10">
        <v>-5.674722222E9</v>
      </c>
      <c r="O26" s="10">
        <v>-7.842277778E9</v>
      </c>
    </row>
    <row r="27">
      <c r="A27" s="3" t="s">
        <v>34</v>
      </c>
      <c r="B27" s="3" t="s">
        <v>35</v>
      </c>
      <c r="C27" s="3" t="s">
        <v>406</v>
      </c>
      <c r="D27" s="3" t="s">
        <v>408</v>
      </c>
      <c r="E27" s="3" t="s">
        <v>446</v>
      </c>
      <c r="F27" s="3" t="s">
        <v>448</v>
      </c>
      <c r="G27" s="3" t="s">
        <v>449</v>
      </c>
      <c r="H27" s="3">
        <v>10204.0</v>
      </c>
      <c r="I27" s="8">
        <v>603.0</v>
      </c>
      <c r="J27" s="8" t="s">
        <v>452</v>
      </c>
      <c r="K27" s="3" t="s">
        <v>47</v>
      </c>
      <c r="L27" s="3" t="s">
        <v>454</v>
      </c>
      <c r="M27" s="3" t="s">
        <v>455</v>
      </c>
      <c r="N27" s="10">
        <v>-5.625277778E9</v>
      </c>
      <c r="O27" s="10">
        <v>-7.847555556E9</v>
      </c>
    </row>
    <row r="28">
      <c r="A28" s="3" t="s">
        <v>34</v>
      </c>
      <c r="B28" s="3" t="s">
        <v>35</v>
      </c>
      <c r="C28" s="3" t="s">
        <v>406</v>
      </c>
      <c r="D28" s="3" t="s">
        <v>408</v>
      </c>
      <c r="E28" s="3" t="s">
        <v>461</v>
      </c>
      <c r="F28" s="3" t="s">
        <v>463</v>
      </c>
      <c r="G28" s="3" t="s">
        <v>464</v>
      </c>
      <c r="H28" s="3">
        <v>10205.0</v>
      </c>
      <c r="I28" s="8">
        <v>304.0</v>
      </c>
      <c r="J28" s="8" t="s">
        <v>466</v>
      </c>
      <c r="K28" s="3" t="s">
        <v>47</v>
      </c>
      <c r="L28" s="3" t="s">
        <v>467</v>
      </c>
      <c r="M28" s="3" t="s">
        <v>468</v>
      </c>
      <c r="N28" s="10">
        <v>-5.163888889E9</v>
      </c>
      <c r="O28" s="10">
        <v>-7.828888889E9</v>
      </c>
    </row>
    <row r="29">
      <c r="A29" s="3" t="s">
        <v>34</v>
      </c>
      <c r="B29" s="3" t="s">
        <v>35</v>
      </c>
      <c r="C29" s="3" t="s">
        <v>406</v>
      </c>
      <c r="D29" s="3" t="s">
        <v>408</v>
      </c>
      <c r="E29" s="3" t="s">
        <v>477</v>
      </c>
      <c r="F29" s="3" t="s">
        <v>478</v>
      </c>
      <c r="G29" s="3" t="s">
        <v>479</v>
      </c>
      <c r="H29" s="3">
        <v>10206.0</v>
      </c>
      <c r="I29" s="8">
        <v>868.0</v>
      </c>
      <c r="J29" s="8" t="s">
        <v>482</v>
      </c>
      <c r="K29" s="3" t="s">
        <v>47</v>
      </c>
      <c r="L29" s="3" t="s">
        <v>483</v>
      </c>
      <c r="M29" s="3" t="s">
        <v>486</v>
      </c>
      <c r="N29" s="10">
        <v>-5.612222222E9</v>
      </c>
      <c r="O29" s="10">
        <v>-7.843777778E9</v>
      </c>
    </row>
    <row r="30">
      <c r="A30" s="3" t="s">
        <v>34</v>
      </c>
      <c r="B30" s="3" t="s">
        <v>35</v>
      </c>
      <c r="C30" s="3" t="s">
        <v>492</v>
      </c>
      <c r="D30" s="3" t="s">
        <v>493</v>
      </c>
      <c r="E30" s="3" t="s">
        <v>495</v>
      </c>
      <c r="F30" s="3" t="s">
        <v>496</v>
      </c>
      <c r="G30" s="3" t="s">
        <v>499</v>
      </c>
      <c r="H30" s="3">
        <v>10301.0</v>
      </c>
      <c r="I30" s="8">
        <v>2078.0</v>
      </c>
      <c r="J30" s="8" t="s">
        <v>501</v>
      </c>
      <c r="K30" s="3" t="s">
        <v>47</v>
      </c>
      <c r="L30" s="3" t="s">
        <v>503</v>
      </c>
      <c r="M30" s="3" t="s">
        <v>504</v>
      </c>
      <c r="N30" s="10">
        <v>-5.904444444E9</v>
      </c>
      <c r="O30" s="10">
        <v>-7.779805556E9</v>
      </c>
    </row>
    <row r="31">
      <c r="A31" s="3" t="s">
        <v>34</v>
      </c>
      <c r="B31" s="3" t="s">
        <v>35</v>
      </c>
      <c r="C31" s="3" t="s">
        <v>492</v>
      </c>
      <c r="D31" s="3" t="s">
        <v>493</v>
      </c>
      <c r="E31" s="3" t="s">
        <v>510</v>
      </c>
      <c r="F31" s="3" t="s">
        <v>511</v>
      </c>
      <c r="G31" s="3" t="s">
        <v>513</v>
      </c>
      <c r="H31" s="3">
        <v>10302.0</v>
      </c>
      <c r="I31" s="8">
        <v>2550.0</v>
      </c>
      <c r="J31" s="8" t="s">
        <v>516</v>
      </c>
      <c r="K31" s="3" t="s">
        <v>47</v>
      </c>
      <c r="L31" s="3" t="s">
        <v>518</v>
      </c>
      <c r="M31" s="3" t="s">
        <v>519</v>
      </c>
      <c r="N31" s="10">
        <v>-5.896111111E9</v>
      </c>
      <c r="O31" s="10">
        <v>-7.775222222E9</v>
      </c>
    </row>
    <row r="32">
      <c r="A32" s="3" t="s">
        <v>34</v>
      </c>
      <c r="B32" s="3" t="s">
        <v>35</v>
      </c>
      <c r="C32" s="3" t="s">
        <v>492</v>
      </c>
      <c r="D32" s="3" t="s">
        <v>493</v>
      </c>
      <c r="E32" s="3" t="s">
        <v>524</v>
      </c>
      <c r="F32" s="3" t="s">
        <v>525</v>
      </c>
      <c r="G32" s="3" t="s">
        <v>526</v>
      </c>
      <c r="H32" s="3">
        <v>10303.0</v>
      </c>
      <c r="I32" s="8">
        <v>1378.0</v>
      </c>
      <c r="J32" s="8" t="s">
        <v>528</v>
      </c>
      <c r="K32" s="3" t="s">
        <v>47</v>
      </c>
      <c r="L32" s="3" t="s">
        <v>531</v>
      </c>
      <c r="M32" s="3" t="s">
        <v>534</v>
      </c>
      <c r="N32" s="10">
        <v>-6.019444444E9</v>
      </c>
      <c r="O32" s="10">
        <v>-7.795222222E9</v>
      </c>
    </row>
    <row r="33">
      <c r="A33" s="3" t="s">
        <v>34</v>
      </c>
      <c r="B33" s="3" t="s">
        <v>35</v>
      </c>
      <c r="C33" s="3" t="s">
        <v>492</v>
      </c>
      <c r="D33" s="3" t="s">
        <v>493</v>
      </c>
      <c r="E33" s="3" t="s">
        <v>540</v>
      </c>
      <c r="F33" s="3" t="s">
        <v>541</v>
      </c>
      <c r="G33" s="3" t="s">
        <v>542</v>
      </c>
      <c r="H33" s="3">
        <v>10304.0</v>
      </c>
      <c r="I33" s="8">
        <v>1919.0</v>
      </c>
      <c r="J33" s="8" t="s">
        <v>545</v>
      </c>
      <c r="K33" s="3" t="s">
        <v>47</v>
      </c>
      <c r="L33" s="3" t="s">
        <v>548</v>
      </c>
      <c r="M33" s="3" t="s">
        <v>549</v>
      </c>
      <c r="N33" s="10">
        <v>-5.825833333E9</v>
      </c>
      <c r="O33" s="10">
        <v>-7.783444444E9</v>
      </c>
    </row>
    <row r="34">
      <c r="A34" s="3" t="s">
        <v>34</v>
      </c>
      <c r="B34" s="3" t="s">
        <v>35</v>
      </c>
      <c r="C34" s="3" t="s">
        <v>492</v>
      </c>
      <c r="D34" s="3" t="s">
        <v>493</v>
      </c>
      <c r="E34" s="3" t="s">
        <v>561</v>
      </c>
      <c r="F34" s="3" t="s">
        <v>562</v>
      </c>
      <c r="G34" s="3" t="s">
        <v>564</v>
      </c>
      <c r="H34" s="3">
        <v>10305.0</v>
      </c>
      <c r="I34" s="8">
        <v>1886.0</v>
      </c>
      <c r="J34" s="8" t="s">
        <v>567</v>
      </c>
      <c r="K34" s="3" t="s">
        <v>47</v>
      </c>
      <c r="L34" s="3" t="s">
        <v>570</v>
      </c>
      <c r="M34" s="3" t="s">
        <v>573</v>
      </c>
      <c r="N34" s="10">
        <v>-5.928055556E9</v>
      </c>
      <c r="O34" s="10">
        <v>-7.794583333E9</v>
      </c>
    </row>
    <row r="35">
      <c r="A35" s="3" t="s">
        <v>34</v>
      </c>
      <c r="B35" s="3" t="s">
        <v>35</v>
      </c>
      <c r="C35" s="3" t="s">
        <v>492</v>
      </c>
      <c r="D35" s="3" t="s">
        <v>493</v>
      </c>
      <c r="E35" s="3" t="s">
        <v>579</v>
      </c>
      <c r="F35" s="3" t="s">
        <v>580</v>
      </c>
      <c r="G35" s="3" t="s">
        <v>581</v>
      </c>
      <c r="H35" s="3">
        <v>10306.0</v>
      </c>
      <c r="I35" s="8">
        <v>2250.0</v>
      </c>
      <c r="J35" s="8" t="s">
        <v>584</v>
      </c>
      <c r="K35" s="3" t="s">
        <v>47</v>
      </c>
      <c r="L35" s="3" t="s">
        <v>587</v>
      </c>
      <c r="M35" s="3" t="s">
        <v>589</v>
      </c>
      <c r="N35" s="10">
        <v>-5.826111111E9</v>
      </c>
      <c r="O35" s="10">
        <v>-7.796916667E9</v>
      </c>
    </row>
    <row r="36">
      <c r="A36" s="3" t="s">
        <v>34</v>
      </c>
      <c r="B36" s="3" t="s">
        <v>35</v>
      </c>
      <c r="C36" s="3" t="s">
        <v>492</v>
      </c>
      <c r="D36" s="3" t="s">
        <v>493</v>
      </c>
      <c r="E36" s="3" t="s">
        <v>594</v>
      </c>
      <c r="F36" s="3" t="s">
        <v>595</v>
      </c>
      <c r="G36" s="3" t="s">
        <v>596</v>
      </c>
      <c r="H36" s="3">
        <v>10307.0</v>
      </c>
      <c r="I36" s="8">
        <v>1299.0</v>
      </c>
      <c r="J36" s="8" t="s">
        <v>599</v>
      </c>
      <c r="K36" s="3" t="s">
        <v>47</v>
      </c>
      <c r="L36" s="3" t="s">
        <v>602</v>
      </c>
      <c r="M36" s="3" t="s">
        <v>604</v>
      </c>
      <c r="N36" s="10">
        <v>-5.941944444E9</v>
      </c>
      <c r="O36" s="10">
        <v>-7.798083333E9</v>
      </c>
    </row>
    <row r="37">
      <c r="A37" s="3" t="s">
        <v>34</v>
      </c>
      <c r="B37" s="3" t="s">
        <v>35</v>
      </c>
      <c r="C37" s="3" t="s">
        <v>492</v>
      </c>
      <c r="D37" s="3" t="s">
        <v>493</v>
      </c>
      <c r="E37" s="3" t="s">
        <v>609</v>
      </c>
      <c r="F37" s="3" t="s">
        <v>610</v>
      </c>
      <c r="G37" s="3" t="s">
        <v>611</v>
      </c>
      <c r="H37" s="3">
        <v>10308.0</v>
      </c>
      <c r="I37" s="8">
        <v>2145.0</v>
      </c>
      <c r="J37" s="8" t="s">
        <v>613</v>
      </c>
      <c r="K37" s="3" t="s">
        <v>47</v>
      </c>
      <c r="L37" s="3" t="s">
        <v>616</v>
      </c>
      <c r="M37" s="3" t="s">
        <v>617</v>
      </c>
      <c r="N37" s="10">
        <v>-59175.0</v>
      </c>
      <c r="O37" s="10">
        <v>-7.778888889E9</v>
      </c>
    </row>
    <row r="38">
      <c r="A38" s="3" t="s">
        <v>34</v>
      </c>
      <c r="B38" s="3" t="s">
        <v>35</v>
      </c>
      <c r="C38" s="3" t="s">
        <v>492</v>
      </c>
      <c r="D38" s="3" t="s">
        <v>493</v>
      </c>
      <c r="E38" s="3" t="s">
        <v>621</v>
      </c>
      <c r="F38" s="3" t="s">
        <v>624</v>
      </c>
      <c r="G38" s="3" t="s">
        <v>625</v>
      </c>
      <c r="H38" s="3">
        <v>10309.0</v>
      </c>
      <c r="I38" s="8">
        <v>1890.0</v>
      </c>
      <c r="J38" s="8" t="s">
        <v>626</v>
      </c>
      <c r="K38" s="3" t="s">
        <v>47</v>
      </c>
      <c r="L38" s="3" t="s">
        <v>630</v>
      </c>
      <c r="M38" s="3" t="s">
        <v>632</v>
      </c>
      <c r="N38" s="10">
        <v>-5.963888889E9</v>
      </c>
      <c r="O38" s="10">
        <v>-77945.0</v>
      </c>
    </row>
    <row r="39">
      <c r="A39" s="3" t="s">
        <v>34</v>
      </c>
      <c r="B39" s="3" t="s">
        <v>35</v>
      </c>
      <c r="C39" s="3" t="s">
        <v>492</v>
      </c>
      <c r="D39" s="3" t="s">
        <v>493</v>
      </c>
      <c r="E39" s="3" t="s">
        <v>635</v>
      </c>
      <c r="F39" s="3" t="s">
        <v>637</v>
      </c>
      <c r="G39" s="3" t="s">
        <v>639</v>
      </c>
      <c r="H39" s="3">
        <v>10310.0</v>
      </c>
      <c r="I39" s="8">
        <v>2083.0</v>
      </c>
      <c r="J39" s="8" t="s">
        <v>640</v>
      </c>
      <c r="K39" s="3" t="s">
        <v>47</v>
      </c>
      <c r="L39" s="3" t="s">
        <v>642</v>
      </c>
      <c r="M39" s="3" t="s">
        <v>644</v>
      </c>
      <c r="N39" s="10">
        <v>-5.874444444E9</v>
      </c>
      <c r="O39" s="10">
        <v>-7.806916667E9</v>
      </c>
    </row>
    <row r="40">
      <c r="A40" s="3" t="s">
        <v>34</v>
      </c>
      <c r="B40" s="3" t="s">
        <v>35</v>
      </c>
      <c r="C40" s="3" t="s">
        <v>492</v>
      </c>
      <c r="D40" s="3" t="s">
        <v>493</v>
      </c>
      <c r="E40" s="3" t="s">
        <v>648</v>
      </c>
      <c r="F40" s="3" t="s">
        <v>649</v>
      </c>
      <c r="G40" s="3" t="s">
        <v>650</v>
      </c>
      <c r="H40" s="3">
        <v>10311.0</v>
      </c>
      <c r="I40" s="8">
        <v>1978.0</v>
      </c>
      <c r="J40" s="8" t="s">
        <v>652</v>
      </c>
      <c r="K40" s="3" t="s">
        <v>47</v>
      </c>
      <c r="L40" s="3" t="s">
        <v>653</v>
      </c>
      <c r="M40" s="3" t="s">
        <v>655</v>
      </c>
      <c r="N40" s="10">
        <v>-60425.0</v>
      </c>
      <c r="O40" s="10">
        <v>-7.791388889E9</v>
      </c>
    </row>
    <row r="41">
      <c r="A41" s="3" t="s">
        <v>34</v>
      </c>
      <c r="B41" s="3" t="s">
        <v>35</v>
      </c>
      <c r="C41" s="3" t="s">
        <v>492</v>
      </c>
      <c r="D41" s="3" t="s">
        <v>493</v>
      </c>
      <c r="E41" s="3" t="s">
        <v>658</v>
      </c>
      <c r="F41" s="3" t="s">
        <v>659</v>
      </c>
      <c r="G41" s="3" t="s">
        <v>660</v>
      </c>
      <c r="H41" s="3">
        <v>10312.0</v>
      </c>
      <c r="I41" s="8">
        <v>2020.0</v>
      </c>
      <c r="J41" s="8" t="s">
        <v>662</v>
      </c>
      <c r="K41" s="3" t="s">
        <v>47</v>
      </c>
      <c r="L41" s="3" t="s">
        <v>664</v>
      </c>
      <c r="M41" s="3" t="s">
        <v>665</v>
      </c>
      <c r="N41" s="10">
        <v>-5.704722222E9</v>
      </c>
      <c r="O41" s="10">
        <v>-779525.0</v>
      </c>
    </row>
    <row r="42">
      <c r="A42" s="3" t="s">
        <v>34</v>
      </c>
      <c r="B42" s="3" t="s">
        <v>35</v>
      </c>
      <c r="C42" s="3" t="s">
        <v>677</v>
      </c>
      <c r="D42" s="3" t="s">
        <v>678</v>
      </c>
      <c r="E42" s="3" t="s">
        <v>679</v>
      </c>
      <c r="F42" s="3" t="s">
        <v>681</v>
      </c>
      <c r="G42" s="3" t="s">
        <v>683</v>
      </c>
      <c r="H42" s="3">
        <v>10401.0</v>
      </c>
      <c r="I42" s="8">
        <v>192.0</v>
      </c>
      <c r="J42" s="8" t="s">
        <v>684</v>
      </c>
      <c r="K42" s="3" t="s">
        <v>47</v>
      </c>
      <c r="L42" s="3" t="s">
        <v>687</v>
      </c>
      <c r="M42" s="3" t="s">
        <v>688</v>
      </c>
      <c r="N42" s="10">
        <v>-4.592222222E9</v>
      </c>
      <c r="O42" s="10">
        <v>-7.786444444E9</v>
      </c>
    </row>
    <row r="43">
      <c r="A43" s="3" t="s">
        <v>34</v>
      </c>
      <c r="B43" s="3" t="s">
        <v>35</v>
      </c>
      <c r="C43" s="3" t="s">
        <v>677</v>
      </c>
      <c r="D43" s="3" t="s">
        <v>678</v>
      </c>
      <c r="E43" s="3" t="s">
        <v>693</v>
      </c>
      <c r="F43" s="3" t="s">
        <v>695</v>
      </c>
      <c r="G43" s="3" t="s">
        <v>696</v>
      </c>
      <c r="H43" s="3">
        <v>10402.0</v>
      </c>
      <c r="I43" s="8">
        <v>246.0</v>
      </c>
      <c r="J43" s="8" t="s">
        <v>697</v>
      </c>
      <c r="K43" s="3" t="s">
        <v>47</v>
      </c>
      <c r="L43" s="3" t="s">
        <v>700</v>
      </c>
      <c r="M43" s="3" t="s">
        <v>703</v>
      </c>
      <c r="N43" s="10">
        <v>-4.455555556E9</v>
      </c>
      <c r="O43" s="10">
        <v>-7.815916667E9</v>
      </c>
    </row>
    <row r="44">
      <c r="A44" s="3" t="s">
        <v>34</v>
      </c>
      <c r="B44" s="3" t="s">
        <v>35</v>
      </c>
      <c r="C44" s="3" t="s">
        <v>677</v>
      </c>
      <c r="D44" s="3" t="s">
        <v>678</v>
      </c>
      <c r="E44" s="3" t="s">
        <v>712</v>
      </c>
      <c r="F44" s="3" t="s">
        <v>713</v>
      </c>
      <c r="G44" s="3" t="s">
        <v>716</v>
      </c>
      <c r="H44" s="3">
        <v>10403.0</v>
      </c>
      <c r="I44" s="8">
        <v>184.0</v>
      </c>
      <c r="J44" s="8" t="s">
        <v>718</v>
      </c>
      <c r="K44" s="3" t="s">
        <v>47</v>
      </c>
      <c r="L44" s="3" t="s">
        <v>721</v>
      </c>
      <c r="M44" s="3" t="s">
        <v>722</v>
      </c>
      <c r="N44" s="10">
        <v>-4015.0</v>
      </c>
      <c r="O44" s="10">
        <v>-7.775833333E9</v>
      </c>
    </row>
    <row r="45">
      <c r="A45" s="3" t="s">
        <v>34</v>
      </c>
      <c r="B45" s="3" t="s">
        <v>35</v>
      </c>
      <c r="C45" s="3" t="s">
        <v>726</v>
      </c>
      <c r="D45" s="3" t="s">
        <v>727</v>
      </c>
      <c r="E45" s="3" t="s">
        <v>729</v>
      </c>
      <c r="F45" s="3" t="s">
        <v>730</v>
      </c>
      <c r="G45" s="3" t="s">
        <v>731</v>
      </c>
      <c r="H45" s="3">
        <v>10501.0</v>
      </c>
      <c r="I45" s="8">
        <v>2307.0</v>
      </c>
      <c r="J45" s="8" t="s">
        <v>733</v>
      </c>
      <c r="K45" s="3" t="s">
        <v>47</v>
      </c>
      <c r="L45" s="3" t="s">
        <v>735</v>
      </c>
      <c r="M45" s="3" t="s">
        <v>737</v>
      </c>
      <c r="N45" s="10">
        <v>-6.130833333E9</v>
      </c>
      <c r="O45" s="10">
        <v>-7.795055556E9</v>
      </c>
    </row>
    <row r="46">
      <c r="A46" s="3" t="s">
        <v>34</v>
      </c>
      <c r="B46" s="3" t="s">
        <v>35</v>
      </c>
      <c r="C46" s="3" t="s">
        <v>726</v>
      </c>
      <c r="D46" s="3" t="s">
        <v>727</v>
      </c>
      <c r="E46" s="3" t="s">
        <v>741</v>
      </c>
      <c r="F46" s="3" t="s">
        <v>743</v>
      </c>
      <c r="G46" s="3" t="s">
        <v>744</v>
      </c>
      <c r="H46" s="3">
        <v>10502.0</v>
      </c>
      <c r="I46" s="8">
        <v>1767.0</v>
      </c>
      <c r="J46" s="8" t="s">
        <v>745</v>
      </c>
      <c r="K46" s="3" t="s">
        <v>47</v>
      </c>
      <c r="L46" s="3" t="s">
        <v>748</v>
      </c>
      <c r="M46" s="3" t="s">
        <v>751</v>
      </c>
      <c r="N46" s="10">
        <v>-6.213888889E9</v>
      </c>
      <c r="O46" s="10">
        <v>-7.831861111E9</v>
      </c>
    </row>
    <row r="47">
      <c r="A47" s="3" t="s">
        <v>34</v>
      </c>
      <c r="B47" s="3" t="s">
        <v>35</v>
      </c>
      <c r="C47" s="3" t="s">
        <v>726</v>
      </c>
      <c r="D47" s="3" t="s">
        <v>727</v>
      </c>
      <c r="E47" s="3" t="s">
        <v>755</v>
      </c>
      <c r="F47" s="3" t="s">
        <v>757</v>
      </c>
      <c r="G47" s="3" t="s">
        <v>758</v>
      </c>
      <c r="H47" s="3">
        <v>10503.0</v>
      </c>
      <c r="I47" s="8">
        <v>2576.0</v>
      </c>
      <c r="J47" s="8" t="s">
        <v>760</v>
      </c>
      <c r="K47" s="3" t="s">
        <v>47</v>
      </c>
      <c r="L47" s="3" t="s">
        <v>762</v>
      </c>
      <c r="M47" s="3" t="s">
        <v>764</v>
      </c>
      <c r="N47" s="8" t="s">
        <v>766</v>
      </c>
      <c r="O47" s="10">
        <v>-7.803027778E9</v>
      </c>
    </row>
    <row r="48">
      <c r="A48" s="3" t="s">
        <v>34</v>
      </c>
      <c r="B48" s="3" t="s">
        <v>35</v>
      </c>
      <c r="C48" s="3" t="s">
        <v>726</v>
      </c>
      <c r="D48" s="3" t="s">
        <v>727</v>
      </c>
      <c r="E48" s="3" t="s">
        <v>774</v>
      </c>
      <c r="F48" s="3" t="s">
        <v>776</v>
      </c>
      <c r="G48" s="3" t="s">
        <v>778</v>
      </c>
      <c r="H48" s="3">
        <v>10504.0</v>
      </c>
      <c r="I48" s="8">
        <v>3217.0</v>
      </c>
      <c r="J48" s="8" t="s">
        <v>782</v>
      </c>
      <c r="K48" s="3" t="s">
        <v>47</v>
      </c>
      <c r="L48" s="3" t="s">
        <v>785</v>
      </c>
      <c r="M48" s="3" t="s">
        <v>787</v>
      </c>
      <c r="N48" s="10">
        <v>-6.317777778E9</v>
      </c>
      <c r="O48" s="10">
        <v>-7.800194444E9</v>
      </c>
    </row>
    <row r="49">
      <c r="A49" s="3" t="s">
        <v>34</v>
      </c>
      <c r="B49" s="3" t="s">
        <v>35</v>
      </c>
      <c r="C49" s="3" t="s">
        <v>726</v>
      </c>
      <c r="D49" s="3" t="s">
        <v>727</v>
      </c>
      <c r="E49" s="3" t="s">
        <v>793</v>
      </c>
      <c r="F49" s="3" t="s">
        <v>794</v>
      </c>
      <c r="G49" s="3" t="s">
        <v>795</v>
      </c>
      <c r="H49" s="3">
        <v>10505.0</v>
      </c>
      <c r="I49" s="8">
        <v>3158.0</v>
      </c>
      <c r="J49" s="8" t="s">
        <v>797</v>
      </c>
      <c r="K49" s="3" t="s">
        <v>47</v>
      </c>
      <c r="L49" s="3" t="s">
        <v>800</v>
      </c>
      <c r="M49" s="3" t="s">
        <v>802</v>
      </c>
      <c r="N49" s="10">
        <v>-6.159166667E9</v>
      </c>
      <c r="O49" s="10">
        <v>-7.814194444E9</v>
      </c>
    </row>
    <row r="50">
      <c r="A50" s="3" t="s">
        <v>34</v>
      </c>
      <c r="B50" s="3" t="s">
        <v>35</v>
      </c>
      <c r="C50" s="3" t="s">
        <v>726</v>
      </c>
      <c r="D50" s="3" t="s">
        <v>727</v>
      </c>
      <c r="E50" s="3" t="s">
        <v>811</v>
      </c>
      <c r="F50" s="3" t="s">
        <v>813</v>
      </c>
      <c r="G50" s="3" t="s">
        <v>816</v>
      </c>
      <c r="H50" s="3">
        <v>10506.0</v>
      </c>
      <c r="I50" s="8">
        <v>2505.0</v>
      </c>
      <c r="J50" s="8" t="s">
        <v>818</v>
      </c>
      <c r="K50" s="3" t="s">
        <v>47</v>
      </c>
      <c r="L50" s="3" t="s">
        <v>820</v>
      </c>
      <c r="M50" s="3" t="s">
        <v>822</v>
      </c>
      <c r="N50" s="10">
        <v>-6.248055556E9</v>
      </c>
      <c r="O50" s="10">
        <v>-77975.0</v>
      </c>
    </row>
    <row r="51">
      <c r="A51" s="3" t="s">
        <v>34</v>
      </c>
      <c r="B51" s="3" t="s">
        <v>35</v>
      </c>
      <c r="C51" s="3" t="s">
        <v>726</v>
      </c>
      <c r="D51" s="3" t="s">
        <v>727</v>
      </c>
      <c r="E51" s="3" t="s">
        <v>828</v>
      </c>
      <c r="F51" s="3" t="s">
        <v>830</v>
      </c>
      <c r="G51" s="3" t="s">
        <v>831</v>
      </c>
      <c r="H51" s="3">
        <v>10507.0</v>
      </c>
      <c r="I51" s="8">
        <v>2753.0</v>
      </c>
      <c r="J51" s="8" t="s">
        <v>836</v>
      </c>
      <c r="K51" s="3" t="s">
        <v>47</v>
      </c>
      <c r="L51" s="3" t="s">
        <v>838</v>
      </c>
      <c r="M51" s="3" t="s">
        <v>841</v>
      </c>
      <c r="N51" s="10">
        <v>-6.412777778E9</v>
      </c>
      <c r="O51" s="10">
        <v>-7.796805556E9</v>
      </c>
    </row>
    <row r="52">
      <c r="A52" s="3" t="s">
        <v>34</v>
      </c>
      <c r="B52" s="3" t="s">
        <v>35</v>
      </c>
      <c r="C52" s="3" t="s">
        <v>726</v>
      </c>
      <c r="D52" s="3" t="s">
        <v>727</v>
      </c>
      <c r="E52" s="3" t="s">
        <v>852</v>
      </c>
      <c r="F52" s="3" t="s">
        <v>853</v>
      </c>
      <c r="G52" s="3" t="s">
        <v>855</v>
      </c>
      <c r="H52" s="3">
        <v>10508.0</v>
      </c>
      <c r="I52" s="8">
        <v>2306.0</v>
      </c>
      <c r="J52" s="8" t="s">
        <v>858</v>
      </c>
      <c r="K52" s="3" t="s">
        <v>47</v>
      </c>
      <c r="L52" s="3" t="s">
        <v>861</v>
      </c>
      <c r="M52" s="3" t="s">
        <v>862</v>
      </c>
      <c r="N52" s="10">
        <v>-6.232777778E9</v>
      </c>
      <c r="O52" s="10">
        <v>-7.795666667E9</v>
      </c>
    </row>
    <row r="53">
      <c r="A53" s="3" t="s">
        <v>34</v>
      </c>
      <c r="B53" s="3" t="s">
        <v>35</v>
      </c>
      <c r="C53" s="3" t="s">
        <v>726</v>
      </c>
      <c r="D53" s="3" t="s">
        <v>727</v>
      </c>
      <c r="E53" s="3" t="s">
        <v>869</v>
      </c>
      <c r="F53" s="3" t="s">
        <v>727</v>
      </c>
      <c r="G53" s="3" t="s">
        <v>871</v>
      </c>
      <c r="H53" s="3">
        <v>10509.0</v>
      </c>
      <c r="I53" s="8">
        <v>2311.0</v>
      </c>
      <c r="J53" s="8" t="s">
        <v>873</v>
      </c>
      <c r="K53" s="3" t="s">
        <v>47</v>
      </c>
      <c r="L53" s="3" t="s">
        <v>874</v>
      </c>
      <c r="M53" s="3" t="s">
        <v>875</v>
      </c>
      <c r="N53" s="10">
        <v>-6.164722222E9</v>
      </c>
      <c r="O53" s="10">
        <v>-7.794444444E9</v>
      </c>
    </row>
    <row r="54">
      <c r="A54" s="3" t="s">
        <v>34</v>
      </c>
      <c r="B54" s="3" t="s">
        <v>35</v>
      </c>
      <c r="C54" s="3" t="s">
        <v>726</v>
      </c>
      <c r="D54" s="3" t="s">
        <v>727</v>
      </c>
      <c r="E54" s="3" t="s">
        <v>881</v>
      </c>
      <c r="F54" s="3" t="s">
        <v>884</v>
      </c>
      <c r="G54" s="3" t="s">
        <v>887</v>
      </c>
      <c r="H54" s="3">
        <v>10510.0</v>
      </c>
      <c r="I54" s="8">
        <v>2761.0</v>
      </c>
      <c r="J54" s="8" t="s">
        <v>891</v>
      </c>
      <c r="K54" s="3" t="s">
        <v>47</v>
      </c>
      <c r="L54" s="3" t="s">
        <v>893</v>
      </c>
      <c r="M54" s="3" t="s">
        <v>895</v>
      </c>
      <c r="N54" s="10">
        <v>-61275.0</v>
      </c>
      <c r="O54" s="10">
        <v>-78085.0</v>
      </c>
    </row>
    <row r="55">
      <c r="A55" s="3" t="s">
        <v>34</v>
      </c>
      <c r="B55" s="3" t="s">
        <v>35</v>
      </c>
      <c r="C55" s="3" t="s">
        <v>726</v>
      </c>
      <c r="D55" s="3" t="s">
        <v>727</v>
      </c>
      <c r="E55" s="3" t="s">
        <v>901</v>
      </c>
      <c r="F55" s="3" t="s">
        <v>904</v>
      </c>
      <c r="G55" s="3" t="s">
        <v>905</v>
      </c>
      <c r="H55" s="3">
        <v>10511.0</v>
      </c>
      <c r="I55" s="8">
        <v>2728.0</v>
      </c>
      <c r="J55" s="8" t="s">
        <v>908</v>
      </c>
      <c r="K55" s="3" t="s">
        <v>47</v>
      </c>
      <c r="L55" s="3" t="s">
        <v>911</v>
      </c>
      <c r="M55" s="3" t="s">
        <v>913</v>
      </c>
      <c r="N55" s="10">
        <v>-6.428888889E9</v>
      </c>
      <c r="O55" s="10">
        <v>-7.796055556E9</v>
      </c>
    </row>
    <row r="56">
      <c r="A56" s="3" t="s">
        <v>34</v>
      </c>
      <c r="B56" s="3" t="s">
        <v>35</v>
      </c>
      <c r="C56" s="3" t="s">
        <v>726</v>
      </c>
      <c r="D56" s="3" t="s">
        <v>727</v>
      </c>
      <c r="E56" s="3" t="s">
        <v>919</v>
      </c>
      <c r="F56" s="3" t="s">
        <v>920</v>
      </c>
      <c r="G56" s="3" t="s">
        <v>921</v>
      </c>
      <c r="H56" s="3">
        <v>10512.0</v>
      </c>
      <c r="I56" s="8">
        <v>1774.0</v>
      </c>
      <c r="J56" s="8" t="s">
        <v>923</v>
      </c>
      <c r="K56" s="3" t="s">
        <v>47</v>
      </c>
      <c r="L56" s="3" t="s">
        <v>924</v>
      </c>
      <c r="M56" s="3" t="s">
        <v>925</v>
      </c>
      <c r="N56" s="10">
        <v>-6235.0</v>
      </c>
      <c r="O56" s="10">
        <v>-7.826694444E9</v>
      </c>
    </row>
    <row r="57">
      <c r="A57" s="3" t="s">
        <v>34</v>
      </c>
      <c r="B57" s="3" t="s">
        <v>35</v>
      </c>
      <c r="C57" s="3" t="s">
        <v>726</v>
      </c>
      <c r="D57" s="3" t="s">
        <v>727</v>
      </c>
      <c r="E57" s="3" t="s">
        <v>932</v>
      </c>
      <c r="F57" s="3" t="s">
        <v>933</v>
      </c>
      <c r="G57" s="3" t="s">
        <v>935</v>
      </c>
      <c r="H57" s="3">
        <v>10513.0</v>
      </c>
      <c r="I57" s="8">
        <v>1801.0</v>
      </c>
      <c r="J57" s="8" t="s">
        <v>937</v>
      </c>
      <c r="K57" s="3" t="s">
        <v>47</v>
      </c>
      <c r="L57" s="3" t="s">
        <v>939</v>
      </c>
      <c r="M57" s="3" t="s">
        <v>940</v>
      </c>
      <c r="N57" s="10">
        <v>-6.306111111E9</v>
      </c>
      <c r="O57" s="10">
        <v>-7.822944444E9</v>
      </c>
    </row>
    <row r="58">
      <c r="A58" s="3" t="s">
        <v>34</v>
      </c>
      <c r="B58" s="3" t="s">
        <v>35</v>
      </c>
      <c r="C58" s="3" t="s">
        <v>726</v>
      </c>
      <c r="D58" s="3" t="s">
        <v>727</v>
      </c>
      <c r="E58" s="3" t="s">
        <v>944</v>
      </c>
      <c r="F58" s="3" t="s">
        <v>948</v>
      </c>
      <c r="G58" s="3" t="s">
        <v>949</v>
      </c>
      <c r="H58" s="3">
        <v>10514.0</v>
      </c>
      <c r="I58" s="8">
        <v>2671.0</v>
      </c>
      <c r="J58" s="8" t="s">
        <v>952</v>
      </c>
      <c r="K58" s="3" t="s">
        <v>47</v>
      </c>
      <c r="L58" s="3" t="s">
        <v>953</v>
      </c>
      <c r="M58" s="3" t="s">
        <v>956</v>
      </c>
      <c r="N58" s="10">
        <v>-6.511666667E9</v>
      </c>
      <c r="O58" s="10">
        <v>-78075.0</v>
      </c>
    </row>
    <row r="59">
      <c r="A59" s="3" t="s">
        <v>34</v>
      </c>
      <c r="B59" s="3" t="s">
        <v>35</v>
      </c>
      <c r="C59" s="3" t="s">
        <v>726</v>
      </c>
      <c r="D59" s="3" t="s">
        <v>727</v>
      </c>
      <c r="E59" s="3" t="s">
        <v>963</v>
      </c>
      <c r="F59" s="3" t="s">
        <v>965</v>
      </c>
      <c r="G59" s="3" t="s">
        <v>966</v>
      </c>
      <c r="H59" s="3">
        <v>10515.0</v>
      </c>
      <c r="I59" s="8">
        <v>2379.0</v>
      </c>
      <c r="J59" s="8" t="s">
        <v>969</v>
      </c>
      <c r="K59" s="3" t="s">
        <v>47</v>
      </c>
      <c r="L59" s="3" t="s">
        <v>972</v>
      </c>
      <c r="M59" s="3" t="s">
        <v>973</v>
      </c>
      <c r="N59" s="10">
        <v>-6.310833333E9</v>
      </c>
      <c r="O59" s="10">
        <v>-7.825055556E9</v>
      </c>
    </row>
    <row r="60">
      <c r="A60" s="3" t="s">
        <v>34</v>
      </c>
      <c r="B60" s="3" t="s">
        <v>35</v>
      </c>
      <c r="C60" s="3" t="s">
        <v>726</v>
      </c>
      <c r="D60" s="3" t="s">
        <v>727</v>
      </c>
      <c r="E60" s="3" t="s">
        <v>979</v>
      </c>
      <c r="F60" s="3" t="s">
        <v>984</v>
      </c>
      <c r="G60" s="3" t="s">
        <v>985</v>
      </c>
      <c r="H60" s="3">
        <v>10516.0</v>
      </c>
      <c r="I60" s="8">
        <v>2610.0</v>
      </c>
      <c r="J60" s="8" t="s">
        <v>988</v>
      </c>
      <c r="K60" s="3" t="s">
        <v>47</v>
      </c>
      <c r="L60" s="3" t="s">
        <v>991</v>
      </c>
      <c r="M60" s="3" t="s">
        <v>993</v>
      </c>
      <c r="N60" s="10">
        <v>-6.101666667E9</v>
      </c>
      <c r="O60" s="10">
        <v>-7.795888889E9</v>
      </c>
    </row>
    <row r="61">
      <c r="A61" s="3" t="s">
        <v>34</v>
      </c>
      <c r="B61" s="3" t="s">
        <v>35</v>
      </c>
      <c r="C61" s="3" t="s">
        <v>726</v>
      </c>
      <c r="D61" s="3" t="s">
        <v>727</v>
      </c>
      <c r="E61" s="3" t="s">
        <v>1000</v>
      </c>
      <c r="F61" s="3" t="s">
        <v>1002</v>
      </c>
      <c r="G61" s="3" t="s">
        <v>1005</v>
      </c>
      <c r="H61" s="3">
        <v>10517.0</v>
      </c>
      <c r="I61" s="8">
        <v>2761.0</v>
      </c>
      <c r="J61" s="8" t="s">
        <v>1007</v>
      </c>
      <c r="K61" s="3" t="s">
        <v>47</v>
      </c>
      <c r="L61" s="3" t="s">
        <v>1009</v>
      </c>
      <c r="M61" s="3" t="s">
        <v>1011</v>
      </c>
      <c r="N61" s="10">
        <v>-6.605555556E9</v>
      </c>
      <c r="O61" s="10">
        <v>-7.784916667E9</v>
      </c>
    </row>
    <row r="62">
      <c r="A62" s="3" t="s">
        <v>34</v>
      </c>
      <c r="B62" s="3" t="s">
        <v>35</v>
      </c>
      <c r="C62" s="3" t="s">
        <v>726</v>
      </c>
      <c r="D62" s="3" t="s">
        <v>727</v>
      </c>
      <c r="E62" s="3" t="s">
        <v>1017</v>
      </c>
      <c r="F62" s="3" t="s">
        <v>1019</v>
      </c>
      <c r="G62" s="3" t="s">
        <v>1020</v>
      </c>
      <c r="H62" s="3">
        <v>10518.0</v>
      </c>
      <c r="I62" s="8">
        <v>2239.0</v>
      </c>
      <c r="J62" s="8" t="s">
        <v>1022</v>
      </c>
      <c r="K62" s="3" t="s">
        <v>47</v>
      </c>
      <c r="L62" s="3" t="s">
        <v>1026</v>
      </c>
      <c r="M62" s="3" t="s">
        <v>1027</v>
      </c>
      <c r="N62" s="10">
        <v>-6.034444444E9</v>
      </c>
      <c r="O62" s="10">
        <v>-7.796722222E9</v>
      </c>
    </row>
    <row r="63">
      <c r="A63" s="3" t="s">
        <v>34</v>
      </c>
      <c r="B63" s="3" t="s">
        <v>35</v>
      </c>
      <c r="C63" s="3" t="s">
        <v>726</v>
      </c>
      <c r="D63" s="3" t="s">
        <v>727</v>
      </c>
      <c r="E63" s="3" t="s">
        <v>1040</v>
      </c>
      <c r="F63" s="3" t="s">
        <v>1042</v>
      </c>
      <c r="G63" s="3" t="s">
        <v>1043</v>
      </c>
      <c r="H63" s="3">
        <v>10519.0</v>
      </c>
      <c r="I63" s="8">
        <v>2641.0</v>
      </c>
      <c r="J63" s="8" t="s">
        <v>1047</v>
      </c>
      <c r="K63" s="3" t="s">
        <v>47</v>
      </c>
      <c r="L63" s="3" t="s">
        <v>1050</v>
      </c>
      <c r="M63" s="3" t="s">
        <v>1057</v>
      </c>
      <c r="N63" s="10">
        <v>-6.486111111E9</v>
      </c>
      <c r="O63" s="10">
        <v>-7.788083333E9</v>
      </c>
    </row>
    <row r="64">
      <c r="A64" s="3" t="s">
        <v>34</v>
      </c>
      <c r="B64" s="3" t="s">
        <v>35</v>
      </c>
      <c r="C64" s="3" t="s">
        <v>726</v>
      </c>
      <c r="D64" s="3" t="s">
        <v>727</v>
      </c>
      <c r="E64" s="3" t="s">
        <v>1064</v>
      </c>
      <c r="F64" s="3" t="s">
        <v>1065</v>
      </c>
      <c r="G64" s="3" t="s">
        <v>1066</v>
      </c>
      <c r="H64" s="3">
        <v>10520.0</v>
      </c>
      <c r="I64" s="8">
        <v>2664.0</v>
      </c>
      <c r="J64" s="8" t="s">
        <v>1069</v>
      </c>
      <c r="K64" s="3" t="s">
        <v>47</v>
      </c>
      <c r="L64" s="3" t="s">
        <v>1070</v>
      </c>
      <c r="M64" s="3" t="s">
        <v>1072</v>
      </c>
      <c r="N64" s="10">
        <v>-6.111944444E9</v>
      </c>
      <c r="O64" s="10">
        <v>-7.806333333E9</v>
      </c>
    </row>
    <row r="65">
      <c r="A65" s="3" t="s">
        <v>34</v>
      </c>
      <c r="B65" s="3" t="s">
        <v>35</v>
      </c>
      <c r="C65" s="3" t="s">
        <v>726</v>
      </c>
      <c r="D65" s="3" t="s">
        <v>727</v>
      </c>
      <c r="E65" s="3" t="s">
        <v>1076</v>
      </c>
      <c r="F65" s="3" t="s">
        <v>1077</v>
      </c>
      <c r="G65" s="3" t="s">
        <v>1079</v>
      </c>
      <c r="H65" s="3">
        <v>10521.0</v>
      </c>
      <c r="I65" s="8">
        <v>2595.0</v>
      </c>
      <c r="J65" s="8" t="s">
        <v>1081</v>
      </c>
      <c r="K65" s="3" t="s">
        <v>47</v>
      </c>
      <c r="L65" s="3" t="s">
        <v>1084</v>
      </c>
      <c r="M65" s="3" t="s">
        <v>1085</v>
      </c>
      <c r="N65" s="10">
        <v>-6.561666667E9</v>
      </c>
      <c r="O65" s="10">
        <v>-7.787416667E9</v>
      </c>
    </row>
    <row r="66">
      <c r="A66" s="3" t="s">
        <v>34</v>
      </c>
      <c r="B66" s="3" t="s">
        <v>35</v>
      </c>
      <c r="C66" s="3" t="s">
        <v>726</v>
      </c>
      <c r="D66" s="3" t="s">
        <v>727</v>
      </c>
      <c r="E66" s="3" t="s">
        <v>1088</v>
      </c>
      <c r="F66" s="3" t="s">
        <v>1089</v>
      </c>
      <c r="G66" s="3" t="s">
        <v>1090</v>
      </c>
      <c r="H66" s="3">
        <v>10522.0</v>
      </c>
      <c r="I66" s="8">
        <v>1811.0</v>
      </c>
      <c r="J66" s="8" t="s">
        <v>1093</v>
      </c>
      <c r="K66" s="3" t="s">
        <v>47</v>
      </c>
      <c r="L66" s="3" t="s">
        <v>1096</v>
      </c>
      <c r="M66" s="3" t="s">
        <v>1097</v>
      </c>
      <c r="N66" s="10">
        <v>-6.376111111E9</v>
      </c>
      <c r="O66" s="10">
        <v>-7.790583333E9</v>
      </c>
    </row>
    <row r="67">
      <c r="A67" s="3" t="s">
        <v>34</v>
      </c>
      <c r="B67" s="3" t="s">
        <v>35</v>
      </c>
      <c r="C67" s="3" t="s">
        <v>726</v>
      </c>
      <c r="D67" s="3" t="s">
        <v>727</v>
      </c>
      <c r="E67" s="3" t="s">
        <v>1101</v>
      </c>
      <c r="F67" s="3" t="s">
        <v>1102</v>
      </c>
      <c r="G67" s="3" t="s">
        <v>1104</v>
      </c>
      <c r="H67" s="3">
        <v>10523.0</v>
      </c>
      <c r="I67" s="8">
        <v>2728.0</v>
      </c>
      <c r="J67" s="8" t="s">
        <v>1106</v>
      </c>
      <c r="K67" s="3" t="s">
        <v>47</v>
      </c>
      <c r="L67" s="3" t="s">
        <v>1108</v>
      </c>
      <c r="M67" s="3" t="s">
        <v>604</v>
      </c>
      <c r="N67" s="10">
        <v>-6.151944444E9</v>
      </c>
      <c r="O67" s="10">
        <v>-7.798083333E9</v>
      </c>
    </row>
    <row r="68">
      <c r="A68" s="3" t="s">
        <v>34</v>
      </c>
      <c r="B68" s="3" t="s">
        <v>35</v>
      </c>
      <c r="C68" s="3" t="s">
        <v>1112</v>
      </c>
      <c r="D68" s="3" t="s">
        <v>1114</v>
      </c>
      <c r="E68" s="3" t="s">
        <v>1116</v>
      </c>
      <c r="F68" s="3" t="s">
        <v>1117</v>
      </c>
      <c r="G68" s="3" t="s">
        <v>1119</v>
      </c>
      <c r="H68" s="3">
        <v>10601.0</v>
      </c>
      <c r="I68" s="8">
        <v>1592.0</v>
      </c>
      <c r="J68" s="8" t="s">
        <v>1121</v>
      </c>
      <c r="K68" s="3" t="s">
        <v>47</v>
      </c>
      <c r="L68" s="3" t="s">
        <v>1124</v>
      </c>
      <c r="M68" s="3" t="s">
        <v>1125</v>
      </c>
      <c r="N68" s="10">
        <v>-6.395833333E9</v>
      </c>
      <c r="O68" s="10">
        <v>-7.748222222E9</v>
      </c>
    </row>
    <row r="69">
      <c r="A69" s="3" t="s">
        <v>34</v>
      </c>
      <c r="B69" s="3" t="s">
        <v>35</v>
      </c>
      <c r="C69" s="3" t="s">
        <v>1112</v>
      </c>
      <c r="D69" s="3" t="s">
        <v>1114</v>
      </c>
      <c r="E69" s="3" t="s">
        <v>1129</v>
      </c>
      <c r="F69" s="3" t="s">
        <v>1130</v>
      </c>
      <c r="G69" s="3" t="s">
        <v>1132</v>
      </c>
      <c r="H69" s="3">
        <v>10602.0</v>
      </c>
      <c r="I69" s="8">
        <v>1702.0</v>
      </c>
      <c r="J69" s="8">
        <v>153.0</v>
      </c>
      <c r="K69" s="3" t="s">
        <v>47</v>
      </c>
      <c r="L69" s="3" t="s">
        <v>1133</v>
      </c>
      <c r="M69" s="3" t="s">
        <v>1134</v>
      </c>
      <c r="N69" s="10">
        <v>-6.528611111E9</v>
      </c>
      <c r="O69" s="10">
        <v>-7.748722222E9</v>
      </c>
    </row>
    <row r="70">
      <c r="A70" s="3" t="s">
        <v>34</v>
      </c>
      <c r="B70" s="3" t="s">
        <v>35</v>
      </c>
      <c r="C70" s="3" t="s">
        <v>1112</v>
      </c>
      <c r="D70" s="3" t="s">
        <v>1114</v>
      </c>
      <c r="E70" s="3" t="s">
        <v>1138</v>
      </c>
      <c r="F70" s="3" t="s">
        <v>1141</v>
      </c>
      <c r="G70" s="3" t="s">
        <v>1143</v>
      </c>
      <c r="H70" s="3">
        <v>10603.0</v>
      </c>
      <c r="I70" s="8">
        <v>1587.0</v>
      </c>
      <c r="J70" s="8" t="s">
        <v>1144</v>
      </c>
      <c r="K70" s="3" t="s">
        <v>47</v>
      </c>
      <c r="L70" s="3" t="s">
        <v>1147</v>
      </c>
      <c r="M70" s="3" t="s">
        <v>1148</v>
      </c>
      <c r="N70" s="10">
        <v>-6.408888889E9</v>
      </c>
      <c r="O70" s="10">
        <v>-775775.0</v>
      </c>
    </row>
    <row r="71">
      <c r="A71" s="3" t="s">
        <v>34</v>
      </c>
      <c r="B71" s="3" t="s">
        <v>35</v>
      </c>
      <c r="C71" s="3" t="s">
        <v>1112</v>
      </c>
      <c r="D71" s="3" t="s">
        <v>1114</v>
      </c>
      <c r="E71" s="3" t="s">
        <v>1152</v>
      </c>
      <c r="F71" s="3" t="s">
        <v>1153</v>
      </c>
      <c r="G71" s="3" t="s">
        <v>1154</v>
      </c>
      <c r="H71" s="3">
        <v>10604.0</v>
      </c>
      <c r="I71" s="8">
        <v>1695.0</v>
      </c>
      <c r="J71" s="8" t="s">
        <v>1158</v>
      </c>
      <c r="K71" s="3" t="s">
        <v>47</v>
      </c>
      <c r="L71" s="3" t="s">
        <v>911</v>
      </c>
      <c r="M71" s="3" t="s">
        <v>1160</v>
      </c>
      <c r="N71" s="10">
        <v>-6.428888889E9</v>
      </c>
      <c r="O71" s="10">
        <v>-7.753777778E9</v>
      </c>
    </row>
    <row r="72">
      <c r="A72" s="3" t="s">
        <v>34</v>
      </c>
      <c r="B72" s="3" t="s">
        <v>35</v>
      </c>
      <c r="C72" s="3" t="s">
        <v>1112</v>
      </c>
      <c r="D72" s="3" t="s">
        <v>1114</v>
      </c>
      <c r="E72" s="3" t="s">
        <v>1164</v>
      </c>
      <c r="F72" s="3" t="s">
        <v>1166</v>
      </c>
      <c r="G72" s="3" t="s">
        <v>1167</v>
      </c>
      <c r="H72" s="3">
        <v>10605.0</v>
      </c>
      <c r="I72" s="8">
        <v>1672.0</v>
      </c>
      <c r="J72" s="8" t="s">
        <v>1168</v>
      </c>
      <c r="K72" s="3" t="s">
        <v>47</v>
      </c>
      <c r="L72" s="3" t="s">
        <v>1172</v>
      </c>
      <c r="M72" s="3" t="s">
        <v>1173</v>
      </c>
      <c r="N72" s="10">
        <v>-6.498055556E9</v>
      </c>
      <c r="O72" s="10">
        <v>-7.749861111E9</v>
      </c>
    </row>
    <row r="73">
      <c r="A73" s="3" t="s">
        <v>34</v>
      </c>
      <c r="B73" s="3" t="s">
        <v>35</v>
      </c>
      <c r="C73" s="3" t="s">
        <v>1112</v>
      </c>
      <c r="D73" s="3" t="s">
        <v>1114</v>
      </c>
      <c r="E73" s="3" t="s">
        <v>1203</v>
      </c>
      <c r="F73" s="3" t="s">
        <v>1205</v>
      </c>
      <c r="G73" s="3" t="s">
        <v>1206</v>
      </c>
      <c r="H73" s="3">
        <v>10606.0</v>
      </c>
      <c r="I73" s="8">
        <v>1584.0</v>
      </c>
      <c r="J73" s="8" t="s">
        <v>1209</v>
      </c>
      <c r="K73" s="3" t="s">
        <v>47</v>
      </c>
      <c r="L73" s="3" t="s">
        <v>1211</v>
      </c>
      <c r="M73" s="3" t="s">
        <v>1212</v>
      </c>
      <c r="N73" s="10">
        <v>-6.385555556E9</v>
      </c>
      <c r="O73" s="10">
        <v>-7.754611111E9</v>
      </c>
    </row>
    <row r="74">
      <c r="A74" s="3" t="s">
        <v>34</v>
      </c>
      <c r="B74" s="3" t="s">
        <v>35</v>
      </c>
      <c r="C74" s="3" t="s">
        <v>1112</v>
      </c>
      <c r="D74" s="3" t="s">
        <v>1114</v>
      </c>
      <c r="E74" s="3" t="s">
        <v>1215</v>
      </c>
      <c r="F74" s="3" t="s">
        <v>1217</v>
      </c>
      <c r="G74" s="3" t="s">
        <v>1218</v>
      </c>
      <c r="H74" s="3">
        <v>10607.0</v>
      </c>
      <c r="I74" s="8">
        <v>1585.0</v>
      </c>
      <c r="J74" s="8" t="s">
        <v>1220</v>
      </c>
      <c r="K74" s="3" t="s">
        <v>47</v>
      </c>
      <c r="L74" s="3" t="s">
        <v>1221</v>
      </c>
      <c r="M74" s="3" t="s">
        <v>1222</v>
      </c>
      <c r="N74" s="10">
        <v>-6.386666667E9</v>
      </c>
      <c r="O74" s="10">
        <v>-7.750388889E9</v>
      </c>
    </row>
    <row r="75">
      <c r="A75" s="3" t="s">
        <v>34</v>
      </c>
      <c r="B75" s="3" t="s">
        <v>35</v>
      </c>
      <c r="C75" s="3" t="s">
        <v>1112</v>
      </c>
      <c r="D75" s="3" t="s">
        <v>1114</v>
      </c>
      <c r="E75" s="3" t="s">
        <v>1228</v>
      </c>
      <c r="F75" s="3" t="s">
        <v>1229</v>
      </c>
      <c r="G75" s="3" t="s">
        <v>1230</v>
      </c>
      <c r="H75" s="3">
        <v>10608.0</v>
      </c>
      <c r="I75" s="8">
        <v>1669.0</v>
      </c>
      <c r="J75" s="13">
        <v>43338.0</v>
      </c>
      <c r="K75" s="3" t="s">
        <v>47</v>
      </c>
      <c r="L75" s="3" t="s">
        <v>1247</v>
      </c>
      <c r="M75" s="3" t="s">
        <v>1248</v>
      </c>
      <c r="N75" s="10">
        <v>-6.498611111E9</v>
      </c>
      <c r="O75" s="8" t="s">
        <v>1250</v>
      </c>
    </row>
    <row r="76">
      <c r="A76" s="3" t="s">
        <v>34</v>
      </c>
      <c r="B76" s="3" t="s">
        <v>35</v>
      </c>
      <c r="C76" s="3" t="s">
        <v>1112</v>
      </c>
      <c r="D76" s="3" t="s">
        <v>1114</v>
      </c>
      <c r="E76" s="3" t="s">
        <v>1253</v>
      </c>
      <c r="F76" s="3" t="s">
        <v>1255</v>
      </c>
      <c r="G76" s="3" t="s">
        <v>1256</v>
      </c>
      <c r="H76" s="3">
        <v>10609.0</v>
      </c>
      <c r="I76" s="8">
        <v>1363.0</v>
      </c>
      <c r="J76" s="8" t="s">
        <v>1257</v>
      </c>
      <c r="K76" s="3" t="s">
        <v>47</v>
      </c>
      <c r="L76" s="3" t="s">
        <v>1258</v>
      </c>
      <c r="M76" s="3" t="s">
        <v>1259</v>
      </c>
      <c r="N76" s="10">
        <v>-6.467777778E9</v>
      </c>
      <c r="O76" s="10">
        <v>-7.739583333E9</v>
      </c>
    </row>
    <row r="77">
      <c r="A77" s="3" t="s">
        <v>34</v>
      </c>
      <c r="B77" s="3" t="s">
        <v>35</v>
      </c>
      <c r="C77" s="3" t="s">
        <v>1112</v>
      </c>
      <c r="D77" s="3" t="s">
        <v>1114</v>
      </c>
      <c r="E77" s="3" t="s">
        <v>1260</v>
      </c>
      <c r="F77" s="3" t="s">
        <v>1261</v>
      </c>
      <c r="G77" s="3" t="s">
        <v>1262</v>
      </c>
      <c r="H77" s="3">
        <v>10610.0</v>
      </c>
      <c r="I77" s="8">
        <v>1761.0</v>
      </c>
      <c r="J77" s="8" t="s">
        <v>1265</v>
      </c>
      <c r="K77" s="3" t="s">
        <v>47</v>
      </c>
      <c r="L77" s="3" t="s">
        <v>1266</v>
      </c>
      <c r="M77" s="3" t="s">
        <v>1267</v>
      </c>
      <c r="N77" s="10">
        <v>-6.453055556E9</v>
      </c>
      <c r="O77" s="10">
        <v>-7.745527778E9</v>
      </c>
    </row>
    <row r="78">
      <c r="A78" s="3" t="s">
        <v>34</v>
      </c>
      <c r="B78" s="3" t="s">
        <v>35</v>
      </c>
      <c r="C78" s="3" t="s">
        <v>1112</v>
      </c>
      <c r="D78" s="3" t="s">
        <v>1114</v>
      </c>
      <c r="E78" s="3" t="s">
        <v>1270</v>
      </c>
      <c r="F78" s="3" t="s">
        <v>1271</v>
      </c>
      <c r="G78" s="3" t="s">
        <v>1272</v>
      </c>
      <c r="H78" s="3">
        <v>10611.0</v>
      </c>
      <c r="I78" s="8">
        <v>1661.0</v>
      </c>
      <c r="J78" s="14">
        <v>43137.0</v>
      </c>
      <c r="K78" s="3" t="s">
        <v>47</v>
      </c>
      <c r="L78" s="3" t="s">
        <v>1280</v>
      </c>
      <c r="M78" s="3" t="s">
        <v>1281</v>
      </c>
      <c r="N78" s="10">
        <v>-6.492777778E9</v>
      </c>
      <c r="O78" s="10">
        <v>-7.747194444E9</v>
      </c>
    </row>
    <row r="79">
      <c r="A79" s="3" t="s">
        <v>34</v>
      </c>
      <c r="B79" s="3" t="s">
        <v>35</v>
      </c>
      <c r="C79" s="3" t="s">
        <v>1112</v>
      </c>
      <c r="D79" s="3" t="s">
        <v>1114</v>
      </c>
      <c r="E79" s="3" t="s">
        <v>1288</v>
      </c>
      <c r="F79" s="3" t="s">
        <v>1289</v>
      </c>
      <c r="G79" s="3" t="s">
        <v>1291</v>
      </c>
      <c r="H79" s="3">
        <v>10612.0</v>
      </c>
      <c r="I79" s="8">
        <v>1503.0</v>
      </c>
      <c r="J79" s="8" t="s">
        <v>1293</v>
      </c>
      <c r="K79" s="3" t="s">
        <v>47</v>
      </c>
      <c r="L79" s="3" t="s">
        <v>1295</v>
      </c>
      <c r="M79" s="3" t="s">
        <v>1296</v>
      </c>
      <c r="N79" s="10">
        <v>-6.150277778E9</v>
      </c>
      <c r="O79" s="10">
        <v>-773025.0</v>
      </c>
    </row>
    <row r="80">
      <c r="A80" s="3" t="s">
        <v>34</v>
      </c>
      <c r="B80" s="3" t="s">
        <v>35</v>
      </c>
      <c r="C80" s="3" t="s">
        <v>1298</v>
      </c>
      <c r="D80" s="3" t="s">
        <v>1300</v>
      </c>
      <c r="E80" s="3" t="s">
        <v>1302</v>
      </c>
      <c r="F80" s="3" t="s">
        <v>1303</v>
      </c>
      <c r="G80" s="3" t="s">
        <v>1305</v>
      </c>
      <c r="H80" s="3">
        <v>10701.0</v>
      </c>
      <c r="I80" s="8">
        <v>441.0</v>
      </c>
      <c r="J80" s="8" t="s">
        <v>1306</v>
      </c>
      <c r="K80" s="3" t="s">
        <v>47</v>
      </c>
      <c r="L80" s="3" t="s">
        <v>1307</v>
      </c>
      <c r="M80" s="3" t="s">
        <v>1308</v>
      </c>
      <c r="N80" s="10">
        <v>-5.754444444E9</v>
      </c>
      <c r="O80" s="10">
        <v>-7.844222222E9</v>
      </c>
    </row>
    <row r="81">
      <c r="A81" s="3" t="s">
        <v>34</v>
      </c>
      <c r="B81" s="3" t="s">
        <v>35</v>
      </c>
      <c r="C81" s="3" t="s">
        <v>1298</v>
      </c>
      <c r="D81" s="3" t="s">
        <v>1300</v>
      </c>
      <c r="E81" s="3" t="s">
        <v>1309</v>
      </c>
      <c r="F81" s="3" t="s">
        <v>1310</v>
      </c>
      <c r="G81" s="3" t="s">
        <v>1311</v>
      </c>
      <c r="H81" s="3">
        <v>10702.0</v>
      </c>
      <c r="I81" s="8">
        <v>447.0</v>
      </c>
      <c r="J81" s="8" t="s">
        <v>1312</v>
      </c>
      <c r="K81" s="3" t="s">
        <v>47</v>
      </c>
      <c r="L81" s="3" t="s">
        <v>1313</v>
      </c>
      <c r="M81" s="3" t="s">
        <v>1314</v>
      </c>
      <c r="N81" s="10">
        <v>-5.737222222E9</v>
      </c>
      <c r="O81" s="10">
        <v>-7.842972222E9</v>
      </c>
    </row>
    <row r="82">
      <c r="A82" s="3" t="s">
        <v>34</v>
      </c>
      <c r="B82" s="3" t="s">
        <v>35</v>
      </c>
      <c r="C82" s="3" t="s">
        <v>1298</v>
      </c>
      <c r="D82" s="3" t="s">
        <v>1300</v>
      </c>
      <c r="E82" s="3" t="s">
        <v>1315</v>
      </c>
      <c r="F82" s="3" t="s">
        <v>1316</v>
      </c>
      <c r="G82" s="3" t="s">
        <v>1317</v>
      </c>
      <c r="H82" s="3">
        <v>10703.0</v>
      </c>
      <c r="I82" s="8">
        <v>455.0</v>
      </c>
      <c r="J82" s="8" t="s">
        <v>1318</v>
      </c>
      <c r="K82" s="3" t="s">
        <v>47</v>
      </c>
      <c r="L82" s="3" t="s">
        <v>1319</v>
      </c>
      <c r="M82" s="3" t="s">
        <v>1320</v>
      </c>
      <c r="N82" s="10">
        <v>-5.936111111E9</v>
      </c>
      <c r="O82" s="10">
        <v>-7.866388889E9</v>
      </c>
    </row>
    <row r="83">
      <c r="A83" s="3" t="s">
        <v>34</v>
      </c>
      <c r="B83" s="3" t="s">
        <v>35</v>
      </c>
      <c r="C83" s="3" t="s">
        <v>1298</v>
      </c>
      <c r="D83" s="3" t="s">
        <v>1300</v>
      </c>
      <c r="E83" s="3" t="s">
        <v>1322</v>
      </c>
      <c r="F83" s="3" t="s">
        <v>1324</v>
      </c>
      <c r="G83" s="3" t="s">
        <v>1325</v>
      </c>
      <c r="H83" s="3">
        <v>10704.0</v>
      </c>
      <c r="I83" s="8">
        <v>392.0</v>
      </c>
      <c r="J83" s="8" t="s">
        <v>1327</v>
      </c>
      <c r="K83" s="3" t="s">
        <v>47</v>
      </c>
      <c r="L83" s="3" t="s">
        <v>1329</v>
      </c>
      <c r="M83" s="3" t="s">
        <v>1330</v>
      </c>
      <c r="N83" s="10">
        <v>-5.638055556E9</v>
      </c>
      <c r="O83" s="10">
        <v>-7.855805556E9</v>
      </c>
    </row>
    <row r="84">
      <c r="A84" s="3" t="s">
        <v>34</v>
      </c>
      <c r="B84" s="3" t="s">
        <v>35</v>
      </c>
      <c r="C84" s="3" t="s">
        <v>1298</v>
      </c>
      <c r="D84" s="3" t="s">
        <v>1300</v>
      </c>
      <c r="E84" s="3" t="s">
        <v>1332</v>
      </c>
      <c r="F84" s="3" t="s">
        <v>1333</v>
      </c>
      <c r="G84" s="3" t="s">
        <v>1335</v>
      </c>
      <c r="H84" s="3">
        <v>10705.0</v>
      </c>
      <c r="I84" s="8">
        <v>1168.0</v>
      </c>
      <c r="J84" s="8" t="s">
        <v>1337</v>
      </c>
      <c r="K84" s="3" t="s">
        <v>47</v>
      </c>
      <c r="L84" s="3" t="s">
        <v>1339</v>
      </c>
      <c r="M84" s="3" t="s">
        <v>1340</v>
      </c>
      <c r="N84" s="10">
        <v>-5.894166667E9</v>
      </c>
      <c r="O84" s="10">
        <v>-7.823833333E9</v>
      </c>
    </row>
    <row r="85">
      <c r="A85" s="3" t="s">
        <v>34</v>
      </c>
      <c r="B85" s="3" t="s">
        <v>35</v>
      </c>
      <c r="C85" s="3" t="s">
        <v>1298</v>
      </c>
      <c r="D85" s="3" t="s">
        <v>1300</v>
      </c>
      <c r="E85" s="3" t="s">
        <v>1345</v>
      </c>
      <c r="F85" s="3" t="s">
        <v>1346</v>
      </c>
      <c r="G85" s="3" t="s">
        <v>1347</v>
      </c>
      <c r="H85" s="3">
        <v>10706.0</v>
      </c>
      <c r="I85" s="8">
        <v>1242.0</v>
      </c>
      <c r="J85" s="8" t="s">
        <v>1349</v>
      </c>
      <c r="K85" s="3" t="s">
        <v>47</v>
      </c>
      <c r="L85" s="3" t="s">
        <v>1350</v>
      </c>
      <c r="M85" s="3" t="s">
        <v>1351</v>
      </c>
      <c r="N85" s="10">
        <v>-6.096944444E9</v>
      </c>
      <c r="O85" s="10">
        <v>-7.842194444E9</v>
      </c>
    </row>
    <row r="86">
      <c r="A86" s="3" t="s">
        <v>34</v>
      </c>
      <c r="B86" s="3" t="s">
        <v>35</v>
      </c>
      <c r="C86" s="3" t="s">
        <v>1298</v>
      </c>
      <c r="D86" s="3" t="s">
        <v>1300</v>
      </c>
      <c r="E86" s="3" t="s">
        <v>1356</v>
      </c>
      <c r="F86" s="3" t="s">
        <v>1357</v>
      </c>
      <c r="G86" s="3" t="s">
        <v>1359</v>
      </c>
      <c r="H86" s="3">
        <v>10707.0</v>
      </c>
      <c r="I86" s="8">
        <v>950.0</v>
      </c>
      <c r="J86" s="8" t="s">
        <v>1361</v>
      </c>
      <c r="K86" s="3" t="s">
        <v>47</v>
      </c>
      <c r="L86" s="3" t="s">
        <v>1363</v>
      </c>
      <c r="M86" s="3" t="s">
        <v>1364</v>
      </c>
      <c r="N86" s="10">
        <v>-60525.0</v>
      </c>
      <c r="O86" s="10">
        <v>-7.853222222E9</v>
      </c>
    </row>
    <row r="87">
      <c r="A87" s="3" t="s">
        <v>1366</v>
      </c>
      <c r="B87" s="3" t="s">
        <v>1367</v>
      </c>
      <c r="C87" s="3" t="s">
        <v>1368</v>
      </c>
      <c r="D87" s="3" t="s">
        <v>1369</v>
      </c>
      <c r="E87" s="3" t="s">
        <v>1370</v>
      </c>
      <c r="F87" s="3" t="s">
        <v>1369</v>
      </c>
      <c r="G87" s="3" t="s">
        <v>1372</v>
      </c>
      <c r="H87" s="3">
        <v>20101.0</v>
      </c>
      <c r="I87" s="8">
        <v>3038.0</v>
      </c>
      <c r="J87" s="8" t="s">
        <v>1374</v>
      </c>
      <c r="K87" s="3" t="s">
        <v>47</v>
      </c>
      <c r="L87" s="3" t="s">
        <v>1376</v>
      </c>
      <c r="M87" s="3" t="s">
        <v>1377</v>
      </c>
      <c r="N87" s="10">
        <v>-95275.0</v>
      </c>
      <c r="O87" s="10">
        <v>-7.753333333E9</v>
      </c>
    </row>
    <row r="88">
      <c r="A88" s="3" t="s">
        <v>1366</v>
      </c>
      <c r="B88" s="3" t="s">
        <v>1367</v>
      </c>
      <c r="C88" s="3" t="s">
        <v>1368</v>
      </c>
      <c r="D88" s="3" t="s">
        <v>1369</v>
      </c>
      <c r="E88" s="3" t="s">
        <v>1379</v>
      </c>
      <c r="F88" s="3" t="s">
        <v>1380</v>
      </c>
      <c r="G88" s="3" t="s">
        <v>1381</v>
      </c>
      <c r="H88" s="3">
        <v>20102.0</v>
      </c>
      <c r="I88" s="8">
        <v>2122.0</v>
      </c>
      <c r="J88" s="8" t="s">
        <v>1382</v>
      </c>
      <c r="K88" s="3" t="s">
        <v>47</v>
      </c>
      <c r="L88" s="3" t="s">
        <v>1383</v>
      </c>
      <c r="M88" s="3" t="s">
        <v>1384</v>
      </c>
      <c r="N88" s="10">
        <v>-9.494722222E9</v>
      </c>
      <c r="O88" s="10">
        <v>-7.785972222E9</v>
      </c>
    </row>
    <row r="89">
      <c r="A89" s="3" t="s">
        <v>1366</v>
      </c>
      <c r="B89" s="3" t="s">
        <v>1367</v>
      </c>
      <c r="C89" s="3" t="s">
        <v>1368</v>
      </c>
      <c r="D89" s="3" t="s">
        <v>1369</v>
      </c>
      <c r="E89" s="3" t="s">
        <v>1387</v>
      </c>
      <c r="F89" s="3" t="s">
        <v>1388</v>
      </c>
      <c r="G89" s="3" t="s">
        <v>1389</v>
      </c>
      <c r="H89" s="3">
        <v>20103.0</v>
      </c>
      <c r="I89" s="8">
        <v>3132.0</v>
      </c>
      <c r="J89" s="8" t="s">
        <v>1391</v>
      </c>
      <c r="K89" s="3" t="s">
        <v>47</v>
      </c>
      <c r="L89" s="3" t="s">
        <v>1392</v>
      </c>
      <c r="M89" s="3" t="s">
        <v>278</v>
      </c>
      <c r="N89" s="10">
        <v>-9.594722222E9</v>
      </c>
      <c r="O89" s="10">
        <v>-7.780888889E9</v>
      </c>
    </row>
    <row r="90">
      <c r="A90" s="3" t="s">
        <v>1366</v>
      </c>
      <c r="B90" s="3" t="s">
        <v>1367</v>
      </c>
      <c r="C90" s="3" t="s">
        <v>1368</v>
      </c>
      <c r="D90" s="3" t="s">
        <v>1369</v>
      </c>
      <c r="E90" s="3" t="s">
        <v>1395</v>
      </c>
      <c r="F90" s="3" t="s">
        <v>1396</v>
      </c>
      <c r="G90" s="3" t="s">
        <v>1397</v>
      </c>
      <c r="H90" s="3">
        <v>20104.0</v>
      </c>
      <c r="I90" s="8">
        <v>2605.0</v>
      </c>
      <c r="J90" s="8" t="s">
        <v>1399</v>
      </c>
      <c r="K90" s="3" t="s">
        <v>47</v>
      </c>
      <c r="L90" s="3" t="s">
        <v>1401</v>
      </c>
      <c r="M90" s="3" t="s">
        <v>1402</v>
      </c>
      <c r="N90" s="10">
        <v>-9.723055556E9</v>
      </c>
      <c r="O90" s="10">
        <v>-7.781861111E9</v>
      </c>
    </row>
    <row r="91">
      <c r="A91" s="3" t="s">
        <v>1366</v>
      </c>
      <c r="B91" s="3" t="s">
        <v>1367</v>
      </c>
      <c r="C91" s="3" t="s">
        <v>1368</v>
      </c>
      <c r="D91" s="3" t="s">
        <v>1369</v>
      </c>
      <c r="E91" s="3" t="s">
        <v>1404</v>
      </c>
      <c r="F91" s="3" t="s">
        <v>102</v>
      </c>
      <c r="G91" s="3" t="s">
        <v>1405</v>
      </c>
      <c r="H91" s="3">
        <v>20105.0</v>
      </c>
      <c r="I91" s="8">
        <v>3023.0</v>
      </c>
      <c r="J91" s="8" t="s">
        <v>1407</v>
      </c>
      <c r="K91" s="3" t="s">
        <v>47</v>
      </c>
      <c r="L91" s="3" t="s">
        <v>1409</v>
      </c>
      <c r="M91" s="3" t="s">
        <v>1410</v>
      </c>
      <c r="N91" s="10">
        <v>-9.519166667E9</v>
      </c>
      <c r="O91" s="10">
        <v>-7.753444444E9</v>
      </c>
    </row>
    <row r="92">
      <c r="A92" s="3" t="s">
        <v>1366</v>
      </c>
      <c r="B92" s="3" t="s">
        <v>1367</v>
      </c>
      <c r="C92" s="3" t="s">
        <v>1368</v>
      </c>
      <c r="D92" s="3" t="s">
        <v>1369</v>
      </c>
      <c r="E92" s="3" t="s">
        <v>1413</v>
      </c>
      <c r="F92" s="3" t="s">
        <v>1414</v>
      </c>
      <c r="G92" s="3" t="s">
        <v>1415</v>
      </c>
      <c r="H92" s="3">
        <v>20106.0</v>
      </c>
      <c r="I92" s="8">
        <v>2805.0</v>
      </c>
      <c r="J92" s="8" t="s">
        <v>1417</v>
      </c>
      <c r="K92" s="3" t="s">
        <v>47</v>
      </c>
      <c r="L92" s="3" t="s">
        <v>1419</v>
      </c>
      <c r="M92" s="3" t="s">
        <v>1420</v>
      </c>
      <c r="N92" s="10">
        <v>-9.400555556E9</v>
      </c>
      <c r="O92" s="10">
        <v>-7.757722222E9</v>
      </c>
    </row>
    <row r="93">
      <c r="A93" s="3" t="s">
        <v>1366</v>
      </c>
      <c r="B93" s="3" t="s">
        <v>1367</v>
      </c>
      <c r="C93" s="3" t="s">
        <v>1368</v>
      </c>
      <c r="D93" s="3" t="s">
        <v>1369</v>
      </c>
      <c r="E93" s="3" t="s">
        <v>1422</v>
      </c>
      <c r="F93" s="3" t="s">
        <v>195</v>
      </c>
      <c r="G93" s="3" t="s">
        <v>1424</v>
      </c>
      <c r="H93" s="3">
        <v>20107.0</v>
      </c>
      <c r="I93" s="8">
        <v>3313.0</v>
      </c>
      <c r="J93" s="8" t="s">
        <v>1425</v>
      </c>
      <c r="K93" s="3" t="s">
        <v>47</v>
      </c>
      <c r="L93" s="3" t="s">
        <v>1426</v>
      </c>
      <c r="M93" s="3" t="s">
        <v>1428</v>
      </c>
      <c r="N93" s="10">
        <v>-9.633055556E9</v>
      </c>
      <c r="O93" s="10">
        <v>-7.774166667E9</v>
      </c>
    </row>
    <row r="94">
      <c r="A94" s="3" t="s">
        <v>1366</v>
      </c>
      <c r="B94" s="3" t="s">
        <v>1367</v>
      </c>
      <c r="C94" s="3" t="s">
        <v>1368</v>
      </c>
      <c r="D94" s="3" t="s">
        <v>1369</v>
      </c>
      <c r="E94" s="3" t="s">
        <v>1431</v>
      </c>
      <c r="F94" s="3" t="s">
        <v>319</v>
      </c>
      <c r="G94" s="3" t="s">
        <v>1433</v>
      </c>
      <c r="H94" s="3">
        <v>20108.0</v>
      </c>
      <c r="I94" s="8">
        <v>3442.0</v>
      </c>
      <c r="J94" s="8" t="s">
        <v>1434</v>
      </c>
      <c r="K94" s="3" t="s">
        <v>47</v>
      </c>
      <c r="L94" s="3" t="s">
        <v>1435</v>
      </c>
      <c r="M94" s="3" t="s">
        <v>1437</v>
      </c>
      <c r="N94" s="10">
        <v>-9.666944444E9</v>
      </c>
      <c r="O94" s="10">
        <v>-7.746555556E9</v>
      </c>
    </row>
    <row r="95">
      <c r="A95" s="3" t="s">
        <v>1366</v>
      </c>
      <c r="B95" s="3" t="s">
        <v>1367</v>
      </c>
      <c r="C95" s="3" t="s">
        <v>1368</v>
      </c>
      <c r="D95" s="3" t="s">
        <v>1369</v>
      </c>
      <c r="E95" s="3" t="s">
        <v>1440</v>
      </c>
      <c r="F95" s="3" t="s">
        <v>1442</v>
      </c>
      <c r="G95" s="3" t="s">
        <v>1443</v>
      </c>
      <c r="H95" s="3">
        <v>20109.0</v>
      </c>
      <c r="I95" s="8">
        <v>3666.0</v>
      </c>
      <c r="J95" s="8" t="s">
        <v>1444</v>
      </c>
      <c r="K95" s="3" t="s">
        <v>47</v>
      </c>
      <c r="L95" s="3" t="s">
        <v>1446</v>
      </c>
      <c r="M95" s="3" t="s">
        <v>1448</v>
      </c>
      <c r="N95" s="10">
        <v>-9.655277778E9</v>
      </c>
      <c r="O95" s="10">
        <v>-7.782638889E9</v>
      </c>
    </row>
    <row r="96">
      <c r="A96" s="3" t="s">
        <v>1366</v>
      </c>
      <c r="B96" s="3" t="s">
        <v>1367</v>
      </c>
      <c r="C96" s="3" t="s">
        <v>1368</v>
      </c>
      <c r="D96" s="3" t="s">
        <v>1369</v>
      </c>
      <c r="E96" s="3" t="s">
        <v>1451</v>
      </c>
      <c r="F96" s="3" t="s">
        <v>1452</v>
      </c>
      <c r="G96" s="3" t="s">
        <v>1453</v>
      </c>
      <c r="H96" s="3">
        <v>20110.0</v>
      </c>
      <c r="I96" s="8">
        <v>1261.0</v>
      </c>
      <c r="J96" s="8" t="s">
        <v>1456</v>
      </c>
      <c r="K96" s="3" t="s">
        <v>47</v>
      </c>
      <c r="L96" s="3" t="s">
        <v>1457</v>
      </c>
      <c r="M96" s="3" t="s">
        <v>1458</v>
      </c>
      <c r="N96" s="10">
        <v>-9.559166667E9</v>
      </c>
      <c r="O96" s="10">
        <v>-7.789055556E9</v>
      </c>
    </row>
    <row r="97">
      <c r="A97" s="3" t="s">
        <v>1366</v>
      </c>
      <c r="B97" s="3" t="s">
        <v>1367</v>
      </c>
      <c r="C97" s="3" t="s">
        <v>1368</v>
      </c>
      <c r="D97" s="3" t="s">
        <v>1369</v>
      </c>
      <c r="E97" s="3" t="s">
        <v>1461</v>
      </c>
      <c r="F97" s="3" t="s">
        <v>1462</v>
      </c>
      <c r="G97" s="3" t="s">
        <v>1463</v>
      </c>
      <c r="H97" s="3">
        <v>20111.0</v>
      </c>
      <c r="I97" s="8">
        <v>3575.0</v>
      </c>
      <c r="J97" s="8" t="s">
        <v>1464</v>
      </c>
      <c r="K97" s="3" t="s">
        <v>47</v>
      </c>
      <c r="L97" s="3" t="s">
        <v>1466</v>
      </c>
      <c r="M97" s="3" t="s">
        <v>1467</v>
      </c>
      <c r="N97" s="10">
        <v>-9.580833333E9</v>
      </c>
      <c r="O97" s="10">
        <v>-7.770722222E9</v>
      </c>
    </row>
    <row r="98">
      <c r="A98" s="3" t="s">
        <v>1366</v>
      </c>
      <c r="B98" s="3" t="s">
        <v>1367</v>
      </c>
      <c r="C98" s="3" t="s">
        <v>1368</v>
      </c>
      <c r="D98" s="3" t="s">
        <v>1369</v>
      </c>
      <c r="E98" s="3" t="s">
        <v>1470</v>
      </c>
      <c r="F98" s="3" t="s">
        <v>1471</v>
      </c>
      <c r="G98" s="3" t="s">
        <v>1473</v>
      </c>
      <c r="H98" s="3">
        <v>20112.0</v>
      </c>
      <c r="I98" s="8">
        <v>2814.0</v>
      </c>
      <c r="J98" s="8" t="s">
        <v>1474</v>
      </c>
      <c r="K98" s="3" t="s">
        <v>47</v>
      </c>
      <c r="L98" s="3" t="s">
        <v>1475</v>
      </c>
      <c r="M98" s="3" t="s">
        <v>1476</v>
      </c>
      <c r="N98" s="10">
        <v>-9.393611111E9</v>
      </c>
      <c r="O98" s="10">
        <v>-7.757527778E9</v>
      </c>
    </row>
    <row r="99">
      <c r="A99" s="3" t="s">
        <v>1366</v>
      </c>
      <c r="B99" s="3" t="s">
        <v>1367</v>
      </c>
      <c r="C99" s="3" t="s">
        <v>1479</v>
      </c>
      <c r="D99" s="3" t="s">
        <v>1481</v>
      </c>
      <c r="E99" s="3" t="s">
        <v>1482</v>
      </c>
      <c r="F99" s="3" t="s">
        <v>1481</v>
      </c>
      <c r="G99" s="3" t="s">
        <v>1483</v>
      </c>
      <c r="H99" s="3">
        <v>20201.0</v>
      </c>
      <c r="I99" s="8">
        <v>3358.0</v>
      </c>
      <c r="J99" s="8" t="s">
        <v>1485</v>
      </c>
      <c r="K99" s="3" t="s">
        <v>47</v>
      </c>
      <c r="L99" s="3" t="s">
        <v>1486</v>
      </c>
      <c r="M99" s="3" t="s">
        <v>1487</v>
      </c>
      <c r="N99" s="10">
        <v>-9.780277778E9</v>
      </c>
      <c r="O99" s="10">
        <v>-7.761083333E9</v>
      </c>
    </row>
    <row r="100">
      <c r="A100" s="3" t="s">
        <v>1366</v>
      </c>
      <c r="B100" s="3" t="s">
        <v>1367</v>
      </c>
      <c r="C100" s="3" t="s">
        <v>1479</v>
      </c>
      <c r="D100" s="3" t="s">
        <v>1481</v>
      </c>
      <c r="E100" s="3" t="s">
        <v>1490</v>
      </c>
      <c r="F100" s="3" t="s">
        <v>1491</v>
      </c>
      <c r="G100" s="3" t="s">
        <v>1492</v>
      </c>
      <c r="H100" s="3">
        <v>20202.0</v>
      </c>
      <c r="I100" s="8">
        <v>2889.0</v>
      </c>
      <c r="J100" s="8" t="s">
        <v>1494</v>
      </c>
      <c r="K100" s="3" t="s">
        <v>47</v>
      </c>
      <c r="L100" s="3" t="s">
        <v>1495</v>
      </c>
      <c r="M100" s="3" t="s">
        <v>1496</v>
      </c>
      <c r="N100" s="10">
        <v>-9.820555556E9</v>
      </c>
      <c r="O100" s="10">
        <v>-7.771916667E9</v>
      </c>
    </row>
    <row r="101">
      <c r="A101" s="3" t="s">
        <v>1366</v>
      </c>
      <c r="B101" s="3" t="s">
        <v>1367</v>
      </c>
      <c r="C101" s="3" t="s">
        <v>1479</v>
      </c>
      <c r="D101" s="3" t="s">
        <v>1481</v>
      </c>
      <c r="E101" s="3" t="s">
        <v>1498</v>
      </c>
      <c r="F101" s="3" t="s">
        <v>1499</v>
      </c>
      <c r="G101" s="3" t="s">
        <v>1500</v>
      </c>
      <c r="H101" s="3">
        <v>20203.0</v>
      </c>
      <c r="I101" s="8">
        <v>3015.0</v>
      </c>
      <c r="J101" s="8" t="s">
        <v>1501</v>
      </c>
      <c r="K101" s="3" t="s">
        <v>47</v>
      </c>
      <c r="L101" s="3" t="s">
        <v>1502</v>
      </c>
      <c r="M101" s="3" t="s">
        <v>1503</v>
      </c>
      <c r="N101" s="10">
        <v>-9.798055556E9</v>
      </c>
      <c r="O101" s="10">
        <v>-7.767555556E9</v>
      </c>
    </row>
    <row r="102">
      <c r="A102" s="3" t="s">
        <v>1366</v>
      </c>
      <c r="B102" s="3" t="s">
        <v>1367</v>
      </c>
      <c r="C102" s="3" t="s">
        <v>1479</v>
      </c>
      <c r="D102" s="3" t="s">
        <v>1481</v>
      </c>
      <c r="E102" s="3" t="s">
        <v>1508</v>
      </c>
      <c r="F102" s="3" t="s">
        <v>1509</v>
      </c>
      <c r="G102" s="3" t="s">
        <v>1511</v>
      </c>
      <c r="H102" s="3">
        <v>20204.0</v>
      </c>
      <c r="I102" s="8">
        <v>3286.0</v>
      </c>
      <c r="J102" s="8" t="s">
        <v>1515</v>
      </c>
      <c r="K102" s="3" t="s">
        <v>47</v>
      </c>
      <c r="L102" s="3" t="s">
        <v>1518</v>
      </c>
      <c r="M102" s="3" t="s">
        <v>1519</v>
      </c>
      <c r="N102" s="10">
        <v>-9.735277778E9</v>
      </c>
      <c r="O102" s="10">
        <v>-7.761638889E9</v>
      </c>
    </row>
    <row r="103">
      <c r="A103" s="3" t="s">
        <v>1366</v>
      </c>
      <c r="B103" s="3" t="s">
        <v>1367</v>
      </c>
      <c r="C103" s="3" t="s">
        <v>1479</v>
      </c>
      <c r="D103" s="3" t="s">
        <v>1481</v>
      </c>
      <c r="E103" s="3" t="s">
        <v>1523</v>
      </c>
      <c r="F103" s="3" t="s">
        <v>1524</v>
      </c>
      <c r="G103" s="3" t="s">
        <v>1525</v>
      </c>
      <c r="H103" s="3">
        <v>20205.0</v>
      </c>
      <c r="I103" s="8">
        <v>3135.0</v>
      </c>
      <c r="J103" s="8" t="s">
        <v>1527</v>
      </c>
      <c r="K103" s="3" t="s">
        <v>47</v>
      </c>
      <c r="L103" s="3" t="s">
        <v>1528</v>
      </c>
      <c r="M103" s="3" t="s">
        <v>1529</v>
      </c>
      <c r="N103" s="10">
        <v>-9.823333333E9</v>
      </c>
      <c r="O103" s="8" t="s">
        <v>1531</v>
      </c>
    </row>
    <row r="104">
      <c r="A104" s="3" t="s">
        <v>1366</v>
      </c>
      <c r="B104" s="3" t="s">
        <v>1367</v>
      </c>
      <c r="C104" s="3" t="s">
        <v>1535</v>
      </c>
      <c r="D104" s="3" t="s">
        <v>1536</v>
      </c>
      <c r="E104" s="3" t="s">
        <v>1538</v>
      </c>
      <c r="F104" s="3" t="s">
        <v>1539</v>
      </c>
      <c r="G104" s="3" t="s">
        <v>1540</v>
      </c>
      <c r="H104" s="3">
        <v>20301.0</v>
      </c>
      <c r="I104" s="8">
        <v>3457.0</v>
      </c>
      <c r="J104" s="8" t="s">
        <v>1543</v>
      </c>
      <c r="K104" s="3" t="s">
        <v>47</v>
      </c>
      <c r="L104" s="3" t="s">
        <v>1545</v>
      </c>
      <c r="M104" s="3" t="s">
        <v>1547</v>
      </c>
      <c r="N104" s="10">
        <v>-9.100833333E9</v>
      </c>
      <c r="O104" s="10">
        <v>-7.701833333E9</v>
      </c>
    </row>
    <row r="105">
      <c r="A105" s="3" t="s">
        <v>1366</v>
      </c>
      <c r="B105" s="3" t="s">
        <v>1367</v>
      </c>
      <c r="C105" s="3" t="s">
        <v>1535</v>
      </c>
      <c r="D105" s="3" t="s">
        <v>1536</v>
      </c>
      <c r="E105" s="3" t="s">
        <v>1552</v>
      </c>
      <c r="F105" s="3" t="s">
        <v>1553</v>
      </c>
      <c r="G105" s="3" t="s">
        <v>1554</v>
      </c>
      <c r="H105" s="3">
        <v>20302.0</v>
      </c>
      <c r="I105" s="8">
        <v>2673.0</v>
      </c>
      <c r="J105" s="8" t="s">
        <v>1555</v>
      </c>
      <c r="K105" s="3" t="s">
        <v>47</v>
      </c>
      <c r="L105" s="3" t="s">
        <v>1557</v>
      </c>
      <c r="M105" s="3" t="s">
        <v>1558</v>
      </c>
      <c r="N105" s="10">
        <v>-9.151666667E9</v>
      </c>
      <c r="O105" s="10">
        <v>-7.699055556E9</v>
      </c>
    </row>
    <row r="106">
      <c r="A106" s="3" t="s">
        <v>1366</v>
      </c>
      <c r="B106" s="3" t="s">
        <v>1367</v>
      </c>
      <c r="C106" s="3" t="s">
        <v>1535</v>
      </c>
      <c r="D106" s="3" t="s">
        <v>1536</v>
      </c>
      <c r="E106" s="3" t="s">
        <v>1561</v>
      </c>
      <c r="F106" s="3" t="s">
        <v>1562</v>
      </c>
      <c r="G106" s="3" t="s">
        <v>1564</v>
      </c>
      <c r="H106" s="3">
        <v>20303.0</v>
      </c>
      <c r="I106" s="8">
        <v>3355.0</v>
      </c>
      <c r="J106" s="8" t="s">
        <v>1565</v>
      </c>
      <c r="K106" s="3" t="s">
        <v>47</v>
      </c>
      <c r="L106" s="3" t="s">
        <v>1566</v>
      </c>
      <c r="M106" s="3" t="s">
        <v>1567</v>
      </c>
      <c r="N106" s="10">
        <v>-9.059722222E9</v>
      </c>
      <c r="O106" s="10">
        <v>-7.705861111E9</v>
      </c>
    </row>
    <row r="107">
      <c r="A107" s="3" t="s">
        <v>1366</v>
      </c>
      <c r="B107" s="3" t="s">
        <v>1367</v>
      </c>
      <c r="C107" s="3" t="s">
        <v>1535</v>
      </c>
      <c r="D107" s="3" t="s">
        <v>1536</v>
      </c>
      <c r="E107" s="3" t="s">
        <v>1570</v>
      </c>
      <c r="F107" s="3" t="s">
        <v>1572</v>
      </c>
      <c r="G107" s="3" t="s">
        <v>1573</v>
      </c>
      <c r="H107" s="3">
        <v>20304.0</v>
      </c>
      <c r="I107" s="8">
        <v>2860.0</v>
      </c>
      <c r="J107" s="8" t="s">
        <v>1575</v>
      </c>
      <c r="K107" s="3" t="s">
        <v>47</v>
      </c>
      <c r="L107" s="3" t="s">
        <v>1577</v>
      </c>
      <c r="M107" s="3" t="s">
        <v>1578</v>
      </c>
      <c r="N107" s="10">
        <v>-9.118888889E9</v>
      </c>
      <c r="O107" s="10">
        <v>-7.699138889E9</v>
      </c>
    </row>
    <row r="108">
      <c r="A108" s="3" t="s">
        <v>1366</v>
      </c>
      <c r="B108" s="3" t="s">
        <v>1367</v>
      </c>
      <c r="C108" s="3" t="s">
        <v>1535</v>
      </c>
      <c r="D108" s="3" t="s">
        <v>1536</v>
      </c>
      <c r="E108" s="3" t="s">
        <v>1584</v>
      </c>
      <c r="F108" s="3" t="s">
        <v>1586</v>
      </c>
      <c r="G108" s="3" t="s">
        <v>1587</v>
      </c>
      <c r="H108" s="3">
        <v>20305.0</v>
      </c>
      <c r="I108" s="8">
        <v>3105.0</v>
      </c>
      <c r="J108" s="8" t="s">
        <v>1590</v>
      </c>
      <c r="K108" s="3" t="s">
        <v>47</v>
      </c>
      <c r="L108" s="3" t="s">
        <v>1593</v>
      </c>
      <c r="M108" s="3" t="s">
        <v>1595</v>
      </c>
      <c r="N108" s="10">
        <v>-9.079166667E9</v>
      </c>
      <c r="O108" s="10">
        <v>-7.709333333E9</v>
      </c>
    </row>
    <row r="109">
      <c r="A109" s="3" t="s">
        <v>1366</v>
      </c>
      <c r="B109" s="3" t="s">
        <v>1367</v>
      </c>
      <c r="C109" s="3" t="s">
        <v>1535</v>
      </c>
      <c r="D109" s="3" t="s">
        <v>1536</v>
      </c>
      <c r="E109" s="3" t="s">
        <v>1603</v>
      </c>
      <c r="F109" s="3" t="s">
        <v>1605</v>
      </c>
      <c r="G109" s="3" t="s">
        <v>1608</v>
      </c>
      <c r="H109" s="3">
        <v>20306.0</v>
      </c>
      <c r="I109" s="8">
        <v>3476.0</v>
      </c>
      <c r="J109" s="8" t="s">
        <v>1609</v>
      </c>
      <c r="K109" s="3" t="s">
        <v>47</v>
      </c>
      <c r="L109" s="3" t="s">
        <v>1611</v>
      </c>
      <c r="M109" s="3" t="s">
        <v>1613</v>
      </c>
      <c r="N109" s="10">
        <v>-9.175277778E9</v>
      </c>
      <c r="O109" s="10">
        <v>-770025.0</v>
      </c>
    </row>
    <row r="110">
      <c r="A110" s="3" t="s">
        <v>1366</v>
      </c>
      <c r="B110" s="3" t="s">
        <v>1367</v>
      </c>
      <c r="C110" s="3" t="s">
        <v>1630</v>
      </c>
      <c r="D110" s="3" t="s">
        <v>56</v>
      </c>
      <c r="E110" s="3" t="s">
        <v>1631</v>
      </c>
      <c r="F110" s="3" t="s">
        <v>1632</v>
      </c>
      <c r="G110" s="3" t="s">
        <v>1633</v>
      </c>
      <c r="H110" s="3">
        <v>20401.0</v>
      </c>
      <c r="I110" s="8">
        <v>3359.0</v>
      </c>
      <c r="J110" s="8" t="s">
        <v>1635</v>
      </c>
      <c r="K110" s="3" t="s">
        <v>47</v>
      </c>
      <c r="L110" s="3" t="s">
        <v>1638</v>
      </c>
      <c r="M110" s="3" t="s">
        <v>1639</v>
      </c>
      <c r="N110" s="10">
        <v>-9.161944444E9</v>
      </c>
      <c r="O110" s="10">
        <v>-7.736611111E9</v>
      </c>
    </row>
    <row r="111">
      <c r="A111" s="3" t="s">
        <v>1366</v>
      </c>
      <c r="B111" s="3" t="s">
        <v>1367</v>
      </c>
      <c r="C111" s="3" t="s">
        <v>1630</v>
      </c>
      <c r="D111" s="3" t="s">
        <v>56</v>
      </c>
      <c r="E111" s="3" t="s">
        <v>1645</v>
      </c>
      <c r="F111" s="3" t="s">
        <v>1650</v>
      </c>
      <c r="G111" s="3" t="s">
        <v>1652</v>
      </c>
      <c r="H111" s="3">
        <v>20402.0</v>
      </c>
      <c r="I111" s="8">
        <v>2871.0</v>
      </c>
      <c r="J111" s="8" t="s">
        <v>1656</v>
      </c>
      <c r="K111" s="3" t="s">
        <v>47</v>
      </c>
      <c r="L111" s="3" t="s">
        <v>1658</v>
      </c>
      <c r="M111" s="3" t="s">
        <v>1659</v>
      </c>
      <c r="N111" s="10">
        <v>-9.114722222E9</v>
      </c>
      <c r="O111" s="10">
        <v>-7.736805556E9</v>
      </c>
    </row>
    <row r="112">
      <c r="A112" s="3" t="s">
        <v>1366</v>
      </c>
      <c r="B112" s="3" t="s">
        <v>1367</v>
      </c>
      <c r="C112" s="3" t="s">
        <v>1663</v>
      </c>
      <c r="D112" s="3" t="s">
        <v>1665</v>
      </c>
      <c r="E112" s="3" t="s">
        <v>1666</v>
      </c>
      <c r="F112" s="3" t="s">
        <v>1667</v>
      </c>
      <c r="G112" s="3" t="s">
        <v>1669</v>
      </c>
      <c r="H112" s="3">
        <v>20501.0</v>
      </c>
      <c r="I112" s="8">
        <v>3385.0</v>
      </c>
      <c r="J112" s="8" t="s">
        <v>1672</v>
      </c>
      <c r="K112" s="3" t="s">
        <v>47</v>
      </c>
      <c r="L112" s="3" t="s">
        <v>1674</v>
      </c>
      <c r="M112" s="3" t="s">
        <v>1675</v>
      </c>
      <c r="N112" s="10">
        <v>-1.015194444E9</v>
      </c>
      <c r="O112" s="10">
        <v>-7.715694444E9</v>
      </c>
    </row>
    <row r="113">
      <c r="A113" s="3" t="s">
        <v>1366</v>
      </c>
      <c r="B113" s="3" t="s">
        <v>1367</v>
      </c>
      <c r="C113" s="3" t="s">
        <v>1663</v>
      </c>
      <c r="D113" s="3" t="s">
        <v>1665</v>
      </c>
      <c r="E113" s="3" t="s">
        <v>1678</v>
      </c>
      <c r="F113" s="3" t="s">
        <v>1680</v>
      </c>
      <c r="G113" s="3" t="s">
        <v>1681</v>
      </c>
      <c r="H113" s="3">
        <v>20502.0</v>
      </c>
      <c r="I113" s="8">
        <v>2204.0</v>
      </c>
      <c r="J113" s="8" t="s">
        <v>1684</v>
      </c>
      <c r="K113" s="3" t="s">
        <v>47</v>
      </c>
      <c r="L113" s="3" t="s">
        <v>1686</v>
      </c>
      <c r="M113" s="3" t="s">
        <v>1687</v>
      </c>
      <c r="N113" s="10">
        <v>-1.029944444E9</v>
      </c>
      <c r="O113" s="10">
        <v>-7.715083333E9</v>
      </c>
    </row>
    <row r="114">
      <c r="A114" s="3" t="s">
        <v>1366</v>
      </c>
      <c r="B114" s="3" t="s">
        <v>1367</v>
      </c>
      <c r="C114" s="3" t="s">
        <v>1663</v>
      </c>
      <c r="D114" s="3" t="s">
        <v>1665</v>
      </c>
      <c r="E114" s="3" t="s">
        <v>1691</v>
      </c>
      <c r="F114" s="3" t="s">
        <v>1536</v>
      </c>
      <c r="G114" s="3" t="s">
        <v>1692</v>
      </c>
      <c r="H114" s="3">
        <v>20503.0</v>
      </c>
      <c r="I114" s="8">
        <v>2114.0</v>
      </c>
      <c r="J114" s="8" t="s">
        <v>1694</v>
      </c>
      <c r="K114" s="3" t="s">
        <v>47</v>
      </c>
      <c r="L114" s="3" t="s">
        <v>1696</v>
      </c>
      <c r="M114" s="3" t="s">
        <v>1697</v>
      </c>
      <c r="N114" s="10">
        <v>-101575.0</v>
      </c>
      <c r="O114" s="10">
        <v>-7.747027778E9</v>
      </c>
    </row>
    <row r="115">
      <c r="A115" s="3" t="s">
        <v>1366</v>
      </c>
      <c r="B115" s="3" t="s">
        <v>1367</v>
      </c>
      <c r="C115" s="3" t="s">
        <v>1663</v>
      </c>
      <c r="D115" s="3" t="s">
        <v>1665</v>
      </c>
      <c r="E115" s="3" t="s">
        <v>1702</v>
      </c>
      <c r="F115" s="3" t="s">
        <v>1704</v>
      </c>
      <c r="G115" s="3" t="s">
        <v>1706</v>
      </c>
      <c r="H115" s="3">
        <v>20504.0</v>
      </c>
      <c r="I115" s="8">
        <v>3345.0</v>
      </c>
      <c r="J115" s="8" t="s">
        <v>1707</v>
      </c>
      <c r="K115" s="3" t="s">
        <v>47</v>
      </c>
      <c r="L115" s="3" t="s">
        <v>1709</v>
      </c>
      <c r="M115" s="3" t="s">
        <v>1711</v>
      </c>
      <c r="N115" s="10">
        <v>-1.007444444E9</v>
      </c>
      <c r="O115" s="10">
        <v>-7.714472222E9</v>
      </c>
    </row>
    <row r="116">
      <c r="A116" s="3" t="s">
        <v>1366</v>
      </c>
      <c r="B116" s="3" t="s">
        <v>1367</v>
      </c>
      <c r="C116" s="3" t="s">
        <v>1663</v>
      </c>
      <c r="D116" s="3" t="s">
        <v>1665</v>
      </c>
      <c r="E116" s="3" t="s">
        <v>1714</v>
      </c>
      <c r="F116" s="3" t="s">
        <v>1716</v>
      </c>
      <c r="G116" s="3" t="s">
        <v>1717</v>
      </c>
      <c r="H116" s="3">
        <v>20505.0</v>
      </c>
      <c r="I116" s="8">
        <v>2562.0</v>
      </c>
      <c r="J116" s="8" t="s">
        <v>1719</v>
      </c>
      <c r="K116" s="3" t="s">
        <v>47</v>
      </c>
      <c r="L116" s="3" t="s">
        <v>1720</v>
      </c>
      <c r="M116" s="3" t="s">
        <v>1721</v>
      </c>
      <c r="N116" s="10">
        <v>-1.015666667E9</v>
      </c>
      <c r="O116" s="10">
        <v>-7.744194444E9</v>
      </c>
    </row>
    <row r="117">
      <c r="A117" s="3" t="s">
        <v>1366</v>
      </c>
      <c r="B117" s="3" t="s">
        <v>1367</v>
      </c>
      <c r="C117" s="3" t="s">
        <v>1663</v>
      </c>
      <c r="D117" s="3" t="s">
        <v>1665</v>
      </c>
      <c r="E117" s="3" t="s">
        <v>1726</v>
      </c>
      <c r="F117" s="3" t="s">
        <v>1727</v>
      </c>
      <c r="G117" s="3" t="s">
        <v>1728</v>
      </c>
      <c r="H117" s="3">
        <v>20506.0</v>
      </c>
      <c r="I117" s="8">
        <v>2502.0</v>
      </c>
      <c r="J117" s="8" t="s">
        <v>1729</v>
      </c>
      <c r="K117" s="3" t="s">
        <v>47</v>
      </c>
      <c r="L117" s="3" t="s">
        <v>1731</v>
      </c>
      <c r="M117" s="3" t="s">
        <v>1733</v>
      </c>
      <c r="N117" s="10">
        <v>-1.033833333E9</v>
      </c>
      <c r="O117" s="10">
        <v>-7.717111111E9</v>
      </c>
    </row>
    <row r="118">
      <c r="A118" s="3" t="s">
        <v>1366</v>
      </c>
      <c r="B118" s="3" t="s">
        <v>1367</v>
      </c>
      <c r="C118" s="3" t="s">
        <v>1663</v>
      </c>
      <c r="D118" s="3" t="s">
        <v>1665</v>
      </c>
      <c r="E118" s="3" t="s">
        <v>1735</v>
      </c>
      <c r="F118" s="3" t="s">
        <v>1737</v>
      </c>
      <c r="G118" s="3" t="s">
        <v>1738</v>
      </c>
      <c r="H118" s="3">
        <v>20507.0</v>
      </c>
      <c r="I118" s="8">
        <v>744.0</v>
      </c>
      <c r="J118" s="8" t="s">
        <v>1740</v>
      </c>
      <c r="K118" s="3" t="s">
        <v>47</v>
      </c>
      <c r="L118" s="3" t="s">
        <v>1742</v>
      </c>
      <c r="M118" s="3" t="s">
        <v>1743</v>
      </c>
      <c r="N118" s="10">
        <v>-1.031166667E9</v>
      </c>
      <c r="O118" s="10">
        <v>-7.761555556E9</v>
      </c>
    </row>
    <row r="119">
      <c r="A119" s="3" t="s">
        <v>1366</v>
      </c>
      <c r="B119" s="3" t="s">
        <v>1367</v>
      </c>
      <c r="C119" s="3" t="s">
        <v>1663</v>
      </c>
      <c r="D119" s="3" t="s">
        <v>1665</v>
      </c>
      <c r="E119" s="3" t="s">
        <v>1747</v>
      </c>
      <c r="F119" s="3" t="s">
        <v>1749</v>
      </c>
      <c r="G119" s="3" t="s">
        <v>1750</v>
      </c>
      <c r="H119" s="3">
        <v>20508.0</v>
      </c>
      <c r="I119" s="8">
        <v>3546.0</v>
      </c>
      <c r="J119" s="8" t="s">
        <v>1751</v>
      </c>
      <c r="K119" s="3" t="s">
        <v>47</v>
      </c>
      <c r="L119" s="3" t="s">
        <v>1752</v>
      </c>
      <c r="M119" s="3" t="s">
        <v>1754</v>
      </c>
      <c r="N119" s="10">
        <v>-9.899444444E9</v>
      </c>
      <c r="O119" s="10">
        <v>-7.694166667E9</v>
      </c>
    </row>
    <row r="120">
      <c r="A120" s="3" t="s">
        <v>1366</v>
      </c>
      <c r="B120" s="3" t="s">
        <v>1367</v>
      </c>
      <c r="C120" s="3" t="s">
        <v>1663</v>
      </c>
      <c r="D120" s="3" t="s">
        <v>1665</v>
      </c>
      <c r="E120" s="3" t="s">
        <v>1758</v>
      </c>
      <c r="F120" s="3" t="s">
        <v>1759</v>
      </c>
      <c r="G120" s="3" t="s">
        <v>1760</v>
      </c>
      <c r="H120" s="3">
        <v>20509.0</v>
      </c>
      <c r="I120" s="8">
        <v>3366.0</v>
      </c>
      <c r="J120" s="8" t="s">
        <v>1763</v>
      </c>
      <c r="K120" s="3" t="s">
        <v>47</v>
      </c>
      <c r="L120" s="3" t="s">
        <v>1765</v>
      </c>
      <c r="M120" s="3" t="s">
        <v>1766</v>
      </c>
      <c r="N120" s="10">
        <v>-1.012361111E9</v>
      </c>
      <c r="O120" s="10">
        <v>-7.714638889E9</v>
      </c>
    </row>
    <row r="121">
      <c r="A121" s="3" t="s">
        <v>1366</v>
      </c>
      <c r="B121" s="3" t="s">
        <v>1367</v>
      </c>
      <c r="C121" s="3" t="s">
        <v>1663</v>
      </c>
      <c r="D121" s="3" t="s">
        <v>1665</v>
      </c>
      <c r="E121" s="3" t="s">
        <v>1771</v>
      </c>
      <c r="F121" s="3" t="s">
        <v>1772</v>
      </c>
      <c r="G121" s="3" t="s">
        <v>1773</v>
      </c>
      <c r="H121" s="3">
        <v>20510.0</v>
      </c>
      <c r="I121" s="8">
        <v>3262.0</v>
      </c>
      <c r="J121" s="8" t="s">
        <v>1776</v>
      </c>
      <c r="K121" s="3" t="s">
        <v>47</v>
      </c>
      <c r="L121" s="3" t="s">
        <v>1777</v>
      </c>
      <c r="M121" s="3" t="s">
        <v>1779</v>
      </c>
      <c r="N121" s="10">
        <v>-1.024472222E9</v>
      </c>
      <c r="O121" s="10">
        <v>-7.743472222E9</v>
      </c>
    </row>
    <row r="122">
      <c r="A122" s="3" t="s">
        <v>1366</v>
      </c>
      <c r="B122" s="3" t="s">
        <v>1367</v>
      </c>
      <c r="C122" s="3" t="s">
        <v>1663</v>
      </c>
      <c r="D122" s="3" t="s">
        <v>1665</v>
      </c>
      <c r="E122" s="3" t="s">
        <v>1783</v>
      </c>
      <c r="F122" s="3" t="s">
        <v>1784</v>
      </c>
      <c r="G122" s="3" t="s">
        <v>1787</v>
      </c>
      <c r="H122" s="3">
        <v>20511.0</v>
      </c>
      <c r="I122" s="8">
        <v>2624.0</v>
      </c>
      <c r="J122" s="8" t="s">
        <v>1789</v>
      </c>
      <c r="K122" s="3" t="s">
        <v>47</v>
      </c>
      <c r="L122" s="3" t="s">
        <v>1791</v>
      </c>
      <c r="M122" s="3" t="s">
        <v>1792</v>
      </c>
      <c r="N122" s="10">
        <v>-1.033444444E9</v>
      </c>
      <c r="O122" s="10">
        <v>-7.712555556E9</v>
      </c>
    </row>
    <row r="123">
      <c r="A123" s="3" t="s">
        <v>1366</v>
      </c>
      <c r="B123" s="3" t="s">
        <v>1367</v>
      </c>
      <c r="C123" s="3" t="s">
        <v>1663</v>
      </c>
      <c r="D123" s="3" t="s">
        <v>1665</v>
      </c>
      <c r="E123" s="3" t="s">
        <v>1796</v>
      </c>
      <c r="F123" s="3" t="s">
        <v>1797</v>
      </c>
      <c r="G123" s="3" t="s">
        <v>1799</v>
      </c>
      <c r="H123" s="3">
        <v>20512.0</v>
      </c>
      <c r="I123" s="8">
        <v>3449.0</v>
      </c>
      <c r="J123" s="8" t="s">
        <v>1801</v>
      </c>
      <c r="K123" s="3" t="s">
        <v>47</v>
      </c>
      <c r="L123" s="3" t="s">
        <v>1803</v>
      </c>
      <c r="M123" s="3" t="s">
        <v>1805</v>
      </c>
      <c r="N123" s="10">
        <v>-1.036944444E9</v>
      </c>
      <c r="O123" s="10">
        <v>-7.710388889E9</v>
      </c>
    </row>
    <row r="124">
      <c r="A124" s="3" t="s">
        <v>1366</v>
      </c>
      <c r="B124" s="3" t="s">
        <v>1367</v>
      </c>
      <c r="C124" s="3" t="s">
        <v>1663</v>
      </c>
      <c r="D124" s="3" t="s">
        <v>1665</v>
      </c>
      <c r="E124" s="3" t="s">
        <v>1809</v>
      </c>
      <c r="F124" s="3" t="s">
        <v>1810</v>
      </c>
      <c r="G124" s="3" t="s">
        <v>1812</v>
      </c>
      <c r="H124" s="3">
        <v>20513.0</v>
      </c>
      <c r="I124" s="8">
        <v>3244.0</v>
      </c>
      <c r="J124" s="8" t="s">
        <v>1814</v>
      </c>
      <c r="K124" s="3" t="s">
        <v>47</v>
      </c>
      <c r="L124" s="3" t="s">
        <v>1816</v>
      </c>
      <c r="M124" s="3" t="s">
        <v>1817</v>
      </c>
      <c r="N124" s="10">
        <v>-1.023361111E9</v>
      </c>
      <c r="O124" s="10">
        <v>-770725.0</v>
      </c>
    </row>
    <row r="125">
      <c r="A125" s="3" t="s">
        <v>1366</v>
      </c>
      <c r="B125" s="3" t="s">
        <v>1367</v>
      </c>
      <c r="C125" s="3" t="s">
        <v>1663</v>
      </c>
      <c r="D125" s="3" t="s">
        <v>1665</v>
      </c>
      <c r="E125" s="3" t="s">
        <v>1825</v>
      </c>
      <c r="F125" s="3" t="s">
        <v>1827</v>
      </c>
      <c r="G125" s="3" t="s">
        <v>1828</v>
      </c>
      <c r="H125" s="3">
        <v>20514.0</v>
      </c>
      <c r="I125" s="8">
        <v>3395.0</v>
      </c>
      <c r="J125" s="8" t="s">
        <v>1829</v>
      </c>
      <c r="K125" s="3" t="s">
        <v>47</v>
      </c>
      <c r="L125" s="3" t="s">
        <v>1831</v>
      </c>
      <c r="M125" s="3" t="s">
        <v>1833</v>
      </c>
      <c r="N125" s="10">
        <v>-10285.0</v>
      </c>
      <c r="O125" s="8" t="s">
        <v>1834</v>
      </c>
    </row>
    <row r="126">
      <c r="A126" s="3" t="s">
        <v>1366</v>
      </c>
      <c r="B126" s="3" t="s">
        <v>1367</v>
      </c>
      <c r="C126" s="3" t="s">
        <v>1663</v>
      </c>
      <c r="D126" s="3" t="s">
        <v>1665</v>
      </c>
      <c r="E126" s="3" t="s">
        <v>1839</v>
      </c>
      <c r="F126" s="3" t="s">
        <v>1841</v>
      </c>
      <c r="G126" s="3" t="s">
        <v>1842</v>
      </c>
      <c r="H126" s="3">
        <v>20515.0</v>
      </c>
      <c r="I126" s="8">
        <v>3650.0</v>
      </c>
      <c r="J126" s="8" t="s">
        <v>1845</v>
      </c>
      <c r="K126" s="3" t="s">
        <v>47</v>
      </c>
      <c r="L126" s="3" t="s">
        <v>1846</v>
      </c>
      <c r="M126" s="3" t="s">
        <v>1847</v>
      </c>
      <c r="N126" s="10">
        <v>-102525.0</v>
      </c>
      <c r="O126" s="10">
        <v>-7.719111111E9</v>
      </c>
    </row>
    <row r="127">
      <c r="A127" s="3" t="s">
        <v>1366</v>
      </c>
      <c r="B127" s="3" t="s">
        <v>1367</v>
      </c>
      <c r="C127" s="3" t="s">
        <v>1852</v>
      </c>
      <c r="D127" s="3" t="s">
        <v>1854</v>
      </c>
      <c r="E127" s="3" t="s">
        <v>1856</v>
      </c>
      <c r="F127" s="3" t="s">
        <v>1854</v>
      </c>
      <c r="G127" s="3" t="s">
        <v>1857</v>
      </c>
      <c r="H127" s="3">
        <v>20601.0</v>
      </c>
      <c r="I127" s="8">
        <v>2638.0</v>
      </c>
      <c r="J127" s="8" t="s">
        <v>1859</v>
      </c>
      <c r="K127" s="3" t="s">
        <v>47</v>
      </c>
      <c r="L127" s="3" t="s">
        <v>1861</v>
      </c>
      <c r="M127" s="3" t="s">
        <v>1863</v>
      </c>
      <c r="N127" s="10">
        <v>-9.281666667E9</v>
      </c>
      <c r="O127" s="10">
        <v>-7.764638889E9</v>
      </c>
    </row>
    <row r="128">
      <c r="A128" s="3" t="s">
        <v>1366</v>
      </c>
      <c r="B128" s="3" t="s">
        <v>1367</v>
      </c>
      <c r="C128" s="3" t="s">
        <v>1852</v>
      </c>
      <c r="D128" s="3" t="s">
        <v>1854</v>
      </c>
      <c r="E128" s="3" t="s">
        <v>1865</v>
      </c>
      <c r="F128" s="3" t="s">
        <v>1866</v>
      </c>
      <c r="G128" s="3" t="s">
        <v>1868</v>
      </c>
      <c r="H128" s="3">
        <v>20602.0</v>
      </c>
      <c r="I128" s="8">
        <v>2668.0</v>
      </c>
      <c r="J128" s="8" t="s">
        <v>1870</v>
      </c>
      <c r="K128" s="3" t="s">
        <v>47</v>
      </c>
      <c r="L128" s="3" t="s">
        <v>1871</v>
      </c>
      <c r="M128" s="3" t="s">
        <v>1872</v>
      </c>
      <c r="N128" s="10">
        <v>-9.294444444E9</v>
      </c>
      <c r="O128" s="10">
        <v>-7.762583333E9</v>
      </c>
    </row>
    <row r="129">
      <c r="A129" s="3" t="s">
        <v>1366</v>
      </c>
      <c r="B129" s="3" t="s">
        <v>1367</v>
      </c>
      <c r="C129" s="3" t="s">
        <v>1852</v>
      </c>
      <c r="D129" s="3" t="s">
        <v>1854</v>
      </c>
      <c r="E129" s="3" t="s">
        <v>1876</v>
      </c>
      <c r="F129" s="3" t="s">
        <v>1877</v>
      </c>
      <c r="G129" s="3" t="s">
        <v>1879</v>
      </c>
      <c r="H129" s="3">
        <v>20603.0</v>
      </c>
      <c r="I129" s="8">
        <v>2882.0</v>
      </c>
      <c r="J129" s="8" t="s">
        <v>1881</v>
      </c>
      <c r="K129" s="3" t="s">
        <v>47</v>
      </c>
      <c r="L129" s="3" t="s">
        <v>1882</v>
      </c>
      <c r="M129" s="3" t="s">
        <v>1883</v>
      </c>
      <c r="N129" s="10">
        <v>-9.239166667E9</v>
      </c>
      <c r="O129" s="10">
        <v>-7.764666667E9</v>
      </c>
    </row>
    <row r="130">
      <c r="A130" s="3" t="s">
        <v>1366</v>
      </c>
      <c r="B130" s="3" t="s">
        <v>1367</v>
      </c>
      <c r="C130" s="3" t="s">
        <v>1852</v>
      </c>
      <c r="D130" s="3" t="s">
        <v>1854</v>
      </c>
      <c r="E130" s="3" t="s">
        <v>1887</v>
      </c>
      <c r="F130" s="3" t="s">
        <v>1888</v>
      </c>
      <c r="G130" s="3" t="s">
        <v>1890</v>
      </c>
      <c r="H130" s="3">
        <v>20604.0</v>
      </c>
      <c r="I130" s="8">
        <v>2787.0</v>
      </c>
      <c r="J130" s="8" t="s">
        <v>1892</v>
      </c>
      <c r="K130" s="3" t="s">
        <v>47</v>
      </c>
      <c r="L130" s="3" t="s">
        <v>1894</v>
      </c>
      <c r="M130" s="3" t="s">
        <v>1895</v>
      </c>
      <c r="N130" s="10">
        <v>-93575.0</v>
      </c>
      <c r="O130" s="10">
        <v>-7.759833333E9</v>
      </c>
    </row>
    <row r="131">
      <c r="A131" s="3" t="s">
        <v>1366</v>
      </c>
      <c r="B131" s="3" t="s">
        <v>1367</v>
      </c>
      <c r="C131" s="3" t="s">
        <v>1852</v>
      </c>
      <c r="D131" s="3" t="s">
        <v>1854</v>
      </c>
      <c r="E131" s="3" t="s">
        <v>1901</v>
      </c>
      <c r="F131" s="3" t="s">
        <v>1903</v>
      </c>
      <c r="G131" s="3" t="s">
        <v>1904</v>
      </c>
      <c r="H131" s="3">
        <v>20605.0</v>
      </c>
      <c r="I131" s="8">
        <v>2737.0</v>
      </c>
      <c r="J131" s="8" t="s">
        <v>1906</v>
      </c>
      <c r="K131" s="3" t="s">
        <v>47</v>
      </c>
      <c r="L131" s="3" t="s">
        <v>1909</v>
      </c>
      <c r="M131" s="3" t="s">
        <v>1911</v>
      </c>
      <c r="N131" s="10">
        <v>-9.262222222E9</v>
      </c>
      <c r="O131" s="10">
        <v>-7.769166667E9</v>
      </c>
    </row>
    <row r="132">
      <c r="A132" s="3" t="s">
        <v>1366</v>
      </c>
      <c r="B132" s="3" t="s">
        <v>1367</v>
      </c>
      <c r="C132" s="3" t="s">
        <v>1852</v>
      </c>
      <c r="D132" s="3" t="s">
        <v>1854</v>
      </c>
      <c r="E132" s="3" t="s">
        <v>1915</v>
      </c>
      <c r="F132" s="3" t="s">
        <v>1917</v>
      </c>
      <c r="G132" s="3" t="s">
        <v>1919</v>
      </c>
      <c r="H132" s="3">
        <v>20606.0</v>
      </c>
      <c r="I132" s="8">
        <v>2741.0</v>
      </c>
      <c r="J132" s="8" t="s">
        <v>1922</v>
      </c>
      <c r="K132" s="3" t="s">
        <v>47</v>
      </c>
      <c r="L132" s="3" t="s">
        <v>1923</v>
      </c>
      <c r="M132" s="3" t="s">
        <v>1925</v>
      </c>
      <c r="N132" s="10">
        <v>-93225.0</v>
      </c>
      <c r="O132" s="10">
        <v>-7.760388889E9</v>
      </c>
    </row>
    <row r="133">
      <c r="A133" s="3" t="s">
        <v>1366</v>
      </c>
      <c r="B133" s="3" t="s">
        <v>1367</v>
      </c>
      <c r="C133" s="3" t="s">
        <v>1852</v>
      </c>
      <c r="D133" s="3" t="s">
        <v>1854</v>
      </c>
      <c r="E133" s="3" t="s">
        <v>1930</v>
      </c>
      <c r="F133" s="3" t="s">
        <v>1931</v>
      </c>
      <c r="G133" s="3" t="s">
        <v>1934</v>
      </c>
      <c r="H133" s="3">
        <v>20607.0</v>
      </c>
      <c r="I133" s="8">
        <v>2804.0</v>
      </c>
      <c r="J133" s="8" t="s">
        <v>1935</v>
      </c>
      <c r="K133" s="3" t="s">
        <v>47</v>
      </c>
      <c r="L133" s="3" t="s">
        <v>1936</v>
      </c>
      <c r="M133" s="3" t="s">
        <v>1938</v>
      </c>
      <c r="N133" s="10">
        <v>-9365.0</v>
      </c>
      <c r="O133" s="10">
        <v>-7.758055556E9</v>
      </c>
    </row>
    <row r="134">
      <c r="A134" s="3" t="s">
        <v>1366</v>
      </c>
      <c r="B134" s="3" t="s">
        <v>1367</v>
      </c>
      <c r="C134" s="3" t="s">
        <v>1852</v>
      </c>
      <c r="D134" s="3" t="s">
        <v>1854</v>
      </c>
      <c r="E134" s="3" t="s">
        <v>1943</v>
      </c>
      <c r="F134" s="3" t="s">
        <v>1945</v>
      </c>
      <c r="G134" s="3" t="s">
        <v>1946</v>
      </c>
      <c r="H134" s="3">
        <v>20608.0</v>
      </c>
      <c r="I134" s="8">
        <v>2945.0</v>
      </c>
      <c r="J134" s="8" t="s">
        <v>1949</v>
      </c>
      <c r="K134" s="3" t="s">
        <v>47</v>
      </c>
      <c r="L134" s="3" t="s">
        <v>1952</v>
      </c>
      <c r="M134" s="3" t="s">
        <v>1953</v>
      </c>
      <c r="N134" s="10">
        <v>-9.368055556E9</v>
      </c>
      <c r="O134" s="10">
        <v>-7.756416667E9</v>
      </c>
    </row>
    <row r="135">
      <c r="A135" s="3" t="s">
        <v>1366</v>
      </c>
      <c r="B135" s="3" t="s">
        <v>1367</v>
      </c>
      <c r="C135" s="3" t="s">
        <v>1852</v>
      </c>
      <c r="D135" s="3" t="s">
        <v>1854</v>
      </c>
      <c r="E135" s="3" t="s">
        <v>1957</v>
      </c>
      <c r="F135" s="3" t="s">
        <v>1958</v>
      </c>
      <c r="G135" s="3" t="s">
        <v>1960</v>
      </c>
      <c r="H135" s="3">
        <v>20609.0</v>
      </c>
      <c r="I135" s="8">
        <v>3018.0</v>
      </c>
      <c r="J135" s="8" t="s">
        <v>1962</v>
      </c>
      <c r="K135" s="3" t="s">
        <v>47</v>
      </c>
      <c r="L135" s="3" t="s">
        <v>1964</v>
      </c>
      <c r="M135" s="3" t="s">
        <v>1965</v>
      </c>
      <c r="N135" s="10">
        <v>-9.231388889E9</v>
      </c>
      <c r="O135" s="10">
        <v>-7.762527778E9</v>
      </c>
    </row>
    <row r="136">
      <c r="A136" s="3" t="s">
        <v>1366</v>
      </c>
      <c r="B136" s="3" t="s">
        <v>1367</v>
      </c>
      <c r="C136" s="3" t="s">
        <v>1852</v>
      </c>
      <c r="D136" s="3" t="s">
        <v>1854</v>
      </c>
      <c r="E136" s="3" t="s">
        <v>1968</v>
      </c>
      <c r="F136" s="3" t="s">
        <v>1969</v>
      </c>
      <c r="G136" s="3" t="s">
        <v>1970</v>
      </c>
      <c r="H136" s="3">
        <v>20610.0</v>
      </c>
      <c r="I136" s="8">
        <v>2586.0</v>
      </c>
      <c r="J136" s="8" t="s">
        <v>1971</v>
      </c>
      <c r="K136" s="3" t="s">
        <v>47</v>
      </c>
      <c r="L136" s="3" t="s">
        <v>1972</v>
      </c>
      <c r="M136" s="3" t="s">
        <v>1974</v>
      </c>
      <c r="N136" s="10">
        <v>-9.270555556E9</v>
      </c>
      <c r="O136" s="10">
        <v>-7.767777778E9</v>
      </c>
    </row>
    <row r="137">
      <c r="A137" s="3" t="s">
        <v>1366</v>
      </c>
      <c r="B137" s="3" t="s">
        <v>1367</v>
      </c>
      <c r="C137" s="3" t="s">
        <v>1852</v>
      </c>
      <c r="D137" s="3" t="s">
        <v>1854</v>
      </c>
      <c r="E137" s="3" t="s">
        <v>1978</v>
      </c>
      <c r="F137" s="3" t="s">
        <v>1979</v>
      </c>
      <c r="G137" s="3" t="s">
        <v>1981</v>
      </c>
      <c r="H137" s="3">
        <v>20611.0</v>
      </c>
      <c r="I137" s="8">
        <v>2820.0</v>
      </c>
      <c r="J137" s="8" t="s">
        <v>1983</v>
      </c>
      <c r="K137" s="3" t="s">
        <v>47</v>
      </c>
      <c r="L137" s="3" t="s">
        <v>1986</v>
      </c>
      <c r="M137" s="3" t="s">
        <v>1987</v>
      </c>
      <c r="N137" s="10">
        <v>-9.377777778E9</v>
      </c>
      <c r="O137" s="10">
        <v>-7.759222222E9</v>
      </c>
    </row>
    <row r="138">
      <c r="A138" s="3" t="s">
        <v>1366</v>
      </c>
      <c r="B138" s="3" t="s">
        <v>1367</v>
      </c>
      <c r="C138" s="3" t="s">
        <v>1990</v>
      </c>
      <c r="D138" s="3" t="s">
        <v>1992</v>
      </c>
      <c r="E138" s="3" t="s">
        <v>1994</v>
      </c>
      <c r="F138" s="3" t="s">
        <v>111</v>
      </c>
      <c r="G138" s="3" t="s">
        <v>1997</v>
      </c>
      <c r="H138" s="3">
        <v>20701.0</v>
      </c>
      <c r="I138" s="8">
        <v>3125.0</v>
      </c>
      <c r="J138" s="8" t="s">
        <v>2000</v>
      </c>
      <c r="K138" s="3" t="s">
        <v>47</v>
      </c>
      <c r="L138" s="3" t="s">
        <v>2001</v>
      </c>
      <c r="M138" s="3" t="s">
        <v>2003</v>
      </c>
      <c r="N138" s="10">
        <v>-9.094444444E9</v>
      </c>
      <c r="O138" s="10">
        <v>-7.732916667E9</v>
      </c>
    </row>
    <row r="139">
      <c r="A139" s="3" t="s">
        <v>1366</v>
      </c>
      <c r="B139" s="3" t="s">
        <v>1367</v>
      </c>
      <c r="C139" s="3" t="s">
        <v>1990</v>
      </c>
      <c r="D139" s="3" t="s">
        <v>1992</v>
      </c>
      <c r="E139" s="3" t="s">
        <v>2007</v>
      </c>
      <c r="F139" s="3" t="s">
        <v>1117</v>
      </c>
      <c r="G139" s="3" t="s">
        <v>2008</v>
      </c>
      <c r="H139" s="3">
        <v>20702.0</v>
      </c>
      <c r="I139" s="8">
        <v>2878.0</v>
      </c>
      <c r="J139" s="8" t="s">
        <v>2009</v>
      </c>
      <c r="K139" s="3" t="s">
        <v>47</v>
      </c>
      <c r="L139" s="3" t="s">
        <v>2012</v>
      </c>
      <c r="M139" s="3" t="s">
        <v>2013</v>
      </c>
      <c r="N139" s="10">
        <v>-8.975555556E9</v>
      </c>
      <c r="O139" s="10">
        <v>-7.718916667E9</v>
      </c>
    </row>
    <row r="140">
      <c r="A140" s="3" t="s">
        <v>1366</v>
      </c>
      <c r="B140" s="3" t="s">
        <v>1367</v>
      </c>
      <c r="C140" s="3" t="s">
        <v>1990</v>
      </c>
      <c r="D140" s="3" t="s">
        <v>1992</v>
      </c>
      <c r="E140" s="3" t="s">
        <v>2016</v>
      </c>
      <c r="F140" s="3" t="s">
        <v>2018</v>
      </c>
      <c r="G140" s="3" t="s">
        <v>2019</v>
      </c>
      <c r="H140" s="3">
        <v>20703.0</v>
      </c>
      <c r="I140" s="8">
        <v>3250.0</v>
      </c>
      <c r="J140" s="8" t="s">
        <v>2021</v>
      </c>
      <c r="K140" s="3" t="s">
        <v>47</v>
      </c>
      <c r="L140" s="3" t="s">
        <v>2022</v>
      </c>
      <c r="M140" s="3" t="s">
        <v>2023</v>
      </c>
      <c r="N140" s="10">
        <v>-8.991388889E9</v>
      </c>
      <c r="O140" s="10">
        <v>-7.729138889E9</v>
      </c>
    </row>
    <row r="141">
      <c r="A141" s="3" t="s">
        <v>1366</v>
      </c>
      <c r="B141" s="3" t="s">
        <v>1367</v>
      </c>
      <c r="C141" s="3" t="s">
        <v>2026</v>
      </c>
      <c r="D141" s="3" t="s">
        <v>2027</v>
      </c>
      <c r="E141" s="3" t="s">
        <v>2028</v>
      </c>
      <c r="F141" s="3" t="s">
        <v>2027</v>
      </c>
      <c r="G141" s="3" t="s">
        <v>2030</v>
      </c>
      <c r="H141" s="3">
        <v>20801.0</v>
      </c>
      <c r="I141" s="8">
        <v>44.0</v>
      </c>
      <c r="J141" s="8" t="s">
        <v>2031</v>
      </c>
      <c r="K141" s="3" t="s">
        <v>47</v>
      </c>
      <c r="L141" s="3" t="s">
        <v>2032</v>
      </c>
      <c r="M141" s="3" t="s">
        <v>2034</v>
      </c>
      <c r="N141" s="10">
        <v>-9.475833333E9</v>
      </c>
      <c r="O141" s="10">
        <v>-7.830527778E9</v>
      </c>
    </row>
    <row r="142">
      <c r="A142" s="3" t="s">
        <v>1366</v>
      </c>
      <c r="B142" s="3" t="s">
        <v>1367</v>
      </c>
      <c r="C142" s="3" t="s">
        <v>2026</v>
      </c>
      <c r="D142" s="3" t="s">
        <v>2027</v>
      </c>
      <c r="E142" s="3" t="s">
        <v>2037</v>
      </c>
      <c r="F142" s="3" t="s">
        <v>2038</v>
      </c>
      <c r="G142" s="3" t="s">
        <v>2039</v>
      </c>
      <c r="H142" s="3">
        <v>20802.0</v>
      </c>
      <c r="I142" s="8">
        <v>214.0</v>
      </c>
      <c r="J142" s="8" t="s">
        <v>2041</v>
      </c>
      <c r="K142" s="3" t="s">
        <v>47</v>
      </c>
      <c r="L142" s="3" t="s">
        <v>2043</v>
      </c>
      <c r="M142" s="3" t="s">
        <v>2044</v>
      </c>
      <c r="N142" s="10">
        <v>-9.432222222E9</v>
      </c>
      <c r="O142" s="10">
        <v>-7.820666667E9</v>
      </c>
    </row>
    <row r="143">
      <c r="A143" s="3" t="s">
        <v>1366</v>
      </c>
      <c r="B143" s="3" t="s">
        <v>1367</v>
      </c>
      <c r="C143" s="3" t="s">
        <v>2026</v>
      </c>
      <c r="D143" s="3" t="s">
        <v>2027</v>
      </c>
      <c r="E143" s="3" t="s">
        <v>2048</v>
      </c>
      <c r="F143" s="3" t="s">
        <v>2049</v>
      </c>
      <c r="G143" s="3" t="s">
        <v>2050</v>
      </c>
      <c r="H143" s="3">
        <v>20803.0</v>
      </c>
      <c r="I143" s="8">
        <v>6.0</v>
      </c>
      <c r="J143" s="8" t="s">
        <v>2052</v>
      </c>
      <c r="K143" s="3" t="s">
        <v>47</v>
      </c>
      <c r="L143" s="3" t="s">
        <v>2054</v>
      </c>
      <c r="M143" s="3" t="s">
        <v>2055</v>
      </c>
      <c r="N143" s="10">
        <v>-9.462222222E9</v>
      </c>
      <c r="O143" s="10">
        <v>-7.838222222E9</v>
      </c>
    </row>
    <row r="144">
      <c r="A144" s="3" t="s">
        <v>1366</v>
      </c>
      <c r="B144" s="3" t="s">
        <v>1367</v>
      </c>
      <c r="C144" s="3" t="s">
        <v>2026</v>
      </c>
      <c r="D144" s="3" t="s">
        <v>2027</v>
      </c>
      <c r="E144" s="3" t="s">
        <v>2057</v>
      </c>
      <c r="F144" s="3" t="s">
        <v>2058</v>
      </c>
      <c r="G144" s="3" t="s">
        <v>2059</v>
      </c>
      <c r="H144" s="3">
        <v>20804.0</v>
      </c>
      <c r="I144" s="8">
        <v>801.0</v>
      </c>
      <c r="J144" s="8" t="s">
        <v>2061</v>
      </c>
      <c r="K144" s="3" t="s">
        <v>47</v>
      </c>
      <c r="L144" s="3" t="s">
        <v>2063</v>
      </c>
      <c r="M144" s="3" t="s">
        <v>2064</v>
      </c>
      <c r="N144" s="10">
        <v>-9.511388889E9</v>
      </c>
      <c r="O144" s="10">
        <v>-7.799666667E9</v>
      </c>
    </row>
    <row r="145">
      <c r="A145" s="3" t="s">
        <v>1366</v>
      </c>
      <c r="B145" s="3" t="s">
        <v>1367</v>
      </c>
      <c r="C145" s="3" t="s">
        <v>2065</v>
      </c>
      <c r="D145" s="3" t="s">
        <v>2067</v>
      </c>
      <c r="E145" s="3" t="s">
        <v>2069</v>
      </c>
      <c r="F145" s="3" t="s">
        <v>2067</v>
      </c>
      <c r="G145" s="3" t="s">
        <v>2070</v>
      </c>
      <c r="H145" s="3">
        <v>20901.0</v>
      </c>
      <c r="I145" s="8">
        <v>3173.0</v>
      </c>
      <c r="J145" s="8" t="s">
        <v>2071</v>
      </c>
      <c r="K145" s="3" t="s">
        <v>47</v>
      </c>
      <c r="L145" s="3" t="s">
        <v>2072</v>
      </c>
      <c r="M145" s="3" t="s">
        <v>2074</v>
      </c>
      <c r="N145" s="10">
        <v>-8.568611111E9</v>
      </c>
      <c r="O145" s="10">
        <v>-7.789666667E9</v>
      </c>
    </row>
    <row r="146">
      <c r="A146" s="3" t="s">
        <v>1366</v>
      </c>
      <c r="B146" s="3" t="s">
        <v>1367</v>
      </c>
      <c r="C146" s="3" t="s">
        <v>2065</v>
      </c>
      <c r="D146" s="3" t="s">
        <v>2067</v>
      </c>
      <c r="E146" s="3" t="s">
        <v>2079</v>
      </c>
      <c r="F146" s="3" t="s">
        <v>2080</v>
      </c>
      <c r="G146" s="3" t="s">
        <v>2081</v>
      </c>
      <c r="H146" s="3">
        <v>20902.0</v>
      </c>
      <c r="I146" s="8">
        <v>3106.0</v>
      </c>
      <c r="J146" s="8" t="s">
        <v>2083</v>
      </c>
      <c r="K146" s="3" t="s">
        <v>47</v>
      </c>
      <c r="L146" s="3" t="s">
        <v>2084</v>
      </c>
      <c r="M146" s="3" t="s">
        <v>2086</v>
      </c>
      <c r="N146" s="10">
        <v>-8.523055556E9</v>
      </c>
      <c r="O146" s="10">
        <v>-7.787694444E9</v>
      </c>
    </row>
    <row r="147">
      <c r="A147" s="3" t="s">
        <v>1366</v>
      </c>
      <c r="B147" s="3" t="s">
        <v>1367</v>
      </c>
      <c r="C147" s="3" t="s">
        <v>2065</v>
      </c>
      <c r="D147" s="3" t="s">
        <v>2067</v>
      </c>
      <c r="E147" s="3" t="s">
        <v>2088</v>
      </c>
      <c r="F147" s="3" t="s">
        <v>2090</v>
      </c>
      <c r="G147" s="3" t="s">
        <v>2092</v>
      </c>
      <c r="H147" s="3">
        <v>20903.0</v>
      </c>
      <c r="I147" s="8">
        <v>3002.0</v>
      </c>
      <c r="J147" s="8" t="s">
        <v>2094</v>
      </c>
      <c r="K147" s="3" t="s">
        <v>47</v>
      </c>
      <c r="L147" s="3" t="s">
        <v>2095</v>
      </c>
      <c r="M147" s="3" t="s">
        <v>2097</v>
      </c>
      <c r="N147" s="10">
        <v>-8.602222222E9</v>
      </c>
      <c r="O147" s="10">
        <v>-7.799277778E9</v>
      </c>
    </row>
    <row r="148">
      <c r="A148" s="3" t="s">
        <v>1366</v>
      </c>
      <c r="B148" s="3" t="s">
        <v>1367</v>
      </c>
      <c r="C148" s="3" t="s">
        <v>2065</v>
      </c>
      <c r="D148" s="3" t="s">
        <v>2067</v>
      </c>
      <c r="E148" s="3" t="s">
        <v>2100</v>
      </c>
      <c r="F148" s="3" t="s">
        <v>2101</v>
      </c>
      <c r="G148" s="3" t="s">
        <v>2102</v>
      </c>
      <c r="H148" s="3">
        <v>20904.0</v>
      </c>
      <c r="I148" s="8">
        <v>3241.0</v>
      </c>
      <c r="J148" s="8" t="s">
        <v>2103</v>
      </c>
      <c r="K148" s="3" t="s">
        <v>47</v>
      </c>
      <c r="L148" s="3" t="s">
        <v>2104</v>
      </c>
      <c r="M148" s="3" t="s">
        <v>2105</v>
      </c>
      <c r="N148" s="10">
        <v>-8.510555556E9</v>
      </c>
      <c r="O148" s="10">
        <v>-7.786305556E9</v>
      </c>
    </row>
    <row r="149">
      <c r="A149" s="3" t="s">
        <v>1366</v>
      </c>
      <c r="B149" s="3" t="s">
        <v>1367</v>
      </c>
      <c r="C149" s="3" t="s">
        <v>2065</v>
      </c>
      <c r="D149" s="3" t="s">
        <v>2067</v>
      </c>
      <c r="E149" s="3" t="s">
        <v>2106</v>
      </c>
      <c r="F149" s="3" t="s">
        <v>2107</v>
      </c>
      <c r="G149" s="3" t="s">
        <v>2108</v>
      </c>
      <c r="H149" s="3">
        <v>20905.0</v>
      </c>
      <c r="I149" s="8">
        <v>1784.0</v>
      </c>
      <c r="J149" s="8" t="s">
        <v>2109</v>
      </c>
      <c r="K149" s="3" t="s">
        <v>47</v>
      </c>
      <c r="L149" s="3" t="s">
        <v>2110</v>
      </c>
      <c r="M149" s="3" t="s">
        <v>2111</v>
      </c>
      <c r="N149" s="10">
        <v>-8.661944444E9</v>
      </c>
      <c r="O149" s="10">
        <v>-7.790111111E9</v>
      </c>
    </row>
    <row r="150">
      <c r="A150" s="3" t="s">
        <v>1366</v>
      </c>
      <c r="B150" s="3" t="s">
        <v>1367</v>
      </c>
      <c r="C150" s="3" t="s">
        <v>2065</v>
      </c>
      <c r="D150" s="3" t="s">
        <v>2067</v>
      </c>
      <c r="E150" s="3" t="s">
        <v>2112</v>
      </c>
      <c r="F150" s="3" t="s">
        <v>2113</v>
      </c>
      <c r="G150" s="3" t="s">
        <v>2114</v>
      </c>
      <c r="H150" s="3">
        <v>20906.0</v>
      </c>
      <c r="I150" s="8">
        <v>2885.0</v>
      </c>
      <c r="J150" s="8" t="s">
        <v>2115</v>
      </c>
      <c r="K150" s="3" t="s">
        <v>47</v>
      </c>
      <c r="L150" s="3" t="s">
        <v>2116</v>
      </c>
      <c r="M150" s="3" t="s">
        <v>2117</v>
      </c>
      <c r="N150" s="10">
        <v>-8.617777778E9</v>
      </c>
      <c r="O150" s="10">
        <v>-7.786361111E9</v>
      </c>
    </row>
    <row r="151">
      <c r="A151" s="3" t="s">
        <v>1366</v>
      </c>
      <c r="B151" s="3" t="s">
        <v>1367</v>
      </c>
      <c r="C151" s="3" t="s">
        <v>2065</v>
      </c>
      <c r="D151" s="3" t="s">
        <v>2067</v>
      </c>
      <c r="E151" s="3" t="s">
        <v>2118</v>
      </c>
      <c r="F151" s="3" t="s">
        <v>2119</v>
      </c>
      <c r="G151" s="3" t="s">
        <v>2120</v>
      </c>
      <c r="H151" s="3">
        <v>20907.0</v>
      </c>
      <c r="I151" s="8">
        <v>2728.0</v>
      </c>
      <c r="J151" s="8" t="s">
        <v>2121</v>
      </c>
      <c r="K151" s="3" t="s">
        <v>47</v>
      </c>
      <c r="L151" s="3" t="s">
        <v>2122</v>
      </c>
      <c r="M151" s="3" t="s">
        <v>2123</v>
      </c>
      <c r="N151" s="10">
        <v>-8.615277778E9</v>
      </c>
      <c r="O151" s="10">
        <v>-7.796611111E9</v>
      </c>
    </row>
    <row r="152">
      <c r="A152" s="3" t="s">
        <v>1366</v>
      </c>
      <c r="B152" s="3" t="s">
        <v>1367</v>
      </c>
      <c r="C152" s="3" t="s">
        <v>2124</v>
      </c>
      <c r="D152" s="3" t="s">
        <v>2125</v>
      </c>
      <c r="E152" s="3" t="s">
        <v>2126</v>
      </c>
      <c r="F152" s="3" t="s">
        <v>2125</v>
      </c>
      <c r="G152" s="3" t="s">
        <v>2127</v>
      </c>
      <c r="H152" s="3">
        <v>21001.0</v>
      </c>
      <c r="I152" s="8">
        <v>3100.0</v>
      </c>
      <c r="J152" s="8" t="s">
        <v>2128</v>
      </c>
      <c r="K152" s="3" t="s">
        <v>47</v>
      </c>
      <c r="L152" s="3" t="s">
        <v>2129</v>
      </c>
      <c r="M152" s="3" t="s">
        <v>1733</v>
      </c>
      <c r="N152" s="10">
        <v>-93475.0</v>
      </c>
      <c r="O152" s="10">
        <v>-7.717111111E9</v>
      </c>
    </row>
    <row r="153">
      <c r="A153" s="3" t="s">
        <v>1366</v>
      </c>
      <c r="B153" s="3" t="s">
        <v>1367</v>
      </c>
      <c r="C153" s="3" t="s">
        <v>2124</v>
      </c>
      <c r="D153" s="3" t="s">
        <v>2125</v>
      </c>
      <c r="E153" s="3" t="s">
        <v>2130</v>
      </c>
      <c r="F153" s="3" t="s">
        <v>2131</v>
      </c>
      <c r="G153" s="3" t="s">
        <v>2132</v>
      </c>
      <c r="H153" s="3">
        <v>21002.0</v>
      </c>
      <c r="I153" s="8">
        <v>3177.0</v>
      </c>
      <c r="J153" s="8" t="s">
        <v>2133</v>
      </c>
      <c r="K153" s="3" t="s">
        <v>47</v>
      </c>
      <c r="L153" s="3" t="s">
        <v>2134</v>
      </c>
      <c r="M153" s="3" t="s">
        <v>2135</v>
      </c>
      <c r="N153" s="10">
        <v>-9.234722222E9</v>
      </c>
      <c r="O153" s="10">
        <v>-7.692638889E9</v>
      </c>
    </row>
    <row r="154">
      <c r="A154" s="3" t="s">
        <v>1366</v>
      </c>
      <c r="B154" s="3" t="s">
        <v>1367</v>
      </c>
      <c r="C154" s="3" t="s">
        <v>2124</v>
      </c>
      <c r="D154" s="3" t="s">
        <v>2125</v>
      </c>
      <c r="E154" s="3" t="s">
        <v>2136</v>
      </c>
      <c r="F154" s="3" t="s">
        <v>2137</v>
      </c>
      <c r="G154" s="3" t="s">
        <v>2138</v>
      </c>
      <c r="H154" s="3">
        <v>21003.0</v>
      </c>
      <c r="I154" s="8">
        <v>3149.0</v>
      </c>
      <c r="J154" s="8" t="s">
        <v>2139</v>
      </c>
      <c r="K154" s="3" t="s">
        <v>47</v>
      </c>
      <c r="L154" s="3" t="s">
        <v>2140</v>
      </c>
      <c r="M154" s="3" t="s">
        <v>2141</v>
      </c>
      <c r="N154" s="10">
        <v>-9.327777778E9</v>
      </c>
      <c r="O154" s="10">
        <v>-7.715888889E9</v>
      </c>
    </row>
    <row r="155">
      <c r="A155" s="3" t="s">
        <v>1366</v>
      </c>
      <c r="B155" s="3" t="s">
        <v>1367</v>
      </c>
      <c r="C155" s="3" t="s">
        <v>2124</v>
      </c>
      <c r="D155" s="3" t="s">
        <v>2125</v>
      </c>
      <c r="E155" s="3" t="s">
        <v>2142</v>
      </c>
      <c r="F155" s="3" t="s">
        <v>2143</v>
      </c>
      <c r="G155" s="3" t="s">
        <v>2144</v>
      </c>
      <c r="H155" s="3">
        <v>21004.0</v>
      </c>
      <c r="I155" s="8">
        <v>3145.0</v>
      </c>
      <c r="J155" s="8" t="s">
        <v>2145</v>
      </c>
      <c r="K155" s="3" t="s">
        <v>47</v>
      </c>
      <c r="L155" s="3" t="s">
        <v>2146</v>
      </c>
      <c r="M155" s="3" t="s">
        <v>2147</v>
      </c>
      <c r="N155" s="10">
        <v>-9.588611111E9</v>
      </c>
      <c r="O155" s="10">
        <v>-7.717805556E9</v>
      </c>
    </row>
    <row r="156">
      <c r="A156" s="3" t="s">
        <v>1366</v>
      </c>
      <c r="B156" s="3" t="s">
        <v>1367</v>
      </c>
      <c r="C156" s="3" t="s">
        <v>2124</v>
      </c>
      <c r="D156" s="3" t="s">
        <v>2125</v>
      </c>
      <c r="E156" s="3" t="s">
        <v>2148</v>
      </c>
      <c r="F156" s="3" t="s">
        <v>2149</v>
      </c>
      <c r="G156" s="3" t="s">
        <v>2150</v>
      </c>
      <c r="H156" s="3">
        <v>21005.0</v>
      </c>
      <c r="I156" s="8">
        <v>3493.0</v>
      </c>
      <c r="J156" s="8" t="s">
        <v>2151</v>
      </c>
      <c r="K156" s="3" t="s">
        <v>47</v>
      </c>
      <c r="L156" s="3" t="s">
        <v>2152</v>
      </c>
      <c r="M156" s="3" t="s">
        <v>2153</v>
      </c>
      <c r="N156" s="10">
        <v>-9.315833333E9</v>
      </c>
      <c r="O156" s="10">
        <v>-7.693888889E9</v>
      </c>
    </row>
    <row r="157">
      <c r="A157" s="3" t="s">
        <v>1366</v>
      </c>
      <c r="B157" s="3" t="s">
        <v>1367</v>
      </c>
      <c r="C157" s="3" t="s">
        <v>2124</v>
      </c>
      <c r="D157" s="3" t="s">
        <v>2125</v>
      </c>
      <c r="E157" s="3" t="s">
        <v>2154</v>
      </c>
      <c r="F157" s="3" t="s">
        <v>2155</v>
      </c>
      <c r="G157" s="3" t="s">
        <v>2156</v>
      </c>
      <c r="H157" s="3">
        <v>21006.0</v>
      </c>
      <c r="I157" s="8">
        <v>3474.0</v>
      </c>
      <c r="J157" s="8" t="s">
        <v>2157</v>
      </c>
      <c r="K157" s="3" t="s">
        <v>47</v>
      </c>
      <c r="L157" s="3" t="s">
        <v>2158</v>
      </c>
      <c r="M157" s="3" t="s">
        <v>2159</v>
      </c>
      <c r="N157" s="10">
        <v>-9.200833333E9</v>
      </c>
      <c r="O157" s="10">
        <v>-7.678666667E9</v>
      </c>
    </row>
    <row r="158">
      <c r="A158" s="3" t="s">
        <v>1366</v>
      </c>
      <c r="B158" s="3" t="s">
        <v>1367</v>
      </c>
      <c r="C158" s="3" t="s">
        <v>2124</v>
      </c>
      <c r="D158" s="3" t="s">
        <v>2125</v>
      </c>
      <c r="E158" s="3" t="s">
        <v>2160</v>
      </c>
      <c r="F158" s="3" t="s">
        <v>2161</v>
      </c>
      <c r="G158" s="3" t="s">
        <v>2162</v>
      </c>
      <c r="H158" s="3">
        <v>21007.0</v>
      </c>
      <c r="I158" s="8">
        <v>3243.0</v>
      </c>
      <c r="J158" s="8" t="s">
        <v>2163</v>
      </c>
      <c r="K158" s="3" t="s">
        <v>47</v>
      </c>
      <c r="L158" s="3" t="s">
        <v>2164</v>
      </c>
      <c r="M158" s="3" t="s">
        <v>2165</v>
      </c>
      <c r="N158" s="10">
        <v>-9.409444444E9</v>
      </c>
      <c r="O158" s="10">
        <v>-7.710027778E9</v>
      </c>
    </row>
    <row r="159">
      <c r="A159" s="3" t="s">
        <v>1366</v>
      </c>
      <c r="B159" s="3" t="s">
        <v>1367</v>
      </c>
      <c r="C159" s="3" t="s">
        <v>2124</v>
      </c>
      <c r="D159" s="3" t="s">
        <v>2125</v>
      </c>
      <c r="E159" s="3" t="s">
        <v>2166</v>
      </c>
      <c r="F159" s="3" t="s">
        <v>2167</v>
      </c>
      <c r="G159" s="3" t="s">
        <v>2168</v>
      </c>
      <c r="H159" s="3">
        <v>21008.0</v>
      </c>
      <c r="I159" s="8">
        <v>3343.0</v>
      </c>
      <c r="J159" s="8" t="s">
        <v>2169</v>
      </c>
      <c r="K159" s="3" t="s">
        <v>47</v>
      </c>
      <c r="L159" s="3" t="s">
        <v>2170</v>
      </c>
      <c r="M159" s="3" t="s">
        <v>2171</v>
      </c>
      <c r="N159" s="10">
        <v>-9.451944444E9</v>
      </c>
      <c r="O159" s="10">
        <v>-7.717638889E9</v>
      </c>
    </row>
    <row r="160">
      <c r="A160" s="3" t="s">
        <v>1366</v>
      </c>
      <c r="B160" s="3" t="s">
        <v>1367</v>
      </c>
      <c r="C160" s="3" t="s">
        <v>2124</v>
      </c>
      <c r="D160" s="3" t="s">
        <v>2125</v>
      </c>
      <c r="E160" s="3" t="s">
        <v>2172</v>
      </c>
      <c r="F160" s="3" t="s">
        <v>2173</v>
      </c>
      <c r="G160" s="3" t="s">
        <v>2174</v>
      </c>
      <c r="H160" s="3">
        <v>21009.0</v>
      </c>
      <c r="I160" s="8">
        <v>2548.0</v>
      </c>
      <c r="J160" s="8" t="s">
        <v>2175</v>
      </c>
      <c r="K160" s="3" t="s">
        <v>47</v>
      </c>
      <c r="L160" s="3" t="s">
        <v>2176</v>
      </c>
      <c r="M160" s="3" t="s">
        <v>2177</v>
      </c>
      <c r="N160" s="10">
        <v>-9.365833333E9</v>
      </c>
      <c r="O160" s="10">
        <v>-7.709666667E9</v>
      </c>
    </row>
    <row r="161">
      <c r="A161" s="3" t="s">
        <v>1366</v>
      </c>
      <c r="B161" s="3" t="s">
        <v>1367</v>
      </c>
      <c r="C161" s="3" t="s">
        <v>2124</v>
      </c>
      <c r="D161" s="3" t="s">
        <v>2125</v>
      </c>
      <c r="E161" s="3" t="s">
        <v>2178</v>
      </c>
      <c r="F161" s="3" t="s">
        <v>2179</v>
      </c>
      <c r="G161" s="3" t="s">
        <v>2180</v>
      </c>
      <c r="H161" s="3">
        <v>21010.0</v>
      </c>
      <c r="I161" s="8">
        <v>3413.0</v>
      </c>
      <c r="J161" s="8" t="s">
        <v>2181</v>
      </c>
      <c r="K161" s="3" t="s">
        <v>47</v>
      </c>
      <c r="L161" s="3" t="s">
        <v>2182</v>
      </c>
      <c r="M161" s="3" t="s">
        <v>2183</v>
      </c>
      <c r="N161" s="10">
        <v>-9.152777778E9</v>
      </c>
      <c r="O161" s="10">
        <v>-7.689916667E9</v>
      </c>
    </row>
    <row r="162">
      <c r="A162" s="3" t="s">
        <v>1366</v>
      </c>
      <c r="B162" s="3" t="s">
        <v>1367</v>
      </c>
      <c r="C162" s="3" t="s">
        <v>2124</v>
      </c>
      <c r="D162" s="3" t="s">
        <v>2125</v>
      </c>
      <c r="E162" s="3" t="s">
        <v>2184</v>
      </c>
      <c r="F162" s="3" t="s">
        <v>2185</v>
      </c>
      <c r="G162" s="3" t="s">
        <v>2186</v>
      </c>
      <c r="H162" s="3">
        <v>21011.0</v>
      </c>
      <c r="I162" s="8">
        <v>3125.0</v>
      </c>
      <c r="J162" s="8" t="s">
        <v>2187</v>
      </c>
      <c r="K162" s="3" t="s">
        <v>47</v>
      </c>
      <c r="L162" s="3" t="s">
        <v>2188</v>
      </c>
      <c r="M162" s="3" t="s">
        <v>2189</v>
      </c>
      <c r="N162" s="10">
        <v>-9.325833333E9</v>
      </c>
      <c r="O162" s="10">
        <v>-7.700444444E9</v>
      </c>
    </row>
    <row r="163">
      <c r="A163" s="3" t="s">
        <v>1366</v>
      </c>
      <c r="B163" s="3" t="s">
        <v>1367</v>
      </c>
      <c r="C163" s="3" t="s">
        <v>2124</v>
      </c>
      <c r="D163" s="3" t="s">
        <v>2125</v>
      </c>
      <c r="E163" s="3" t="s">
        <v>2190</v>
      </c>
      <c r="F163" s="3" t="s">
        <v>2191</v>
      </c>
      <c r="G163" s="3" t="s">
        <v>2192</v>
      </c>
      <c r="H163" s="3">
        <v>21012.0</v>
      </c>
      <c r="I163" s="8">
        <v>2495.0</v>
      </c>
      <c r="J163" s="14">
        <v>43140.0</v>
      </c>
      <c r="K163" s="3" t="s">
        <v>47</v>
      </c>
      <c r="L163" s="3" t="s">
        <v>2193</v>
      </c>
      <c r="M163" s="3" t="s">
        <v>2194</v>
      </c>
      <c r="N163" s="10">
        <v>-9.358888889E9</v>
      </c>
      <c r="O163" s="10">
        <v>-7.707861111E9</v>
      </c>
    </row>
    <row r="164">
      <c r="A164" s="3" t="s">
        <v>1366</v>
      </c>
      <c r="B164" s="3" t="s">
        <v>1367</v>
      </c>
      <c r="C164" s="3" t="s">
        <v>2124</v>
      </c>
      <c r="D164" s="3" t="s">
        <v>2125</v>
      </c>
      <c r="E164" s="3" t="s">
        <v>2195</v>
      </c>
      <c r="F164" s="3" t="s">
        <v>2196</v>
      </c>
      <c r="G164" s="3" t="s">
        <v>2197</v>
      </c>
      <c r="H164" s="3">
        <v>21013.0</v>
      </c>
      <c r="I164" s="8">
        <v>3218.0</v>
      </c>
      <c r="J164" s="8" t="s">
        <v>2198</v>
      </c>
      <c r="K164" s="3" t="s">
        <v>47</v>
      </c>
      <c r="L164" s="3" t="s">
        <v>2199</v>
      </c>
      <c r="M164" s="3" t="s">
        <v>2200</v>
      </c>
      <c r="N164" s="10">
        <v>-92025.0</v>
      </c>
      <c r="O164" s="10">
        <v>-7.675916667E9</v>
      </c>
    </row>
    <row r="165">
      <c r="A165" s="3" t="s">
        <v>1366</v>
      </c>
      <c r="B165" s="3" t="s">
        <v>1367</v>
      </c>
      <c r="C165" s="3" t="s">
        <v>2124</v>
      </c>
      <c r="D165" s="3" t="s">
        <v>2125</v>
      </c>
      <c r="E165" s="3" t="s">
        <v>2201</v>
      </c>
      <c r="F165" s="3" t="s">
        <v>2202</v>
      </c>
      <c r="G165" s="3" t="s">
        <v>2203</v>
      </c>
      <c r="H165" s="3">
        <v>21014.0</v>
      </c>
      <c r="I165" s="8">
        <v>2954.0</v>
      </c>
      <c r="J165" s="8" t="s">
        <v>2204</v>
      </c>
      <c r="K165" s="3" t="s">
        <v>47</v>
      </c>
      <c r="L165" s="3" t="s">
        <v>2205</v>
      </c>
      <c r="M165" s="3" t="s">
        <v>2206</v>
      </c>
      <c r="N165" s="10">
        <v>-9.524166667E9</v>
      </c>
      <c r="O165" s="10">
        <v>-7.715722222E9</v>
      </c>
    </row>
    <row r="166">
      <c r="A166" s="3" t="s">
        <v>1366</v>
      </c>
      <c r="B166" s="3" t="s">
        <v>1367</v>
      </c>
      <c r="C166" s="3" t="s">
        <v>2124</v>
      </c>
      <c r="D166" s="3" t="s">
        <v>2125</v>
      </c>
      <c r="E166" s="3" t="s">
        <v>2207</v>
      </c>
      <c r="F166" s="3" t="s">
        <v>2208</v>
      </c>
      <c r="G166" s="3" t="s">
        <v>2209</v>
      </c>
      <c r="H166" s="3">
        <v>21015.0</v>
      </c>
      <c r="I166" s="8">
        <v>3410.0</v>
      </c>
      <c r="J166" s="8" t="s">
        <v>2210</v>
      </c>
      <c r="K166" s="3" t="s">
        <v>47</v>
      </c>
      <c r="L166" s="3" t="s">
        <v>2211</v>
      </c>
      <c r="M166" s="3" t="s">
        <v>2212</v>
      </c>
      <c r="N166" s="10">
        <v>-9.403333333E9</v>
      </c>
      <c r="O166" s="10">
        <v>-7.701111111E9</v>
      </c>
    </row>
    <row r="167">
      <c r="A167" s="3" t="s">
        <v>1366</v>
      </c>
      <c r="B167" s="3" t="s">
        <v>1367</v>
      </c>
      <c r="C167" s="3" t="s">
        <v>2124</v>
      </c>
      <c r="D167" s="3" t="s">
        <v>2125</v>
      </c>
      <c r="E167" s="3" t="s">
        <v>2213</v>
      </c>
      <c r="F167" s="3" t="s">
        <v>2214</v>
      </c>
      <c r="G167" s="3" t="s">
        <v>2215</v>
      </c>
      <c r="H167" s="3">
        <v>21016.0</v>
      </c>
      <c r="I167" s="8">
        <v>3324.0</v>
      </c>
      <c r="J167" s="8" t="s">
        <v>2216</v>
      </c>
      <c r="K167" s="3" t="s">
        <v>47</v>
      </c>
      <c r="L167" s="3" t="s">
        <v>2217</v>
      </c>
      <c r="M167" s="3" t="s">
        <v>2218</v>
      </c>
      <c r="N167" s="10">
        <v>-9.188333333E9</v>
      </c>
      <c r="O167" s="10">
        <v>-7.692861111E9</v>
      </c>
    </row>
    <row r="168">
      <c r="A168" s="3" t="s">
        <v>1366</v>
      </c>
      <c r="B168" s="3" t="s">
        <v>1367</v>
      </c>
      <c r="C168" s="3" t="s">
        <v>2219</v>
      </c>
      <c r="D168" s="3" t="s">
        <v>2220</v>
      </c>
      <c r="E168" s="3" t="s">
        <v>2221</v>
      </c>
      <c r="F168" s="3" t="s">
        <v>2220</v>
      </c>
      <c r="G168" s="3" t="s">
        <v>2222</v>
      </c>
      <c r="H168" s="3">
        <v>21101.0</v>
      </c>
      <c r="I168" s="8">
        <v>13.0</v>
      </c>
      <c r="J168" s="8" t="s">
        <v>2223</v>
      </c>
      <c r="K168" s="3" t="s">
        <v>47</v>
      </c>
      <c r="L168" s="3" t="s">
        <v>2224</v>
      </c>
      <c r="M168" s="3" t="s">
        <v>2225</v>
      </c>
      <c r="N168" s="10">
        <v>-1.006861111E9</v>
      </c>
      <c r="O168" s="10">
        <v>-7.815222222E9</v>
      </c>
    </row>
    <row r="169">
      <c r="A169" s="3" t="s">
        <v>1366</v>
      </c>
      <c r="B169" s="3" t="s">
        <v>1367</v>
      </c>
      <c r="C169" s="3" t="s">
        <v>2219</v>
      </c>
      <c r="D169" s="3" t="s">
        <v>2220</v>
      </c>
      <c r="E169" s="3" t="s">
        <v>2226</v>
      </c>
      <c r="F169" s="3" t="s">
        <v>2227</v>
      </c>
      <c r="G169" s="3" t="s">
        <v>2228</v>
      </c>
      <c r="H169" s="3">
        <v>21102.0</v>
      </c>
      <c r="I169" s="8">
        <v>3487.0</v>
      </c>
      <c r="J169" s="8" t="s">
        <v>2229</v>
      </c>
      <c r="K169" s="3" t="s">
        <v>47</v>
      </c>
      <c r="L169" s="3" t="s">
        <v>2230</v>
      </c>
      <c r="M169" s="3" t="s">
        <v>2231</v>
      </c>
      <c r="N169" s="10">
        <v>-9.986944444E9</v>
      </c>
      <c r="O169" s="10">
        <v>-7.764611111E9</v>
      </c>
    </row>
    <row r="170">
      <c r="A170" s="3" t="s">
        <v>1366</v>
      </c>
      <c r="B170" s="3" t="s">
        <v>1367</v>
      </c>
      <c r="C170" s="3" t="s">
        <v>2219</v>
      </c>
      <c r="D170" s="3" t="s">
        <v>2220</v>
      </c>
      <c r="E170" s="3" t="s">
        <v>2232</v>
      </c>
      <c r="F170" s="3" t="s">
        <v>2233</v>
      </c>
      <c r="G170" s="3" t="s">
        <v>2234</v>
      </c>
      <c r="H170" s="3">
        <v>21103.0</v>
      </c>
      <c r="I170" s="8">
        <v>30.0</v>
      </c>
      <c r="J170" s="8" t="s">
        <v>2235</v>
      </c>
      <c r="K170" s="3" t="s">
        <v>47</v>
      </c>
      <c r="L170" s="3" t="s">
        <v>2236</v>
      </c>
      <c r="M170" s="3" t="s">
        <v>2237</v>
      </c>
      <c r="N170" s="10">
        <v>-9.950277778E9</v>
      </c>
      <c r="O170" s="10">
        <v>-7.822222222E9</v>
      </c>
    </row>
    <row r="171">
      <c r="A171" s="3" t="s">
        <v>1366</v>
      </c>
      <c r="B171" s="3" t="s">
        <v>1367</v>
      </c>
      <c r="C171" s="3" t="s">
        <v>2219</v>
      </c>
      <c r="D171" s="3" t="s">
        <v>2220</v>
      </c>
      <c r="E171" s="3" t="s">
        <v>2238</v>
      </c>
      <c r="F171" s="3" t="s">
        <v>2239</v>
      </c>
      <c r="G171" s="3" t="s">
        <v>2240</v>
      </c>
      <c r="H171" s="3">
        <v>21104.0</v>
      </c>
      <c r="I171" s="8">
        <v>2709.0</v>
      </c>
      <c r="J171" s="8" t="s">
        <v>2241</v>
      </c>
      <c r="K171" s="3" t="s">
        <v>47</v>
      </c>
      <c r="L171" s="3" t="s">
        <v>2242</v>
      </c>
      <c r="M171" s="3" t="s">
        <v>2243</v>
      </c>
      <c r="N171" s="10">
        <v>-9875.0</v>
      </c>
      <c r="O171" s="10">
        <v>-7.770805556E9</v>
      </c>
    </row>
    <row r="172">
      <c r="A172" s="3" t="s">
        <v>1366</v>
      </c>
      <c r="B172" s="3" t="s">
        <v>1367</v>
      </c>
      <c r="C172" s="3" t="s">
        <v>2219</v>
      </c>
      <c r="D172" s="3" t="s">
        <v>2220</v>
      </c>
      <c r="E172" s="3" t="s">
        <v>2244</v>
      </c>
      <c r="F172" s="3" t="s">
        <v>2245</v>
      </c>
      <c r="G172" s="3" t="s">
        <v>2246</v>
      </c>
      <c r="H172" s="3">
        <v>21105.0</v>
      </c>
      <c r="I172" s="8">
        <v>3118.0</v>
      </c>
      <c r="J172" s="8" t="s">
        <v>2247</v>
      </c>
      <c r="K172" s="3" t="s">
        <v>47</v>
      </c>
      <c r="L172" s="3" t="s">
        <v>2248</v>
      </c>
      <c r="M172" s="3" t="s">
        <v>2249</v>
      </c>
      <c r="N172" s="10">
        <v>-9.929444444E9</v>
      </c>
      <c r="O172" s="10">
        <v>-7.765805556E9</v>
      </c>
    </row>
    <row r="173">
      <c r="A173" s="3" t="s">
        <v>1366</v>
      </c>
      <c r="B173" s="3" t="s">
        <v>1367</v>
      </c>
      <c r="C173" s="3" t="s">
        <v>2250</v>
      </c>
      <c r="D173" s="3" t="s">
        <v>2251</v>
      </c>
      <c r="E173" s="3" t="s">
        <v>2252</v>
      </c>
      <c r="F173" s="3" t="s">
        <v>2253</v>
      </c>
      <c r="G173" s="3" t="s">
        <v>2254</v>
      </c>
      <c r="H173" s="3">
        <v>21201.0</v>
      </c>
      <c r="I173" s="8">
        <v>2267.0</v>
      </c>
      <c r="J173" s="8" t="s">
        <v>2255</v>
      </c>
      <c r="K173" s="3" t="s">
        <v>47</v>
      </c>
      <c r="L173" s="3" t="s">
        <v>2256</v>
      </c>
      <c r="M173" s="3" t="s">
        <v>2257</v>
      </c>
      <c r="N173" s="10">
        <v>-9.048611111E9</v>
      </c>
      <c r="O173" s="8" t="s">
        <v>2258</v>
      </c>
    </row>
    <row r="174">
      <c r="A174" s="3" t="s">
        <v>1366</v>
      </c>
      <c r="B174" s="3" t="s">
        <v>1367</v>
      </c>
      <c r="C174" s="3" t="s">
        <v>2250</v>
      </c>
      <c r="D174" s="3" t="s">
        <v>2251</v>
      </c>
      <c r="E174" s="3" t="s">
        <v>2259</v>
      </c>
      <c r="F174" s="3" t="s">
        <v>1749</v>
      </c>
      <c r="G174" s="3" t="s">
        <v>2260</v>
      </c>
      <c r="H174" s="3">
        <v>21202.0</v>
      </c>
      <c r="I174" s="8">
        <v>1367.0</v>
      </c>
      <c r="J174" s="8" t="s">
        <v>2261</v>
      </c>
      <c r="K174" s="3" t="s">
        <v>47</v>
      </c>
      <c r="L174" s="3" t="s">
        <v>2262</v>
      </c>
      <c r="M174" s="3" t="s">
        <v>2263</v>
      </c>
      <c r="N174" s="10">
        <v>-8.818333333E9</v>
      </c>
      <c r="O174" s="10">
        <v>-7.786194444E9</v>
      </c>
    </row>
    <row r="175">
      <c r="A175" s="3" t="s">
        <v>1366</v>
      </c>
      <c r="B175" s="3" t="s">
        <v>1367</v>
      </c>
      <c r="C175" s="3" t="s">
        <v>2250</v>
      </c>
      <c r="D175" s="3" t="s">
        <v>2251</v>
      </c>
      <c r="E175" s="3" t="s">
        <v>2264</v>
      </c>
      <c r="F175" s="3" t="s">
        <v>2265</v>
      </c>
      <c r="G175" s="3" t="s">
        <v>2266</v>
      </c>
      <c r="H175" s="3">
        <v>21203.0</v>
      </c>
      <c r="I175" s="8">
        <v>2700.0</v>
      </c>
      <c r="J175" s="8" t="s">
        <v>2267</v>
      </c>
      <c r="K175" s="3" t="s">
        <v>47</v>
      </c>
      <c r="L175" s="3" t="s">
        <v>2268</v>
      </c>
      <c r="M175" s="3" t="s">
        <v>2269</v>
      </c>
      <c r="N175" s="10">
        <v>-9.016388889E9</v>
      </c>
      <c r="O175" s="10">
        <v>-7.786138889E9</v>
      </c>
    </row>
    <row r="176">
      <c r="A176" s="3" t="s">
        <v>1366</v>
      </c>
      <c r="B176" s="3" t="s">
        <v>1367</v>
      </c>
      <c r="C176" s="3" t="s">
        <v>2250</v>
      </c>
      <c r="D176" s="3" t="s">
        <v>2251</v>
      </c>
      <c r="E176" s="3" t="s">
        <v>2270</v>
      </c>
      <c r="F176" s="3" t="s">
        <v>2251</v>
      </c>
      <c r="G176" s="3" t="s">
        <v>2271</v>
      </c>
      <c r="H176" s="3">
        <v>21204.0</v>
      </c>
      <c r="I176" s="8">
        <v>2723.0</v>
      </c>
      <c r="J176" s="8" t="s">
        <v>2272</v>
      </c>
      <c r="K176" s="3" t="s">
        <v>47</v>
      </c>
      <c r="L176" s="3" t="s">
        <v>2273</v>
      </c>
      <c r="M176" s="3" t="s">
        <v>2274</v>
      </c>
      <c r="N176" s="10">
        <v>-8.872222222E9</v>
      </c>
      <c r="O176" s="10">
        <v>-7.789305556E9</v>
      </c>
    </row>
    <row r="177">
      <c r="A177" s="3" t="s">
        <v>1366</v>
      </c>
      <c r="B177" s="3" t="s">
        <v>1367</v>
      </c>
      <c r="C177" s="3" t="s">
        <v>2250</v>
      </c>
      <c r="D177" s="3" t="s">
        <v>2251</v>
      </c>
      <c r="E177" s="3" t="s">
        <v>2275</v>
      </c>
      <c r="F177" s="3" t="s">
        <v>2276</v>
      </c>
      <c r="G177" s="3" t="s">
        <v>2277</v>
      </c>
      <c r="H177" s="3">
        <v>21205.0</v>
      </c>
      <c r="I177" s="8">
        <v>2202.0</v>
      </c>
      <c r="J177" s="8" t="s">
        <v>2278</v>
      </c>
      <c r="K177" s="3" t="s">
        <v>47</v>
      </c>
      <c r="L177" s="3" t="s">
        <v>2279</v>
      </c>
      <c r="M177" s="3" t="s">
        <v>2280</v>
      </c>
      <c r="N177" s="10">
        <v>-8.961666667E9</v>
      </c>
      <c r="O177" s="10">
        <v>-7.784277778E9</v>
      </c>
    </row>
    <row r="178">
      <c r="A178" s="3" t="s">
        <v>1366</v>
      </c>
      <c r="B178" s="3" t="s">
        <v>1367</v>
      </c>
      <c r="C178" s="3" t="s">
        <v>2250</v>
      </c>
      <c r="D178" s="3" t="s">
        <v>2251</v>
      </c>
      <c r="E178" s="3" t="s">
        <v>2281</v>
      </c>
      <c r="F178" s="3" t="s">
        <v>2282</v>
      </c>
      <c r="G178" s="3" t="s">
        <v>2283</v>
      </c>
      <c r="H178" s="3">
        <v>21206.0</v>
      </c>
      <c r="I178" s="8">
        <v>2742.0</v>
      </c>
      <c r="J178" s="8" t="s">
        <v>2284</v>
      </c>
      <c r="K178" s="3" t="s">
        <v>47</v>
      </c>
      <c r="L178" s="3" t="s">
        <v>2285</v>
      </c>
      <c r="M178" s="3" t="s">
        <v>2286</v>
      </c>
      <c r="N178" s="10">
        <v>-9.073055556E9</v>
      </c>
      <c r="O178" s="10">
        <v>-7.798194444E9</v>
      </c>
    </row>
    <row r="179">
      <c r="A179" s="3" t="s">
        <v>1366</v>
      </c>
      <c r="B179" s="3" t="s">
        <v>1367</v>
      </c>
      <c r="C179" s="3" t="s">
        <v>2250</v>
      </c>
      <c r="D179" s="3" t="s">
        <v>2251</v>
      </c>
      <c r="E179" s="3" t="s">
        <v>2287</v>
      </c>
      <c r="F179" s="3" t="s">
        <v>591</v>
      </c>
      <c r="G179" s="3" t="s">
        <v>2288</v>
      </c>
      <c r="H179" s="3">
        <v>21207.0</v>
      </c>
      <c r="I179" s="8">
        <v>2469.0</v>
      </c>
      <c r="J179" s="8" t="s">
        <v>2289</v>
      </c>
      <c r="K179" s="3" t="s">
        <v>47</v>
      </c>
      <c r="L179" s="3" t="s">
        <v>2290</v>
      </c>
      <c r="M179" s="3" t="s">
        <v>2291</v>
      </c>
      <c r="N179" s="10">
        <v>-9.110555556E9</v>
      </c>
      <c r="O179" s="10">
        <v>-7.780194444E9</v>
      </c>
    </row>
    <row r="180">
      <c r="A180" s="3" t="s">
        <v>1366</v>
      </c>
      <c r="B180" s="3" t="s">
        <v>1367</v>
      </c>
      <c r="C180" s="3" t="s">
        <v>2250</v>
      </c>
      <c r="D180" s="3" t="s">
        <v>2251</v>
      </c>
      <c r="E180" s="3" t="s">
        <v>2292</v>
      </c>
      <c r="F180" s="3" t="s">
        <v>2293</v>
      </c>
      <c r="G180" s="3" t="s">
        <v>2294</v>
      </c>
      <c r="H180" s="3">
        <v>21208.0</v>
      </c>
      <c r="I180" s="8">
        <v>2888.0</v>
      </c>
      <c r="J180" s="8" t="s">
        <v>2295</v>
      </c>
      <c r="K180" s="3" t="s">
        <v>47</v>
      </c>
      <c r="L180" s="3" t="s">
        <v>2296</v>
      </c>
      <c r="M180" s="3" t="s">
        <v>2297</v>
      </c>
      <c r="N180" s="10">
        <v>-8.951666667E9</v>
      </c>
      <c r="O180" s="10">
        <v>-77815.0</v>
      </c>
    </row>
    <row r="181">
      <c r="A181" s="3" t="s">
        <v>1366</v>
      </c>
      <c r="B181" s="3" t="s">
        <v>1367</v>
      </c>
      <c r="C181" s="3" t="s">
        <v>2250</v>
      </c>
      <c r="D181" s="3" t="s">
        <v>2251</v>
      </c>
      <c r="E181" s="3" t="s">
        <v>2299</v>
      </c>
      <c r="F181" s="3" t="s">
        <v>2300</v>
      </c>
      <c r="G181" s="3" t="s">
        <v>2302</v>
      </c>
      <c r="H181" s="3">
        <v>21209.0</v>
      </c>
      <c r="I181" s="8">
        <v>2909.0</v>
      </c>
      <c r="J181" s="8" t="s">
        <v>2304</v>
      </c>
      <c r="K181" s="3" t="s">
        <v>47</v>
      </c>
      <c r="L181" s="3" t="s">
        <v>2306</v>
      </c>
      <c r="M181" s="3" t="s">
        <v>2308</v>
      </c>
      <c r="N181" s="10">
        <v>-8.864722222E9</v>
      </c>
      <c r="O181" s="10">
        <v>-7.791444444E9</v>
      </c>
    </row>
    <row r="182">
      <c r="A182" s="3" t="s">
        <v>1366</v>
      </c>
      <c r="B182" s="3" t="s">
        <v>1367</v>
      </c>
      <c r="C182" s="3" t="s">
        <v>2250</v>
      </c>
      <c r="D182" s="3" t="s">
        <v>2251</v>
      </c>
      <c r="E182" s="3" t="s">
        <v>2311</v>
      </c>
      <c r="F182" s="3" t="s">
        <v>2312</v>
      </c>
      <c r="G182" s="3" t="s">
        <v>2313</v>
      </c>
      <c r="H182" s="3">
        <v>21210.0</v>
      </c>
      <c r="I182" s="8">
        <v>1460.0</v>
      </c>
      <c r="J182" s="8" t="s">
        <v>2314</v>
      </c>
      <c r="K182" s="3" t="s">
        <v>47</v>
      </c>
      <c r="L182" s="3" t="s">
        <v>2315</v>
      </c>
      <c r="M182" s="3" t="s">
        <v>2316</v>
      </c>
      <c r="N182" s="10">
        <v>-87375.0</v>
      </c>
      <c r="O182" s="10">
        <v>-7.790388889E9</v>
      </c>
    </row>
    <row r="183">
      <c r="A183" s="3" t="s">
        <v>1366</v>
      </c>
      <c r="B183" s="3" t="s">
        <v>1367</v>
      </c>
      <c r="C183" s="3" t="s">
        <v>2317</v>
      </c>
      <c r="D183" s="3" t="s">
        <v>2318</v>
      </c>
      <c r="E183" s="3" t="s">
        <v>2319</v>
      </c>
      <c r="F183" s="3" t="s">
        <v>2320</v>
      </c>
      <c r="G183" s="3" t="s">
        <v>2321</v>
      </c>
      <c r="H183" s="3">
        <v>21301.0</v>
      </c>
      <c r="I183" s="8">
        <v>3306.0</v>
      </c>
      <c r="J183" s="8" t="s">
        <v>2322</v>
      </c>
      <c r="K183" s="3" t="s">
        <v>47</v>
      </c>
      <c r="L183" s="3" t="s">
        <v>2323</v>
      </c>
      <c r="M183" s="3" t="s">
        <v>2324</v>
      </c>
      <c r="N183" s="10">
        <v>-8865.0</v>
      </c>
      <c r="O183" s="10">
        <v>-7.735722222E9</v>
      </c>
    </row>
    <row r="184">
      <c r="A184" s="3" t="s">
        <v>1366</v>
      </c>
      <c r="B184" s="3" t="s">
        <v>1367</v>
      </c>
      <c r="C184" s="3" t="s">
        <v>2317</v>
      </c>
      <c r="D184" s="3" t="s">
        <v>2318</v>
      </c>
      <c r="E184" s="3" t="s">
        <v>2326</v>
      </c>
      <c r="F184" s="3" t="s">
        <v>2327</v>
      </c>
      <c r="G184" s="3" t="s">
        <v>2328</v>
      </c>
      <c r="H184" s="3">
        <v>21302.0</v>
      </c>
      <c r="I184" s="8">
        <v>3152.0</v>
      </c>
      <c r="J184" s="8" t="s">
        <v>2329</v>
      </c>
      <c r="K184" s="3" t="s">
        <v>47</v>
      </c>
      <c r="L184" s="3" t="s">
        <v>2330</v>
      </c>
      <c r="M184" s="3" t="s">
        <v>2331</v>
      </c>
      <c r="N184" s="10">
        <v>-8.855277778E9</v>
      </c>
      <c r="O184" s="10">
        <v>-7.739805556E9</v>
      </c>
    </row>
    <row r="185">
      <c r="A185" s="3" t="s">
        <v>1366</v>
      </c>
      <c r="B185" s="3" t="s">
        <v>1367</v>
      </c>
      <c r="C185" s="3" t="s">
        <v>2317</v>
      </c>
      <c r="D185" s="3" t="s">
        <v>2318</v>
      </c>
      <c r="E185" s="3" t="s">
        <v>2333</v>
      </c>
      <c r="F185" s="3" t="s">
        <v>2335</v>
      </c>
      <c r="G185" s="3" t="s">
        <v>2336</v>
      </c>
      <c r="H185" s="3">
        <v>21303.0</v>
      </c>
      <c r="I185" s="8">
        <v>2832.0</v>
      </c>
      <c r="J185" s="8" t="s">
        <v>2337</v>
      </c>
      <c r="K185" s="3" t="s">
        <v>47</v>
      </c>
      <c r="L185" s="3" t="s">
        <v>2338</v>
      </c>
      <c r="M185" s="3" t="s">
        <v>2339</v>
      </c>
      <c r="N185" s="10">
        <v>-8.902222222E9</v>
      </c>
      <c r="O185" s="10">
        <v>-7.724388889E9</v>
      </c>
    </row>
    <row r="186">
      <c r="A186" s="3" t="s">
        <v>1366</v>
      </c>
      <c r="B186" s="3" t="s">
        <v>1367</v>
      </c>
      <c r="C186" s="3" t="s">
        <v>2317</v>
      </c>
      <c r="D186" s="3" t="s">
        <v>2318</v>
      </c>
      <c r="E186" s="3" t="s">
        <v>2340</v>
      </c>
      <c r="F186" s="3" t="s">
        <v>2341</v>
      </c>
      <c r="G186" s="3" t="s">
        <v>2342</v>
      </c>
      <c r="H186" s="3">
        <v>21304.0</v>
      </c>
      <c r="I186" s="8">
        <v>2862.0</v>
      </c>
      <c r="J186" s="8" t="s">
        <v>2343</v>
      </c>
      <c r="K186" s="3" t="s">
        <v>47</v>
      </c>
      <c r="L186" s="3" t="s">
        <v>2347</v>
      </c>
      <c r="M186" s="3" t="s">
        <v>2348</v>
      </c>
      <c r="N186" s="10">
        <v>-8.806388889E9</v>
      </c>
      <c r="O186" s="10">
        <v>-7.727944444E9</v>
      </c>
    </row>
    <row r="187">
      <c r="A187" s="3" t="s">
        <v>1366</v>
      </c>
      <c r="B187" s="3" t="s">
        <v>1367</v>
      </c>
      <c r="C187" s="3" t="s">
        <v>2317</v>
      </c>
      <c r="D187" s="3" t="s">
        <v>2318</v>
      </c>
      <c r="E187" s="3" t="s">
        <v>2349</v>
      </c>
      <c r="F187" s="3" t="s">
        <v>2350</v>
      </c>
      <c r="G187" s="3" t="s">
        <v>2351</v>
      </c>
      <c r="H187" s="3">
        <v>21305.0</v>
      </c>
      <c r="I187" s="8">
        <v>2826.0</v>
      </c>
      <c r="J187" s="8" t="s">
        <v>2352</v>
      </c>
      <c r="K187" s="3" t="s">
        <v>47</v>
      </c>
      <c r="L187" s="3" t="s">
        <v>2353</v>
      </c>
      <c r="M187" s="3" t="s">
        <v>2354</v>
      </c>
      <c r="N187" s="10">
        <v>-8.915277778E9</v>
      </c>
      <c r="O187" s="10">
        <v>-7.730138889E9</v>
      </c>
    </row>
    <row r="188">
      <c r="A188" s="3" t="s">
        <v>1366</v>
      </c>
      <c r="B188" s="3" t="s">
        <v>1367</v>
      </c>
      <c r="C188" s="3" t="s">
        <v>2317</v>
      </c>
      <c r="D188" s="3" t="s">
        <v>2318</v>
      </c>
      <c r="E188" s="3" t="s">
        <v>2355</v>
      </c>
      <c r="F188" s="3" t="s">
        <v>2356</v>
      </c>
      <c r="G188" s="3" t="s">
        <v>2357</v>
      </c>
      <c r="H188" s="3">
        <v>21306.0</v>
      </c>
      <c r="I188" s="8">
        <v>2878.0</v>
      </c>
      <c r="J188" s="8" t="s">
        <v>2359</v>
      </c>
      <c r="K188" s="3" t="s">
        <v>47</v>
      </c>
      <c r="L188" s="3" t="s">
        <v>2360</v>
      </c>
      <c r="M188" s="3" t="s">
        <v>2362</v>
      </c>
      <c r="N188" s="10">
        <v>-8.961111111E9</v>
      </c>
      <c r="O188" s="10">
        <v>-7.736722222E9</v>
      </c>
    </row>
    <row r="189">
      <c r="A189" s="3" t="s">
        <v>1366</v>
      </c>
      <c r="B189" s="3" t="s">
        <v>1367</v>
      </c>
      <c r="C189" s="3" t="s">
        <v>2317</v>
      </c>
      <c r="D189" s="3" t="s">
        <v>2318</v>
      </c>
      <c r="E189" s="3" t="s">
        <v>2368</v>
      </c>
      <c r="F189" s="3" t="s">
        <v>2369</v>
      </c>
      <c r="G189" s="3" t="s">
        <v>2371</v>
      </c>
      <c r="H189" s="3">
        <v>21307.0</v>
      </c>
      <c r="I189" s="8">
        <v>3082.0</v>
      </c>
      <c r="J189" s="8" t="s">
        <v>2372</v>
      </c>
      <c r="K189" s="3" t="s">
        <v>47</v>
      </c>
      <c r="L189" s="3" t="s">
        <v>2373</v>
      </c>
      <c r="M189" s="3" t="s">
        <v>2374</v>
      </c>
      <c r="N189" s="10">
        <v>-8.919444444E9</v>
      </c>
      <c r="O189" s="10">
        <v>-7.741111111E9</v>
      </c>
    </row>
    <row r="190">
      <c r="A190" s="3" t="s">
        <v>1366</v>
      </c>
      <c r="B190" s="3" t="s">
        <v>1367</v>
      </c>
      <c r="C190" s="3" t="s">
        <v>2317</v>
      </c>
      <c r="D190" s="3" t="s">
        <v>2318</v>
      </c>
      <c r="E190" s="3" t="s">
        <v>2379</v>
      </c>
      <c r="F190" s="3" t="s">
        <v>2380</v>
      </c>
      <c r="G190" s="3" t="s">
        <v>2381</v>
      </c>
      <c r="H190" s="3">
        <v>21308.0</v>
      </c>
      <c r="I190" s="8">
        <v>3000.0</v>
      </c>
      <c r="J190" s="8" t="s">
        <v>2382</v>
      </c>
      <c r="K190" s="3" t="s">
        <v>47</v>
      </c>
      <c r="L190" s="3" t="s">
        <v>2384</v>
      </c>
      <c r="M190" s="3" t="s">
        <v>2385</v>
      </c>
      <c r="N190" s="10">
        <v>-8.906388889E9</v>
      </c>
      <c r="O190" s="10">
        <v>-7.733888889E9</v>
      </c>
    </row>
    <row r="191">
      <c r="A191" s="3" t="s">
        <v>1366</v>
      </c>
      <c r="B191" s="3" t="s">
        <v>1367</v>
      </c>
      <c r="C191" s="3" t="s">
        <v>2388</v>
      </c>
      <c r="D191" s="3" t="s">
        <v>2389</v>
      </c>
      <c r="E191" s="3" t="s">
        <v>2390</v>
      </c>
      <c r="F191" s="3" t="s">
        <v>2389</v>
      </c>
      <c r="G191" s="3" t="s">
        <v>2391</v>
      </c>
      <c r="H191" s="3">
        <v>21401.0</v>
      </c>
      <c r="I191" s="8">
        <v>3236.0</v>
      </c>
      <c r="J191" s="8" t="s">
        <v>2393</v>
      </c>
      <c r="K191" s="3" t="s">
        <v>47</v>
      </c>
      <c r="L191" s="3" t="s">
        <v>2394</v>
      </c>
      <c r="M191" s="3" t="s">
        <v>2396</v>
      </c>
      <c r="N191" s="10">
        <v>-1.040361111E9</v>
      </c>
      <c r="O191" s="10">
        <v>-7.739666667E9</v>
      </c>
    </row>
    <row r="192">
      <c r="A192" s="3" t="s">
        <v>1366</v>
      </c>
      <c r="B192" s="3" t="s">
        <v>1367</v>
      </c>
      <c r="C192" s="3" t="s">
        <v>2388</v>
      </c>
      <c r="D192" s="3" t="s">
        <v>2389</v>
      </c>
      <c r="E192" s="3" t="s">
        <v>2398</v>
      </c>
      <c r="F192" s="3" t="s">
        <v>2400</v>
      </c>
      <c r="G192" s="3" t="s">
        <v>2401</v>
      </c>
      <c r="H192" s="3">
        <v>21402.0</v>
      </c>
      <c r="I192" s="8">
        <v>3701.0</v>
      </c>
      <c r="J192" s="8" t="s">
        <v>2402</v>
      </c>
      <c r="K192" s="3" t="s">
        <v>47</v>
      </c>
      <c r="L192" s="3" t="s">
        <v>2403</v>
      </c>
      <c r="M192" s="3" t="s">
        <v>2404</v>
      </c>
      <c r="N192" s="10">
        <v>-104575.0</v>
      </c>
      <c r="O192" s="10">
        <v>-773275.0</v>
      </c>
    </row>
    <row r="193">
      <c r="A193" s="3" t="s">
        <v>1366</v>
      </c>
      <c r="B193" s="3" t="s">
        <v>1367</v>
      </c>
      <c r="C193" s="3" t="s">
        <v>2388</v>
      </c>
      <c r="D193" s="3" t="s">
        <v>2389</v>
      </c>
      <c r="E193" s="3" t="s">
        <v>2407</v>
      </c>
      <c r="F193" s="3" t="s">
        <v>2408</v>
      </c>
      <c r="G193" s="3" t="s">
        <v>2409</v>
      </c>
      <c r="H193" s="3">
        <v>21403.0</v>
      </c>
      <c r="I193" s="8">
        <v>3536.0</v>
      </c>
      <c r="J193" s="8" t="s">
        <v>2411</v>
      </c>
      <c r="K193" s="3" t="s">
        <v>47</v>
      </c>
      <c r="L193" s="3" t="s">
        <v>2412</v>
      </c>
      <c r="M193" s="3" t="s">
        <v>2413</v>
      </c>
      <c r="N193" s="10">
        <v>-1.035388889E9</v>
      </c>
      <c r="O193" s="10">
        <v>-7.719888889E9</v>
      </c>
    </row>
    <row r="194">
      <c r="A194" s="3" t="s">
        <v>1366</v>
      </c>
      <c r="B194" s="3" t="s">
        <v>1367</v>
      </c>
      <c r="C194" s="3" t="s">
        <v>2388</v>
      </c>
      <c r="D194" s="3" t="s">
        <v>2389</v>
      </c>
      <c r="E194" s="3" t="s">
        <v>2416</v>
      </c>
      <c r="F194" s="3" t="s">
        <v>2418</v>
      </c>
      <c r="G194" s="3" t="s">
        <v>2419</v>
      </c>
      <c r="H194" s="3">
        <v>21404.0</v>
      </c>
      <c r="I194" s="8">
        <v>2242.0</v>
      </c>
      <c r="J194" s="8" t="s">
        <v>2420</v>
      </c>
      <c r="K194" s="3" t="s">
        <v>47</v>
      </c>
      <c r="L194" s="3" t="s">
        <v>2423</v>
      </c>
      <c r="M194" s="3" t="s">
        <v>2424</v>
      </c>
      <c r="N194" s="10">
        <v>-104975.0</v>
      </c>
      <c r="O194" s="10">
        <v>-7.724222222E9</v>
      </c>
    </row>
    <row r="195">
      <c r="A195" s="3" t="s">
        <v>1366</v>
      </c>
      <c r="B195" s="3" t="s">
        <v>1367</v>
      </c>
      <c r="C195" s="3" t="s">
        <v>2388</v>
      </c>
      <c r="D195" s="3" t="s">
        <v>2389</v>
      </c>
      <c r="E195" s="3" t="s">
        <v>2426</v>
      </c>
      <c r="F195" s="3" t="s">
        <v>2427</v>
      </c>
      <c r="G195" s="3" t="s">
        <v>2428</v>
      </c>
      <c r="H195" s="3">
        <v>21405.0</v>
      </c>
      <c r="I195" s="8">
        <v>1365.0</v>
      </c>
      <c r="J195" s="8" t="s">
        <v>2429</v>
      </c>
      <c r="K195" s="3" t="s">
        <v>47</v>
      </c>
      <c r="L195" s="3" t="s">
        <v>2432</v>
      </c>
      <c r="M195" s="3" t="s">
        <v>2433</v>
      </c>
      <c r="N195" s="10">
        <v>-10535.0</v>
      </c>
      <c r="O195" s="10">
        <v>-7.742361111E9</v>
      </c>
    </row>
    <row r="196">
      <c r="A196" s="3" t="s">
        <v>1366</v>
      </c>
      <c r="B196" s="3" t="s">
        <v>1367</v>
      </c>
      <c r="C196" s="3" t="s">
        <v>2388</v>
      </c>
      <c r="D196" s="3" t="s">
        <v>2389</v>
      </c>
      <c r="E196" s="3" t="s">
        <v>2437</v>
      </c>
      <c r="F196" s="3" t="s">
        <v>2438</v>
      </c>
      <c r="G196" s="3" t="s">
        <v>2439</v>
      </c>
      <c r="H196" s="3">
        <v>21406.0</v>
      </c>
      <c r="I196" s="8">
        <v>3086.0</v>
      </c>
      <c r="J196" s="8" t="s">
        <v>2441</v>
      </c>
      <c r="K196" s="3" t="s">
        <v>47</v>
      </c>
      <c r="L196" s="3" t="s">
        <v>2442</v>
      </c>
      <c r="M196" s="3" t="s">
        <v>2443</v>
      </c>
      <c r="N196" s="10">
        <v>-103375.0</v>
      </c>
      <c r="O196" s="10">
        <v>-774425.0</v>
      </c>
    </row>
    <row r="197">
      <c r="A197" s="3" t="s">
        <v>1366</v>
      </c>
      <c r="B197" s="3" t="s">
        <v>1367</v>
      </c>
      <c r="C197" s="3" t="s">
        <v>2388</v>
      </c>
      <c r="D197" s="3" t="s">
        <v>2389</v>
      </c>
      <c r="E197" s="3" t="s">
        <v>2446</v>
      </c>
      <c r="F197" s="3" t="s">
        <v>2447</v>
      </c>
      <c r="G197" s="3" t="s">
        <v>2448</v>
      </c>
      <c r="H197" s="3">
        <v>21407.0</v>
      </c>
      <c r="I197" s="8">
        <v>2767.0</v>
      </c>
      <c r="J197" s="8" t="s">
        <v>2450</v>
      </c>
      <c r="K197" s="3" t="s">
        <v>47</v>
      </c>
      <c r="L197" s="3" t="s">
        <v>2452</v>
      </c>
      <c r="M197" s="3" t="s">
        <v>2454</v>
      </c>
      <c r="N197" s="10">
        <v>-103925.0</v>
      </c>
      <c r="O197" s="10">
        <v>-7.719055556E9</v>
      </c>
    </row>
    <row r="198">
      <c r="A198" s="3" t="s">
        <v>1366</v>
      </c>
      <c r="B198" s="3" t="s">
        <v>1367</v>
      </c>
      <c r="C198" s="3" t="s">
        <v>2388</v>
      </c>
      <c r="D198" s="3" t="s">
        <v>2389</v>
      </c>
      <c r="E198" s="3" t="s">
        <v>2458</v>
      </c>
      <c r="F198" s="3" t="s">
        <v>2459</v>
      </c>
      <c r="G198" s="3" t="s">
        <v>2461</v>
      </c>
      <c r="H198" s="3">
        <v>21408.0</v>
      </c>
      <c r="I198" s="8">
        <v>3625.0</v>
      </c>
      <c r="J198" s="8" t="s">
        <v>2462</v>
      </c>
      <c r="K198" s="3" t="s">
        <v>47</v>
      </c>
      <c r="L198" s="3" t="s">
        <v>2465</v>
      </c>
      <c r="M198" s="3" t="s">
        <v>2466</v>
      </c>
      <c r="N198" s="10">
        <v>-1.038666667E9</v>
      </c>
      <c r="O198" s="10">
        <v>-7.721916667E9</v>
      </c>
    </row>
    <row r="199">
      <c r="A199" s="3" t="s">
        <v>1366</v>
      </c>
      <c r="B199" s="3" t="s">
        <v>1367</v>
      </c>
      <c r="C199" s="3" t="s">
        <v>2388</v>
      </c>
      <c r="D199" s="3" t="s">
        <v>2389</v>
      </c>
      <c r="E199" s="3" t="s">
        <v>2469</v>
      </c>
      <c r="F199" s="3" t="s">
        <v>2471</v>
      </c>
      <c r="G199" s="3" t="s">
        <v>2473</v>
      </c>
      <c r="H199" s="3">
        <v>21409.0</v>
      </c>
      <c r="I199" s="8">
        <v>2251.0</v>
      </c>
      <c r="J199" s="8" t="s">
        <v>2474</v>
      </c>
      <c r="K199" s="3" t="s">
        <v>47</v>
      </c>
      <c r="L199" s="3" t="s">
        <v>2476</v>
      </c>
      <c r="M199" s="3" t="s">
        <v>2477</v>
      </c>
      <c r="N199" s="10">
        <v>-1.037194444E9</v>
      </c>
      <c r="O199" s="10">
        <v>-774875.0</v>
      </c>
    </row>
    <row r="200">
      <c r="A200" s="3" t="s">
        <v>1366</v>
      </c>
      <c r="B200" s="3" t="s">
        <v>1367</v>
      </c>
      <c r="C200" s="3" t="s">
        <v>2388</v>
      </c>
      <c r="D200" s="3" t="s">
        <v>2389</v>
      </c>
      <c r="E200" s="3" t="s">
        <v>2482</v>
      </c>
      <c r="F200" s="3" t="s">
        <v>2484</v>
      </c>
      <c r="G200" s="3" t="s">
        <v>2485</v>
      </c>
      <c r="H200" s="3">
        <v>21410.0</v>
      </c>
      <c r="I200" s="8">
        <v>3675.0</v>
      </c>
      <c r="J200" s="8" t="s">
        <v>2487</v>
      </c>
      <c r="K200" s="3" t="s">
        <v>47</v>
      </c>
      <c r="L200" s="3" t="s">
        <v>2490</v>
      </c>
      <c r="M200" s="3" t="s">
        <v>1639</v>
      </c>
      <c r="N200" s="10">
        <v>-1.043833333E9</v>
      </c>
      <c r="O200" s="10">
        <v>-7.736611111E9</v>
      </c>
    </row>
    <row r="201">
      <c r="A201" s="3" t="s">
        <v>1366</v>
      </c>
      <c r="B201" s="3" t="s">
        <v>1367</v>
      </c>
      <c r="C201" s="3" t="s">
        <v>2494</v>
      </c>
      <c r="D201" s="3" t="s">
        <v>2495</v>
      </c>
      <c r="E201" s="3" t="s">
        <v>2496</v>
      </c>
      <c r="F201" s="3" t="s">
        <v>2497</v>
      </c>
      <c r="G201" s="3" t="s">
        <v>2498</v>
      </c>
      <c r="H201" s="3">
        <v>21501.0</v>
      </c>
      <c r="I201" s="8">
        <v>3229.0</v>
      </c>
      <c r="J201" s="8" t="s">
        <v>2500</v>
      </c>
      <c r="K201" s="3" t="s">
        <v>47</v>
      </c>
      <c r="L201" s="3" t="s">
        <v>2503</v>
      </c>
      <c r="M201" s="3" t="s">
        <v>2504</v>
      </c>
      <c r="N201" s="10">
        <v>-8.392777778E9</v>
      </c>
      <c r="O201" s="10">
        <v>-7.800916667E9</v>
      </c>
    </row>
    <row r="202">
      <c r="A202" s="3" t="s">
        <v>1366</v>
      </c>
      <c r="B202" s="3" t="s">
        <v>1367</v>
      </c>
      <c r="C202" s="3" t="s">
        <v>2494</v>
      </c>
      <c r="D202" s="3" t="s">
        <v>2495</v>
      </c>
      <c r="E202" s="3" t="s">
        <v>2508</v>
      </c>
      <c r="F202" s="3" t="s">
        <v>1665</v>
      </c>
      <c r="G202" s="3" t="s">
        <v>2510</v>
      </c>
      <c r="H202" s="3">
        <v>21502.0</v>
      </c>
      <c r="I202" s="8">
        <v>2895.0</v>
      </c>
      <c r="J202" s="8" t="s">
        <v>2513</v>
      </c>
      <c r="K202" s="3" t="s">
        <v>47</v>
      </c>
      <c r="L202" s="3" t="s">
        <v>2514</v>
      </c>
      <c r="M202" s="3" t="s">
        <v>2515</v>
      </c>
      <c r="N202" s="10">
        <v>-8.350555556E9</v>
      </c>
      <c r="O202" s="10">
        <v>-7.805027778E9</v>
      </c>
    </row>
    <row r="203">
      <c r="A203" s="3" t="s">
        <v>1366</v>
      </c>
      <c r="B203" s="3" t="s">
        <v>1367</v>
      </c>
      <c r="C203" s="3" t="s">
        <v>2494</v>
      </c>
      <c r="D203" s="3" t="s">
        <v>2495</v>
      </c>
      <c r="E203" s="3" t="s">
        <v>2520</v>
      </c>
      <c r="F203" s="3" t="s">
        <v>2522</v>
      </c>
      <c r="G203" s="3" t="s">
        <v>2523</v>
      </c>
      <c r="H203" s="3">
        <v>21503.0</v>
      </c>
      <c r="I203" s="8">
        <v>3188.0</v>
      </c>
      <c r="J203" s="8" t="s">
        <v>2525</v>
      </c>
      <c r="K203" s="3" t="s">
        <v>47</v>
      </c>
      <c r="L203" s="3" t="s">
        <v>2526</v>
      </c>
      <c r="M203" s="3" t="s">
        <v>2527</v>
      </c>
      <c r="N203" s="10">
        <v>-8.268611111E9</v>
      </c>
      <c r="O203" s="10">
        <v>-7.785222222E9</v>
      </c>
    </row>
    <row r="204">
      <c r="A204" s="3" t="s">
        <v>1366</v>
      </c>
      <c r="B204" s="3" t="s">
        <v>1367</v>
      </c>
      <c r="C204" s="3" t="s">
        <v>2494</v>
      </c>
      <c r="D204" s="3" t="s">
        <v>2495</v>
      </c>
      <c r="E204" s="3" t="s">
        <v>2532</v>
      </c>
      <c r="F204" s="3" t="s">
        <v>2534</v>
      </c>
      <c r="G204" s="3" t="s">
        <v>2536</v>
      </c>
      <c r="H204" s="3">
        <v>21504.0</v>
      </c>
      <c r="I204" s="8">
        <v>3132.0</v>
      </c>
      <c r="J204" s="8" t="s">
        <v>2537</v>
      </c>
      <c r="K204" s="3" t="s">
        <v>47</v>
      </c>
      <c r="L204" s="3" t="s">
        <v>2541</v>
      </c>
      <c r="M204" s="3" t="s">
        <v>2542</v>
      </c>
      <c r="N204" s="10">
        <v>-8.306666667E9</v>
      </c>
      <c r="O204" s="10">
        <v>-7.800472222E9</v>
      </c>
    </row>
    <row r="205">
      <c r="A205" s="3" t="s">
        <v>1366</v>
      </c>
      <c r="B205" s="3" t="s">
        <v>1367</v>
      </c>
      <c r="C205" s="3" t="s">
        <v>2494</v>
      </c>
      <c r="D205" s="3" t="s">
        <v>2495</v>
      </c>
      <c r="E205" s="3" t="s">
        <v>2546</v>
      </c>
      <c r="F205" s="3" t="s">
        <v>2548</v>
      </c>
      <c r="G205" s="3" t="s">
        <v>2549</v>
      </c>
      <c r="H205" s="3">
        <v>21505.0</v>
      </c>
      <c r="I205" s="8">
        <v>3040.0</v>
      </c>
      <c r="J205" s="8">
        <v>116.0</v>
      </c>
      <c r="K205" s="3" t="s">
        <v>47</v>
      </c>
      <c r="L205" s="3" t="s">
        <v>2552</v>
      </c>
      <c r="M205" s="3" t="s">
        <v>822</v>
      </c>
      <c r="N205" s="10">
        <v>-8.330833333E9</v>
      </c>
      <c r="O205" s="10">
        <v>-77975.0</v>
      </c>
    </row>
    <row r="206">
      <c r="A206" s="3" t="s">
        <v>1366</v>
      </c>
      <c r="B206" s="3" t="s">
        <v>1367</v>
      </c>
      <c r="C206" s="3" t="s">
        <v>2494</v>
      </c>
      <c r="D206" s="3" t="s">
        <v>2495</v>
      </c>
      <c r="E206" s="3" t="s">
        <v>2556</v>
      </c>
      <c r="F206" s="3" t="s">
        <v>2557</v>
      </c>
      <c r="G206" s="3" t="s">
        <v>2558</v>
      </c>
      <c r="H206" s="3">
        <v>21506.0</v>
      </c>
      <c r="I206" s="8">
        <v>3341.0</v>
      </c>
      <c r="J206" s="8" t="s">
        <v>2560</v>
      </c>
      <c r="K206" s="3" t="s">
        <v>47</v>
      </c>
      <c r="L206" s="3" t="s">
        <v>2563</v>
      </c>
      <c r="M206" s="3" t="s">
        <v>2564</v>
      </c>
      <c r="N206" s="10">
        <v>-8.260277778E9</v>
      </c>
      <c r="O206" s="10">
        <v>-7.789833333E9</v>
      </c>
    </row>
    <row r="207">
      <c r="A207" s="3" t="s">
        <v>1366</v>
      </c>
      <c r="B207" s="3" t="s">
        <v>1367</v>
      </c>
      <c r="C207" s="3" t="s">
        <v>2494</v>
      </c>
      <c r="D207" s="3" t="s">
        <v>2495</v>
      </c>
      <c r="E207" s="3" t="s">
        <v>2568</v>
      </c>
      <c r="F207" s="3" t="s">
        <v>2569</v>
      </c>
      <c r="G207" s="3" t="s">
        <v>2571</v>
      </c>
      <c r="H207" s="3">
        <v>21507.0</v>
      </c>
      <c r="I207" s="8">
        <v>3401.0</v>
      </c>
      <c r="J207" s="8" t="s">
        <v>2573</v>
      </c>
      <c r="K207" s="3" t="s">
        <v>47</v>
      </c>
      <c r="L207" s="3" t="s">
        <v>2575</v>
      </c>
      <c r="M207" s="3" t="s">
        <v>2576</v>
      </c>
      <c r="N207" s="10">
        <v>-8.514444444E9</v>
      </c>
      <c r="O207" s="10">
        <v>-7.804194444E9</v>
      </c>
    </row>
    <row r="208">
      <c r="A208" s="3" t="s">
        <v>1366</v>
      </c>
      <c r="B208" s="3" t="s">
        <v>1367</v>
      </c>
      <c r="C208" s="3" t="s">
        <v>2494</v>
      </c>
      <c r="D208" s="3" t="s">
        <v>2495</v>
      </c>
      <c r="E208" s="3" t="s">
        <v>2580</v>
      </c>
      <c r="F208" s="3" t="s">
        <v>2495</v>
      </c>
      <c r="G208" s="3" t="s">
        <v>2581</v>
      </c>
      <c r="H208" s="3">
        <v>21508.0</v>
      </c>
      <c r="I208" s="8">
        <v>3122.0</v>
      </c>
      <c r="J208" s="8" t="s">
        <v>2583</v>
      </c>
      <c r="K208" s="3" t="s">
        <v>47</v>
      </c>
      <c r="L208" s="3" t="s">
        <v>2586</v>
      </c>
      <c r="M208" s="3" t="s">
        <v>2587</v>
      </c>
      <c r="N208" s="10">
        <v>-8.253055556E9</v>
      </c>
      <c r="O208" s="10">
        <v>-7.799888889E9</v>
      </c>
    </row>
    <row r="209">
      <c r="A209" s="3" t="s">
        <v>1366</v>
      </c>
      <c r="B209" s="3" t="s">
        <v>1367</v>
      </c>
      <c r="C209" s="3" t="s">
        <v>2494</v>
      </c>
      <c r="D209" s="3" t="s">
        <v>2495</v>
      </c>
      <c r="E209" s="3" t="s">
        <v>2591</v>
      </c>
      <c r="F209" s="3" t="s">
        <v>2592</v>
      </c>
      <c r="G209" s="3" t="s">
        <v>2593</v>
      </c>
      <c r="H209" s="3">
        <v>21509.0</v>
      </c>
      <c r="I209" s="8">
        <v>3190.0</v>
      </c>
      <c r="J209" s="8" t="s">
        <v>2594</v>
      </c>
      <c r="K209" s="3" t="s">
        <v>47</v>
      </c>
      <c r="L209" s="3" t="s">
        <v>2595</v>
      </c>
      <c r="M209" s="3" t="s">
        <v>2597</v>
      </c>
      <c r="N209" s="10">
        <v>-8195.0</v>
      </c>
      <c r="O209" s="10">
        <v>-7.789583333E9</v>
      </c>
    </row>
    <row r="210">
      <c r="A210" s="3" t="s">
        <v>1366</v>
      </c>
      <c r="B210" s="3" t="s">
        <v>1367</v>
      </c>
      <c r="C210" s="3" t="s">
        <v>2494</v>
      </c>
      <c r="D210" s="3" t="s">
        <v>2495</v>
      </c>
      <c r="E210" s="3" t="s">
        <v>2600</v>
      </c>
      <c r="F210" s="3" t="s">
        <v>1261</v>
      </c>
      <c r="G210" s="3" t="s">
        <v>2601</v>
      </c>
      <c r="H210" s="3">
        <v>21510.0</v>
      </c>
      <c r="I210" s="8">
        <v>2378.0</v>
      </c>
      <c r="J210" s="8" t="s">
        <v>2603</v>
      </c>
      <c r="K210" s="3" t="s">
        <v>47</v>
      </c>
      <c r="L210" s="3" t="s">
        <v>2604</v>
      </c>
      <c r="M210" s="3" t="s">
        <v>2606</v>
      </c>
      <c r="N210" s="10">
        <v>-85275.0</v>
      </c>
      <c r="O210" s="10">
        <v>-780675.0</v>
      </c>
    </row>
    <row r="211">
      <c r="A211" s="3" t="s">
        <v>1366</v>
      </c>
      <c r="B211" s="3" t="s">
        <v>1367</v>
      </c>
      <c r="C211" s="3" t="s">
        <v>2494</v>
      </c>
      <c r="D211" s="3" t="s">
        <v>2495</v>
      </c>
      <c r="E211" s="3" t="s">
        <v>2609</v>
      </c>
      <c r="F211" s="3" t="s">
        <v>2610</v>
      </c>
      <c r="G211" s="3" t="s">
        <v>2612</v>
      </c>
      <c r="H211" s="3">
        <v>21511.0</v>
      </c>
      <c r="I211" s="8">
        <v>3345.0</v>
      </c>
      <c r="J211" s="8" t="s">
        <v>2613</v>
      </c>
      <c r="K211" s="3" t="s">
        <v>47</v>
      </c>
      <c r="L211" s="3" t="s">
        <v>2614</v>
      </c>
      <c r="M211" s="3" t="s">
        <v>2616</v>
      </c>
      <c r="N211" s="8" t="s">
        <v>2617</v>
      </c>
      <c r="O211" s="10">
        <v>-7.803805556E9</v>
      </c>
    </row>
    <row r="212">
      <c r="A212" s="3" t="s">
        <v>1366</v>
      </c>
      <c r="B212" s="3" t="s">
        <v>1367</v>
      </c>
      <c r="C212" s="3" t="s">
        <v>2618</v>
      </c>
      <c r="D212" s="3" t="s">
        <v>2619</v>
      </c>
      <c r="E212" s="3" t="s">
        <v>2620</v>
      </c>
      <c r="F212" s="3" t="s">
        <v>2619</v>
      </c>
      <c r="G212" s="3" t="s">
        <v>2621</v>
      </c>
      <c r="H212" s="3">
        <v>21601.0</v>
      </c>
      <c r="I212" s="8">
        <v>2953.0</v>
      </c>
      <c r="J212" s="8" t="s">
        <v>2622</v>
      </c>
      <c r="K212" s="3" t="s">
        <v>47</v>
      </c>
      <c r="L212" s="3" t="s">
        <v>2623</v>
      </c>
      <c r="M212" s="3" t="s">
        <v>2624</v>
      </c>
      <c r="N212" s="10">
        <v>-8.820555556E9</v>
      </c>
      <c r="O212" s="10">
        <v>-7.746027778E9</v>
      </c>
    </row>
    <row r="213">
      <c r="A213" s="3" t="s">
        <v>1366</v>
      </c>
      <c r="B213" s="3" t="s">
        <v>1367</v>
      </c>
      <c r="C213" s="3" t="s">
        <v>2618</v>
      </c>
      <c r="D213" s="3" t="s">
        <v>2619</v>
      </c>
      <c r="E213" s="3" t="s">
        <v>2627</v>
      </c>
      <c r="F213" s="3" t="s">
        <v>2629</v>
      </c>
      <c r="G213" s="3" t="s">
        <v>2630</v>
      </c>
      <c r="H213" s="3">
        <v>21602.0</v>
      </c>
      <c r="I213" s="8">
        <v>2853.0</v>
      </c>
      <c r="J213" s="8" t="s">
        <v>2632</v>
      </c>
      <c r="K213" s="3" t="s">
        <v>47</v>
      </c>
      <c r="L213" s="3" t="s">
        <v>2634</v>
      </c>
      <c r="M213" s="3" t="s">
        <v>2635</v>
      </c>
      <c r="N213" s="8" t="s">
        <v>2636</v>
      </c>
      <c r="O213" s="10">
        <v>-7.743833333E9</v>
      </c>
    </row>
    <row r="214">
      <c r="A214" s="3" t="s">
        <v>1366</v>
      </c>
      <c r="B214" s="3" t="s">
        <v>1367</v>
      </c>
      <c r="C214" s="3" t="s">
        <v>2618</v>
      </c>
      <c r="D214" s="3" t="s">
        <v>2619</v>
      </c>
      <c r="E214" s="3" t="s">
        <v>2640</v>
      </c>
      <c r="F214" s="3" t="s">
        <v>2641</v>
      </c>
      <c r="G214" s="3" t="s">
        <v>2643</v>
      </c>
      <c r="H214" s="3">
        <v>21603.0</v>
      </c>
      <c r="I214" s="8">
        <v>3186.0</v>
      </c>
      <c r="J214" s="8" t="s">
        <v>2644</v>
      </c>
      <c r="K214" s="3" t="s">
        <v>47</v>
      </c>
      <c r="L214" s="3" t="s">
        <v>2646</v>
      </c>
      <c r="M214" s="3" t="s">
        <v>2648</v>
      </c>
      <c r="N214" s="10">
        <v>-8.695833333E9</v>
      </c>
      <c r="O214" s="10">
        <v>-7.742972222E9</v>
      </c>
    </row>
    <row r="215">
      <c r="A215" s="3" t="s">
        <v>1366</v>
      </c>
      <c r="B215" s="3" t="s">
        <v>1367</v>
      </c>
      <c r="C215" s="3" t="s">
        <v>2618</v>
      </c>
      <c r="D215" s="3" t="s">
        <v>2619</v>
      </c>
      <c r="E215" s="3" t="s">
        <v>2650</v>
      </c>
      <c r="F215" s="3" t="s">
        <v>2652</v>
      </c>
      <c r="G215" s="3" t="s">
        <v>2654</v>
      </c>
      <c r="H215" s="3">
        <v>21604.0</v>
      </c>
      <c r="I215" s="8">
        <v>3099.0</v>
      </c>
      <c r="J215" s="8" t="s">
        <v>2655</v>
      </c>
      <c r="K215" s="3" t="s">
        <v>47</v>
      </c>
      <c r="L215" s="3" t="s">
        <v>2656</v>
      </c>
      <c r="M215" s="3" t="s">
        <v>2657</v>
      </c>
      <c r="N215" s="10">
        <v>-8.697222222E9</v>
      </c>
      <c r="O215" s="10">
        <v>-7.739861111E9</v>
      </c>
    </row>
    <row r="216">
      <c r="A216" s="3" t="s">
        <v>1366</v>
      </c>
      <c r="B216" s="3" t="s">
        <v>1367</v>
      </c>
      <c r="C216" s="3" t="s">
        <v>2659</v>
      </c>
      <c r="D216" s="3" t="s">
        <v>2661</v>
      </c>
      <c r="E216" s="3" t="s">
        <v>2663</v>
      </c>
      <c r="F216" s="3" t="s">
        <v>2661</v>
      </c>
      <c r="G216" s="3" t="s">
        <v>2664</v>
      </c>
      <c r="H216" s="3">
        <v>21701.0</v>
      </c>
      <c r="I216" s="8">
        <v>3403.0</v>
      </c>
      <c r="J216" s="8" t="s">
        <v>2665</v>
      </c>
      <c r="K216" s="3" t="s">
        <v>47</v>
      </c>
      <c r="L216" s="3" t="s">
        <v>2667</v>
      </c>
      <c r="M216" s="3" t="s">
        <v>2668</v>
      </c>
      <c r="N216" s="10">
        <v>-9.721944444E9</v>
      </c>
      <c r="O216" s="10">
        <v>-7.745611111E9</v>
      </c>
    </row>
    <row r="217">
      <c r="A217" s="3" t="s">
        <v>1366</v>
      </c>
      <c r="B217" s="3" t="s">
        <v>1367</v>
      </c>
      <c r="C217" s="3" t="s">
        <v>2659</v>
      </c>
      <c r="D217" s="3" t="s">
        <v>2661</v>
      </c>
      <c r="E217" s="3" t="s">
        <v>2671</v>
      </c>
      <c r="F217" s="3" t="s">
        <v>2672</v>
      </c>
      <c r="G217" s="3" t="s">
        <v>2673</v>
      </c>
      <c r="H217" s="3">
        <v>21702.0</v>
      </c>
      <c r="I217" s="8">
        <v>3554.0</v>
      </c>
      <c r="J217" s="8" t="s">
        <v>2674</v>
      </c>
      <c r="K217" s="3" t="s">
        <v>47</v>
      </c>
      <c r="L217" s="3" t="s">
        <v>2676</v>
      </c>
      <c r="M217" s="3" t="s">
        <v>2677</v>
      </c>
      <c r="N217" s="10">
        <v>-9.801944444E9</v>
      </c>
      <c r="O217" s="10">
        <v>-7.743111111E9</v>
      </c>
    </row>
    <row r="218">
      <c r="A218" s="3" t="s">
        <v>1366</v>
      </c>
      <c r="B218" s="3" t="s">
        <v>1367</v>
      </c>
      <c r="C218" s="3" t="s">
        <v>2659</v>
      </c>
      <c r="D218" s="3" t="s">
        <v>2661</v>
      </c>
      <c r="E218" s="3" t="s">
        <v>2680</v>
      </c>
      <c r="F218" s="3" t="s">
        <v>2681</v>
      </c>
      <c r="G218" s="3" t="s">
        <v>2682</v>
      </c>
      <c r="H218" s="3">
        <v>21703.0</v>
      </c>
      <c r="I218" s="8">
        <v>3013.0</v>
      </c>
      <c r="J218" s="8" t="s">
        <v>2684</v>
      </c>
      <c r="K218" s="3" t="s">
        <v>47</v>
      </c>
      <c r="L218" s="3" t="s">
        <v>2685</v>
      </c>
      <c r="M218" s="3" t="s">
        <v>2686</v>
      </c>
      <c r="N218" s="10">
        <v>-9.993888889E9</v>
      </c>
      <c r="O218" s="10">
        <v>-7.758777778E9</v>
      </c>
    </row>
    <row r="219">
      <c r="A219" s="3" t="s">
        <v>1366</v>
      </c>
      <c r="B219" s="3" t="s">
        <v>1367</v>
      </c>
      <c r="C219" s="3" t="s">
        <v>2659</v>
      </c>
      <c r="D219" s="3" t="s">
        <v>2661</v>
      </c>
      <c r="E219" s="3" t="s">
        <v>2689</v>
      </c>
      <c r="F219" s="3" t="s">
        <v>2691</v>
      </c>
      <c r="G219" s="3" t="s">
        <v>2692</v>
      </c>
      <c r="H219" s="3">
        <v>21704.0</v>
      </c>
      <c r="I219" s="8">
        <v>2886.0</v>
      </c>
      <c r="J219" s="8" t="s">
        <v>2694</v>
      </c>
      <c r="K219" s="3" t="s">
        <v>47</v>
      </c>
      <c r="L219" s="3" t="s">
        <v>2696</v>
      </c>
      <c r="M219" s="3" t="s">
        <v>2697</v>
      </c>
      <c r="N219" s="10">
        <v>-1.005527778E9</v>
      </c>
      <c r="O219" s="10">
        <v>-7.753638889E9</v>
      </c>
    </row>
    <row r="220">
      <c r="A220" s="3" t="s">
        <v>1366</v>
      </c>
      <c r="B220" s="3" t="s">
        <v>1367</v>
      </c>
      <c r="C220" s="3" t="s">
        <v>2659</v>
      </c>
      <c r="D220" s="3" t="s">
        <v>2661</v>
      </c>
      <c r="E220" s="3" t="s">
        <v>2701</v>
      </c>
      <c r="F220" s="3" t="s">
        <v>2703</v>
      </c>
      <c r="G220" s="3" t="s">
        <v>2704</v>
      </c>
      <c r="H220" s="3">
        <v>21705.0</v>
      </c>
      <c r="I220" s="8">
        <v>3004.0</v>
      </c>
      <c r="J220" s="8" t="s">
        <v>2707</v>
      </c>
      <c r="K220" s="3" t="s">
        <v>47</v>
      </c>
      <c r="L220" s="3" t="s">
        <v>2708</v>
      </c>
      <c r="M220" s="3" t="s">
        <v>2709</v>
      </c>
      <c r="N220" s="10">
        <v>-1.006888889E9</v>
      </c>
      <c r="O220" s="10">
        <v>-7.762138889E9</v>
      </c>
    </row>
    <row r="221">
      <c r="A221" s="3" t="s">
        <v>1366</v>
      </c>
      <c r="B221" s="3" t="s">
        <v>1367</v>
      </c>
      <c r="C221" s="3" t="s">
        <v>2659</v>
      </c>
      <c r="D221" s="3" t="s">
        <v>2661</v>
      </c>
      <c r="E221" s="3" t="s">
        <v>2713</v>
      </c>
      <c r="F221" s="3" t="s">
        <v>2714</v>
      </c>
      <c r="G221" s="3" t="s">
        <v>2716</v>
      </c>
      <c r="H221" s="3">
        <v>21706.0</v>
      </c>
      <c r="I221" s="8">
        <v>2634.0</v>
      </c>
      <c r="J221" s="8" t="s">
        <v>2717</v>
      </c>
      <c r="K221" s="3" t="s">
        <v>47</v>
      </c>
      <c r="L221" s="3" t="s">
        <v>2719</v>
      </c>
      <c r="M221" s="3" t="s">
        <v>2720</v>
      </c>
      <c r="N221" s="10">
        <v>-1.008861111E9</v>
      </c>
      <c r="O221" s="10">
        <v>-7.747444444E9</v>
      </c>
    </row>
    <row r="222">
      <c r="A222" s="3" t="s">
        <v>1366</v>
      </c>
      <c r="B222" s="3" t="s">
        <v>1367</v>
      </c>
      <c r="C222" s="3" t="s">
        <v>2659</v>
      </c>
      <c r="D222" s="3" t="s">
        <v>2661</v>
      </c>
      <c r="E222" s="3" t="s">
        <v>2722</v>
      </c>
      <c r="F222" s="3" t="s">
        <v>2724</v>
      </c>
      <c r="G222" s="3" t="s">
        <v>2725</v>
      </c>
      <c r="H222" s="3">
        <v>21707.0</v>
      </c>
      <c r="I222" s="8">
        <v>3527.0</v>
      </c>
      <c r="J222" s="8" t="s">
        <v>2727</v>
      </c>
      <c r="K222" s="3" t="s">
        <v>47</v>
      </c>
      <c r="L222" s="3" t="s">
        <v>2728</v>
      </c>
      <c r="M222" s="3" t="s">
        <v>2331</v>
      </c>
      <c r="N222" s="10">
        <v>-1.011472222E9</v>
      </c>
      <c r="O222" s="10">
        <v>-7.739805556E9</v>
      </c>
    </row>
    <row r="223">
      <c r="A223" s="3" t="s">
        <v>1366</v>
      </c>
      <c r="B223" s="3" t="s">
        <v>1367</v>
      </c>
      <c r="C223" s="3" t="s">
        <v>2659</v>
      </c>
      <c r="D223" s="3" t="s">
        <v>2661</v>
      </c>
      <c r="E223" s="3" t="s">
        <v>2732</v>
      </c>
      <c r="F223" s="3" t="s">
        <v>2733</v>
      </c>
      <c r="G223" s="3" t="s">
        <v>2734</v>
      </c>
      <c r="H223" s="3">
        <v>21708.0</v>
      </c>
      <c r="I223" s="8">
        <v>3366.0</v>
      </c>
      <c r="J223" s="8" t="s">
        <v>2736</v>
      </c>
      <c r="K223" s="3" t="s">
        <v>47</v>
      </c>
      <c r="L223" s="3" t="s">
        <v>2737</v>
      </c>
      <c r="M223" s="3" t="s">
        <v>2739</v>
      </c>
      <c r="N223" s="10">
        <v>-1.005027778E9</v>
      </c>
      <c r="O223" s="10">
        <v>-7.765444444E9</v>
      </c>
    </row>
    <row r="224">
      <c r="A224" s="3" t="s">
        <v>1366</v>
      </c>
      <c r="B224" s="3" t="s">
        <v>1367</v>
      </c>
      <c r="C224" s="3" t="s">
        <v>2659</v>
      </c>
      <c r="D224" s="3" t="s">
        <v>2661</v>
      </c>
      <c r="E224" s="3" t="s">
        <v>2741</v>
      </c>
      <c r="F224" s="3" t="s">
        <v>2742</v>
      </c>
      <c r="G224" s="3" t="s">
        <v>2743</v>
      </c>
      <c r="H224" s="3">
        <v>21709.0</v>
      </c>
      <c r="I224" s="8">
        <v>3608.0</v>
      </c>
      <c r="J224" s="8" t="s">
        <v>2744</v>
      </c>
      <c r="K224" s="3" t="s">
        <v>47</v>
      </c>
      <c r="L224" s="3" t="s">
        <v>2745</v>
      </c>
      <c r="M224" s="3" t="s">
        <v>2746</v>
      </c>
      <c r="N224" s="10">
        <v>-1.001027778E9</v>
      </c>
      <c r="O224" s="10">
        <v>-7.756888889E9</v>
      </c>
    </row>
    <row r="225">
      <c r="A225" s="3" t="s">
        <v>1366</v>
      </c>
      <c r="B225" s="3" t="s">
        <v>1367</v>
      </c>
      <c r="C225" s="3" t="s">
        <v>2659</v>
      </c>
      <c r="D225" s="3" t="s">
        <v>2661</v>
      </c>
      <c r="E225" s="3" t="s">
        <v>2749</v>
      </c>
      <c r="F225" s="3" t="s">
        <v>2751</v>
      </c>
      <c r="G225" s="3" t="s">
        <v>2752</v>
      </c>
      <c r="H225" s="3">
        <v>21710.0</v>
      </c>
      <c r="I225" s="8">
        <v>3465.0</v>
      </c>
      <c r="J225" s="8" t="s">
        <v>2753</v>
      </c>
      <c r="K225" s="3" t="s">
        <v>47</v>
      </c>
      <c r="L225" s="3" t="s">
        <v>2754</v>
      </c>
      <c r="M225" s="3" t="s">
        <v>2755</v>
      </c>
      <c r="N225" s="10">
        <v>-9.758611111E9</v>
      </c>
      <c r="O225" s="10">
        <v>-7.744388889E9</v>
      </c>
    </row>
    <row r="226">
      <c r="A226" s="3" t="s">
        <v>1366</v>
      </c>
      <c r="B226" s="3" t="s">
        <v>1367</v>
      </c>
      <c r="C226" s="3" t="s">
        <v>2759</v>
      </c>
      <c r="D226" s="3" t="s">
        <v>2760</v>
      </c>
      <c r="E226" s="3" t="s">
        <v>2761</v>
      </c>
      <c r="F226" s="3" t="s">
        <v>2762</v>
      </c>
      <c r="G226" s="3" t="s">
        <v>2763</v>
      </c>
      <c r="H226" s="3">
        <v>21801.0</v>
      </c>
      <c r="I226" s="8">
        <v>10.0</v>
      </c>
      <c r="J226" s="8" t="s">
        <v>2765</v>
      </c>
      <c r="K226" s="3" t="s">
        <v>47</v>
      </c>
      <c r="L226" s="3" t="s">
        <v>2766</v>
      </c>
      <c r="M226" s="3" t="s">
        <v>2767</v>
      </c>
      <c r="N226" s="10">
        <v>-9.074444444E9</v>
      </c>
      <c r="O226" s="10">
        <v>-7.859361111E9</v>
      </c>
    </row>
    <row r="227">
      <c r="A227" s="3" t="s">
        <v>1366</v>
      </c>
      <c r="B227" s="3" t="s">
        <v>1367</v>
      </c>
      <c r="C227" s="3" t="s">
        <v>2759</v>
      </c>
      <c r="D227" s="3" t="s">
        <v>2760</v>
      </c>
      <c r="E227" s="3" t="s">
        <v>2770</v>
      </c>
      <c r="F227" s="3" t="s">
        <v>2771</v>
      </c>
      <c r="G227" s="3" t="s">
        <v>2772</v>
      </c>
      <c r="H227" s="3">
        <v>21802.0</v>
      </c>
      <c r="I227" s="8">
        <v>1194.0</v>
      </c>
      <c r="J227" s="8" t="s">
        <v>2774</v>
      </c>
      <c r="K227" s="3" t="s">
        <v>47</v>
      </c>
      <c r="L227" s="3" t="s">
        <v>2775</v>
      </c>
      <c r="M227" s="3" t="s">
        <v>2777</v>
      </c>
      <c r="N227" s="10">
        <v>-9.013055556E9</v>
      </c>
      <c r="O227" s="10">
        <v>-7.813777778E9</v>
      </c>
    </row>
    <row r="228">
      <c r="A228" s="3" t="s">
        <v>1366</v>
      </c>
      <c r="B228" s="3" t="s">
        <v>1367</v>
      </c>
      <c r="C228" s="3" t="s">
        <v>2759</v>
      </c>
      <c r="D228" s="3" t="s">
        <v>2760</v>
      </c>
      <c r="E228" s="3" t="s">
        <v>2780</v>
      </c>
      <c r="F228" s="3" t="s">
        <v>2781</v>
      </c>
      <c r="G228" s="3" t="s">
        <v>2782</v>
      </c>
      <c r="H228" s="3">
        <v>21803.0</v>
      </c>
      <c r="I228" s="8">
        <v>39.0</v>
      </c>
      <c r="J228" s="8" t="s">
        <v>2784</v>
      </c>
      <c r="K228" s="3" t="s">
        <v>47</v>
      </c>
      <c r="L228" s="3" t="s">
        <v>2786</v>
      </c>
      <c r="M228" s="3" t="s">
        <v>2787</v>
      </c>
      <c r="N228" s="10">
        <v>-9.023888889E9</v>
      </c>
      <c r="O228" s="10">
        <v>-7.861833333E9</v>
      </c>
    </row>
    <row r="229">
      <c r="A229" s="3" t="s">
        <v>1366</v>
      </c>
      <c r="B229" s="3" t="s">
        <v>1367</v>
      </c>
      <c r="C229" s="3" t="s">
        <v>2759</v>
      </c>
      <c r="D229" s="3" t="s">
        <v>2760</v>
      </c>
      <c r="E229" s="3" t="s">
        <v>2790</v>
      </c>
      <c r="F229" s="3" t="s">
        <v>2791</v>
      </c>
      <c r="G229" s="3" t="s">
        <v>2792</v>
      </c>
      <c r="H229" s="3">
        <v>21804.0</v>
      </c>
      <c r="I229" s="8">
        <v>2710.0</v>
      </c>
      <c r="J229" s="8" t="s">
        <v>2795</v>
      </c>
      <c r="K229" s="3" t="s">
        <v>47</v>
      </c>
      <c r="L229" s="3" t="s">
        <v>2796</v>
      </c>
      <c r="M229" s="3" t="s">
        <v>2797</v>
      </c>
      <c r="N229" s="10">
        <v>-8.760555556E9</v>
      </c>
      <c r="O229" s="10">
        <v>-7.806138889E9</v>
      </c>
    </row>
    <row r="230">
      <c r="A230" s="3" t="s">
        <v>1366</v>
      </c>
      <c r="B230" s="3" t="s">
        <v>1367</v>
      </c>
      <c r="C230" s="3" t="s">
        <v>2759</v>
      </c>
      <c r="D230" s="3" t="s">
        <v>2760</v>
      </c>
      <c r="E230" s="3" t="s">
        <v>2801</v>
      </c>
      <c r="F230" s="3" t="s">
        <v>2802</v>
      </c>
      <c r="G230" s="3" t="s">
        <v>2803</v>
      </c>
      <c r="H230" s="3">
        <v>21805.0</v>
      </c>
      <c r="I230" s="8">
        <v>485.0</v>
      </c>
      <c r="J230" s="8" t="s">
        <v>2804</v>
      </c>
      <c r="K230" s="3" t="s">
        <v>47</v>
      </c>
      <c r="L230" s="3" t="s">
        <v>2805</v>
      </c>
      <c r="M230" s="3" t="s">
        <v>2807</v>
      </c>
      <c r="N230" s="10">
        <v>-9.138888889E9</v>
      </c>
      <c r="O230" s="10">
        <v>-7.818305556E9</v>
      </c>
    </row>
    <row r="231">
      <c r="A231" s="3" t="s">
        <v>1366</v>
      </c>
      <c r="B231" s="3" t="s">
        <v>1367</v>
      </c>
      <c r="C231" s="3" t="s">
        <v>2759</v>
      </c>
      <c r="D231" s="3" t="s">
        <v>2760</v>
      </c>
      <c r="E231" s="3" t="s">
        <v>2810</v>
      </c>
      <c r="F231" s="3" t="s">
        <v>2811</v>
      </c>
      <c r="G231" s="3" t="s">
        <v>2812</v>
      </c>
      <c r="H231" s="3">
        <v>21806.0</v>
      </c>
      <c r="I231" s="8">
        <v>140.0</v>
      </c>
      <c r="J231" s="8" t="s">
        <v>2813</v>
      </c>
      <c r="K231" s="3" t="s">
        <v>47</v>
      </c>
      <c r="L231" s="3" t="s">
        <v>2815</v>
      </c>
      <c r="M231" s="3" t="s">
        <v>2816</v>
      </c>
      <c r="N231" s="10">
        <v>-91725.0</v>
      </c>
      <c r="O231" s="10">
        <v>-7.836138889E9</v>
      </c>
    </row>
    <row r="232">
      <c r="A232" s="3" t="s">
        <v>1366</v>
      </c>
      <c r="B232" s="3" t="s">
        <v>1367</v>
      </c>
      <c r="C232" s="3" t="s">
        <v>2759</v>
      </c>
      <c r="D232" s="3" t="s">
        <v>2760</v>
      </c>
      <c r="E232" s="3" t="s">
        <v>2819</v>
      </c>
      <c r="F232" s="3" t="s">
        <v>2820</v>
      </c>
      <c r="G232" s="3" t="s">
        <v>2822</v>
      </c>
      <c r="H232" s="3">
        <v>21807.0</v>
      </c>
      <c r="I232" s="8">
        <v>9.0</v>
      </c>
      <c r="J232" s="8" t="s">
        <v>2823</v>
      </c>
      <c r="K232" s="3" t="s">
        <v>47</v>
      </c>
      <c r="L232" s="3" t="s">
        <v>2825</v>
      </c>
      <c r="M232" s="3" t="s">
        <v>2827</v>
      </c>
      <c r="N232" s="10">
        <v>-9.261944444E9</v>
      </c>
      <c r="O232" s="10">
        <v>-7.849611111E9</v>
      </c>
    </row>
    <row r="233">
      <c r="A233" s="3" t="s">
        <v>1366</v>
      </c>
      <c r="B233" s="3" t="s">
        <v>1367</v>
      </c>
      <c r="C233" s="3" t="s">
        <v>2759</v>
      </c>
      <c r="D233" s="3" t="s">
        <v>2760</v>
      </c>
      <c r="E233" s="3" t="s">
        <v>2829</v>
      </c>
      <c r="F233" s="3" t="s">
        <v>2760</v>
      </c>
      <c r="G233" s="3" t="s">
        <v>2830</v>
      </c>
      <c r="H233" s="3">
        <v>21808.0</v>
      </c>
      <c r="I233" s="8">
        <v>25.0</v>
      </c>
      <c r="J233" s="8" t="s">
        <v>2832</v>
      </c>
      <c r="K233" s="3" t="s">
        <v>47</v>
      </c>
      <c r="L233" s="3" t="s">
        <v>2834</v>
      </c>
      <c r="M233" s="3" t="s">
        <v>2835</v>
      </c>
      <c r="N233" s="10">
        <v>-89875.0</v>
      </c>
      <c r="O233" s="10">
        <v>-7.861361111E9</v>
      </c>
    </row>
    <row r="234">
      <c r="A234" s="3" t="s">
        <v>1366</v>
      </c>
      <c r="B234" s="3" t="s">
        <v>1367</v>
      </c>
      <c r="C234" s="3" t="s">
        <v>2759</v>
      </c>
      <c r="D234" s="3" t="s">
        <v>2760</v>
      </c>
      <c r="E234" s="3" t="s">
        <v>2837</v>
      </c>
      <c r="F234" s="3" t="s">
        <v>2839</v>
      </c>
      <c r="G234" s="3" t="s">
        <v>2841</v>
      </c>
      <c r="H234" s="3">
        <v>21809.0</v>
      </c>
      <c r="I234" s="8">
        <v>22.0</v>
      </c>
      <c r="J234" s="8" t="s">
        <v>2842</v>
      </c>
      <c r="K234" s="3" t="s">
        <v>47</v>
      </c>
      <c r="L234" s="3" t="s">
        <v>2843</v>
      </c>
      <c r="M234" s="3" t="s">
        <v>2844</v>
      </c>
      <c r="N234" s="10">
        <v>-9.115555556E9</v>
      </c>
      <c r="O234" s="10">
        <v>-7.853138889E9</v>
      </c>
    </row>
    <row r="235">
      <c r="A235" s="3" t="s">
        <v>1366</v>
      </c>
      <c r="B235" s="3" t="s">
        <v>1367</v>
      </c>
      <c r="C235" s="3" t="s">
        <v>2846</v>
      </c>
      <c r="D235" s="3" t="s">
        <v>2848</v>
      </c>
      <c r="E235" s="3" t="s">
        <v>2849</v>
      </c>
      <c r="F235" s="3" t="s">
        <v>2848</v>
      </c>
      <c r="G235" s="3" t="s">
        <v>2850</v>
      </c>
      <c r="H235" s="3">
        <v>21901.0</v>
      </c>
      <c r="I235" s="8">
        <v>2733.0</v>
      </c>
      <c r="J235" s="8" t="s">
        <v>2851</v>
      </c>
      <c r="K235" s="3" t="s">
        <v>47</v>
      </c>
      <c r="L235" s="3" t="s">
        <v>2852</v>
      </c>
      <c r="M235" s="3" t="s">
        <v>2854</v>
      </c>
      <c r="N235" s="10">
        <v>-8.554722222E9</v>
      </c>
      <c r="O235" s="10">
        <v>-7.763111111E9</v>
      </c>
    </row>
    <row r="236">
      <c r="A236" s="3" t="s">
        <v>1366</v>
      </c>
      <c r="B236" s="3" t="s">
        <v>1367</v>
      </c>
      <c r="C236" s="3" t="s">
        <v>2846</v>
      </c>
      <c r="D236" s="3" t="s">
        <v>2848</v>
      </c>
      <c r="E236" s="3" t="s">
        <v>2856</v>
      </c>
      <c r="F236" s="3" t="s">
        <v>2857</v>
      </c>
      <c r="G236" s="3" t="s">
        <v>2859</v>
      </c>
      <c r="H236" s="3">
        <v>21902.0</v>
      </c>
      <c r="I236" s="8">
        <v>3150.0</v>
      </c>
      <c r="J236" s="8" t="s">
        <v>2861</v>
      </c>
      <c r="K236" s="3" t="s">
        <v>47</v>
      </c>
      <c r="L236" s="3" t="s">
        <v>2863</v>
      </c>
      <c r="M236" s="3" t="s">
        <v>2864</v>
      </c>
      <c r="N236" s="10">
        <v>-8.326111111E9</v>
      </c>
      <c r="O236" s="10">
        <v>-7.758166667E9</v>
      </c>
    </row>
    <row r="237">
      <c r="A237" s="3" t="s">
        <v>1366</v>
      </c>
      <c r="B237" s="3" t="s">
        <v>1367</v>
      </c>
      <c r="C237" s="3" t="s">
        <v>2846</v>
      </c>
      <c r="D237" s="3" t="s">
        <v>2848</v>
      </c>
      <c r="E237" s="3" t="s">
        <v>2867</v>
      </c>
      <c r="F237" s="3" t="s">
        <v>2868</v>
      </c>
      <c r="G237" s="3" t="s">
        <v>2869</v>
      </c>
      <c r="H237" s="3">
        <v>21903.0</v>
      </c>
      <c r="I237" s="8">
        <v>3197.0</v>
      </c>
      <c r="J237" s="8" t="s">
        <v>2870</v>
      </c>
      <c r="K237" s="3" t="s">
        <v>47</v>
      </c>
      <c r="L237" s="3" t="s">
        <v>2872</v>
      </c>
      <c r="M237" s="3" t="s">
        <v>2873</v>
      </c>
      <c r="N237" s="10">
        <v>-8.455833333E9</v>
      </c>
      <c r="O237" s="10">
        <v>-7.742666667E9</v>
      </c>
    </row>
    <row r="238">
      <c r="A238" s="3" t="s">
        <v>1366</v>
      </c>
      <c r="B238" s="3" t="s">
        <v>1367</v>
      </c>
      <c r="C238" s="3" t="s">
        <v>2846</v>
      </c>
      <c r="D238" s="3" t="s">
        <v>2848</v>
      </c>
      <c r="E238" s="3" t="s">
        <v>2876</v>
      </c>
      <c r="F238" s="3" t="s">
        <v>2877</v>
      </c>
      <c r="G238" s="3" t="s">
        <v>2879</v>
      </c>
      <c r="H238" s="3">
        <v>21904.0</v>
      </c>
      <c r="I238" s="8">
        <v>3423.0</v>
      </c>
      <c r="J238" s="8" t="s">
        <v>2880</v>
      </c>
      <c r="K238" s="3" t="s">
        <v>47</v>
      </c>
      <c r="L238" s="3" t="s">
        <v>2883</v>
      </c>
      <c r="M238" s="3" t="s">
        <v>2884</v>
      </c>
      <c r="N238" s="10">
        <v>-8.560833333E9</v>
      </c>
      <c r="O238" s="10">
        <v>-7.765277778E9</v>
      </c>
    </row>
    <row r="239">
      <c r="A239" s="3" t="s">
        <v>1366</v>
      </c>
      <c r="B239" s="3" t="s">
        <v>1367</v>
      </c>
      <c r="C239" s="3" t="s">
        <v>2846</v>
      </c>
      <c r="D239" s="3" t="s">
        <v>2848</v>
      </c>
      <c r="E239" s="3" t="s">
        <v>2886</v>
      </c>
      <c r="F239" s="3" t="s">
        <v>2887</v>
      </c>
      <c r="G239" s="3" t="s">
        <v>2888</v>
      </c>
      <c r="H239" s="3">
        <v>21905.0</v>
      </c>
      <c r="I239" s="8">
        <v>3143.0</v>
      </c>
      <c r="J239" s="8" t="s">
        <v>2891</v>
      </c>
      <c r="K239" s="3" t="s">
        <v>47</v>
      </c>
      <c r="L239" s="3" t="s">
        <v>2892</v>
      </c>
      <c r="M239" s="3" t="s">
        <v>2893</v>
      </c>
      <c r="N239" s="10">
        <v>-8.338888889E9</v>
      </c>
      <c r="O239" s="10">
        <v>-7.759722222E9</v>
      </c>
    </row>
    <row r="240">
      <c r="A240" s="3" t="s">
        <v>1366</v>
      </c>
      <c r="B240" s="3" t="s">
        <v>1367</v>
      </c>
      <c r="C240" s="3" t="s">
        <v>2846</v>
      </c>
      <c r="D240" s="3" t="s">
        <v>2848</v>
      </c>
      <c r="E240" s="3" t="s">
        <v>2895</v>
      </c>
      <c r="F240" s="3" t="s">
        <v>2897</v>
      </c>
      <c r="G240" s="3" t="s">
        <v>2898</v>
      </c>
      <c r="H240" s="3">
        <v>21906.0</v>
      </c>
      <c r="I240" s="8">
        <v>3317.0</v>
      </c>
      <c r="J240" s="8" t="s">
        <v>2900</v>
      </c>
      <c r="K240" s="3" t="s">
        <v>47</v>
      </c>
      <c r="L240" s="3" t="s">
        <v>2901</v>
      </c>
      <c r="M240" s="3" t="s">
        <v>2902</v>
      </c>
      <c r="N240" s="10">
        <v>-8.534722222E9</v>
      </c>
      <c r="O240" s="10">
        <v>-7.756722222E9</v>
      </c>
    </row>
    <row r="241">
      <c r="A241" s="3" t="s">
        <v>1366</v>
      </c>
      <c r="B241" s="3" t="s">
        <v>1367</v>
      </c>
      <c r="C241" s="3" t="s">
        <v>2846</v>
      </c>
      <c r="D241" s="3" t="s">
        <v>2848</v>
      </c>
      <c r="E241" s="3" t="s">
        <v>2906</v>
      </c>
      <c r="F241" s="3" t="s">
        <v>2907</v>
      </c>
      <c r="G241" s="3" t="s">
        <v>2908</v>
      </c>
      <c r="H241" s="3">
        <v>21907.0</v>
      </c>
      <c r="I241" s="8">
        <v>3011.0</v>
      </c>
      <c r="J241" s="8" t="s">
        <v>2910</v>
      </c>
      <c r="K241" s="3" t="s">
        <v>47</v>
      </c>
      <c r="L241" s="3" t="s">
        <v>2912</v>
      </c>
      <c r="M241" s="3" t="s">
        <v>2913</v>
      </c>
      <c r="N241" s="10">
        <v>-8395.0</v>
      </c>
      <c r="O241" s="10">
        <v>-7.749083333E9</v>
      </c>
    </row>
    <row r="242">
      <c r="A242" s="3" t="s">
        <v>1366</v>
      </c>
      <c r="B242" s="3" t="s">
        <v>1367</v>
      </c>
      <c r="C242" s="3" t="s">
        <v>2846</v>
      </c>
      <c r="D242" s="3" t="s">
        <v>2848</v>
      </c>
      <c r="E242" s="3" t="s">
        <v>2917</v>
      </c>
      <c r="F242" s="3" t="s">
        <v>2918</v>
      </c>
      <c r="G242" s="3" t="s">
        <v>2920</v>
      </c>
      <c r="H242" s="3">
        <v>21908.0</v>
      </c>
      <c r="I242" s="8">
        <v>3436.0</v>
      </c>
      <c r="J242" s="8" t="s">
        <v>2922</v>
      </c>
      <c r="K242" s="3" t="s">
        <v>47</v>
      </c>
      <c r="L242" s="3" t="s">
        <v>2924</v>
      </c>
      <c r="M242" s="3" t="s">
        <v>2925</v>
      </c>
      <c r="N242" s="10">
        <v>-8.531944444E9</v>
      </c>
      <c r="O242" s="10">
        <v>-7.766583333E9</v>
      </c>
    </row>
    <row r="243">
      <c r="A243" s="3" t="s">
        <v>1366</v>
      </c>
      <c r="B243" s="3" t="s">
        <v>1367</v>
      </c>
      <c r="C243" s="3" t="s">
        <v>2846</v>
      </c>
      <c r="D243" s="3" t="s">
        <v>2848</v>
      </c>
      <c r="E243" s="3" t="s">
        <v>2929</v>
      </c>
      <c r="F243" s="3" t="s">
        <v>2930</v>
      </c>
      <c r="G243" s="3" t="s">
        <v>2931</v>
      </c>
      <c r="H243" s="3">
        <v>21909.0</v>
      </c>
      <c r="I243" s="8">
        <v>2707.0</v>
      </c>
      <c r="J243" s="8" t="s">
        <v>2933</v>
      </c>
      <c r="K243" s="3" t="s">
        <v>47</v>
      </c>
      <c r="L243" s="3" t="s">
        <v>2935</v>
      </c>
      <c r="M243" s="3" t="s">
        <v>2936</v>
      </c>
      <c r="N243" s="10">
        <v>-8.646388889E9</v>
      </c>
      <c r="O243" s="10">
        <v>-7.758194444E9</v>
      </c>
    </row>
    <row r="244">
      <c r="A244" s="3" t="s">
        <v>1366</v>
      </c>
      <c r="B244" s="3" t="s">
        <v>1367</v>
      </c>
      <c r="C244" s="3" t="s">
        <v>2846</v>
      </c>
      <c r="D244" s="3" t="s">
        <v>2848</v>
      </c>
      <c r="E244" s="3" t="s">
        <v>2939</v>
      </c>
      <c r="F244" s="3" t="s">
        <v>2940</v>
      </c>
      <c r="G244" s="3" t="s">
        <v>2941</v>
      </c>
      <c r="H244" s="3">
        <v>21910.0</v>
      </c>
      <c r="I244" s="8">
        <v>3135.0</v>
      </c>
      <c r="J244" s="8">
        <v>86.0</v>
      </c>
      <c r="K244" s="3" t="s">
        <v>47</v>
      </c>
      <c r="L244" s="3" t="s">
        <v>2944</v>
      </c>
      <c r="M244" s="3" t="s">
        <v>2945</v>
      </c>
      <c r="N244" s="10">
        <v>-8.623055556E9</v>
      </c>
      <c r="O244" s="10">
        <v>-7.753555556E9</v>
      </c>
    </row>
    <row r="245">
      <c r="A245" s="3" t="s">
        <v>1366</v>
      </c>
      <c r="B245" s="3" t="s">
        <v>1367</v>
      </c>
      <c r="C245" s="3" t="s">
        <v>2947</v>
      </c>
      <c r="D245" s="3" t="s">
        <v>2948</v>
      </c>
      <c r="E245" s="3" t="s">
        <v>2949</v>
      </c>
      <c r="F245" s="3" t="s">
        <v>2948</v>
      </c>
      <c r="G245" s="3" t="s">
        <v>2952</v>
      </c>
      <c r="H245" s="3">
        <v>22001.0</v>
      </c>
      <c r="I245" s="8">
        <v>2489.0</v>
      </c>
      <c r="J245" s="8" t="s">
        <v>2954</v>
      </c>
      <c r="K245" s="3" t="s">
        <v>47</v>
      </c>
      <c r="L245" s="3" t="s">
        <v>2955</v>
      </c>
      <c r="M245" s="3" t="s">
        <v>2956</v>
      </c>
      <c r="N245" s="10">
        <v>-9.139722222E9</v>
      </c>
      <c r="O245" s="10">
        <v>-77745.0</v>
      </c>
    </row>
    <row r="246">
      <c r="A246" s="3" t="s">
        <v>1366</v>
      </c>
      <c r="B246" s="3" t="s">
        <v>1367</v>
      </c>
      <c r="C246" s="3" t="s">
        <v>2947</v>
      </c>
      <c r="D246" s="3" t="s">
        <v>2948</v>
      </c>
      <c r="E246" s="3" t="s">
        <v>2958</v>
      </c>
      <c r="F246" s="3" t="s">
        <v>2960</v>
      </c>
      <c r="G246" s="3" t="s">
        <v>2962</v>
      </c>
      <c r="H246" s="3">
        <v>22002.0</v>
      </c>
      <c r="I246" s="8">
        <v>2737.0</v>
      </c>
      <c r="J246" s="8" t="s">
        <v>2963</v>
      </c>
      <c r="K246" s="3" t="s">
        <v>47</v>
      </c>
      <c r="L246" s="3" t="s">
        <v>2964</v>
      </c>
      <c r="M246" s="3" t="s">
        <v>2966</v>
      </c>
      <c r="N246" s="10">
        <v>-9.226388889E9</v>
      </c>
      <c r="O246" s="10">
        <v>-7.771694444E9</v>
      </c>
    </row>
    <row r="247">
      <c r="A247" s="3" t="s">
        <v>1366</v>
      </c>
      <c r="B247" s="3" t="s">
        <v>1367</v>
      </c>
      <c r="C247" s="3" t="s">
        <v>2947</v>
      </c>
      <c r="D247" s="3" t="s">
        <v>2948</v>
      </c>
      <c r="E247" s="3" t="s">
        <v>2969</v>
      </c>
      <c r="F247" s="3" t="s">
        <v>2970</v>
      </c>
      <c r="G247" s="3" t="s">
        <v>2972</v>
      </c>
      <c r="H247" s="3">
        <v>22003.0</v>
      </c>
      <c r="I247" s="8">
        <v>2521.0</v>
      </c>
      <c r="J247" s="8" t="s">
        <v>2973</v>
      </c>
      <c r="K247" s="3" t="s">
        <v>47</v>
      </c>
      <c r="L247" s="3" t="s">
        <v>2974</v>
      </c>
      <c r="M247" s="3" t="s">
        <v>60</v>
      </c>
      <c r="N247" s="10">
        <v>-9.190277778E9</v>
      </c>
      <c r="O247" s="10">
        <v>-7.771222222E9</v>
      </c>
    </row>
    <row r="248">
      <c r="A248" s="3" t="s">
        <v>1366</v>
      </c>
      <c r="B248" s="3" t="s">
        <v>1367</v>
      </c>
      <c r="C248" s="3" t="s">
        <v>2947</v>
      </c>
      <c r="D248" s="3" t="s">
        <v>2948</v>
      </c>
      <c r="E248" s="3" t="s">
        <v>2977</v>
      </c>
      <c r="F248" s="3" t="s">
        <v>2978</v>
      </c>
      <c r="G248" s="3" t="s">
        <v>2979</v>
      </c>
      <c r="H248" s="3">
        <v>22004.0</v>
      </c>
      <c r="I248" s="8">
        <v>2471.0</v>
      </c>
      <c r="J248" s="8" t="s">
        <v>2981</v>
      </c>
      <c r="K248" s="3" t="s">
        <v>47</v>
      </c>
      <c r="L248" s="3" t="s">
        <v>2983</v>
      </c>
      <c r="M248" s="3" t="s">
        <v>2985</v>
      </c>
      <c r="N248" s="10">
        <v>-9.176944444E9</v>
      </c>
      <c r="O248" s="10">
        <v>-7.774694444E9</v>
      </c>
    </row>
    <row r="249">
      <c r="A249" s="3" t="s">
        <v>1366</v>
      </c>
      <c r="B249" s="3" t="s">
        <v>1367</v>
      </c>
      <c r="C249" s="3" t="s">
        <v>2947</v>
      </c>
      <c r="D249" s="3" t="s">
        <v>2948</v>
      </c>
      <c r="E249" s="3" t="s">
        <v>2987</v>
      </c>
      <c r="F249" s="3" t="s">
        <v>2988</v>
      </c>
      <c r="G249" s="3" t="s">
        <v>2989</v>
      </c>
      <c r="H249" s="3">
        <v>22005.0</v>
      </c>
      <c r="I249" s="8">
        <v>1242.0</v>
      </c>
      <c r="J249" s="8" t="s">
        <v>2991</v>
      </c>
      <c r="K249" s="3" t="s">
        <v>47</v>
      </c>
      <c r="L249" s="3" t="s">
        <v>2992</v>
      </c>
      <c r="M249" s="3" t="s">
        <v>2576</v>
      </c>
      <c r="N249" s="10">
        <v>-9.328888889E9</v>
      </c>
      <c r="O249" s="10">
        <v>-7.804194444E9</v>
      </c>
    </row>
    <row r="250">
      <c r="A250" s="3" t="s">
        <v>1366</v>
      </c>
      <c r="B250" s="3" t="s">
        <v>1367</v>
      </c>
      <c r="C250" s="3" t="s">
        <v>2947</v>
      </c>
      <c r="D250" s="3" t="s">
        <v>2948</v>
      </c>
      <c r="E250" s="3" t="s">
        <v>2995</v>
      </c>
      <c r="F250" s="3" t="s">
        <v>2997</v>
      </c>
      <c r="G250" s="3" t="s">
        <v>2998</v>
      </c>
      <c r="H250" s="3">
        <v>22006.0</v>
      </c>
      <c r="I250" s="8">
        <v>2472.0</v>
      </c>
      <c r="J250" s="8" t="s">
        <v>2999</v>
      </c>
      <c r="K250" s="3" t="s">
        <v>47</v>
      </c>
      <c r="L250" s="3" t="s">
        <v>3000</v>
      </c>
      <c r="M250" s="3" t="s">
        <v>3001</v>
      </c>
      <c r="N250" s="10">
        <v>-9.173333333E9</v>
      </c>
      <c r="O250" s="10">
        <v>-7.772277778E9</v>
      </c>
    </row>
    <row r="251">
      <c r="A251" s="3" t="s">
        <v>1366</v>
      </c>
      <c r="B251" s="3" t="s">
        <v>1367</v>
      </c>
      <c r="C251" s="3" t="s">
        <v>2947</v>
      </c>
      <c r="D251" s="3" t="s">
        <v>2948</v>
      </c>
      <c r="E251" s="3" t="s">
        <v>3004</v>
      </c>
      <c r="F251" s="3" t="s">
        <v>3005</v>
      </c>
      <c r="G251" s="3" t="s">
        <v>3006</v>
      </c>
      <c r="H251" s="3">
        <v>22007.0</v>
      </c>
      <c r="I251" s="8">
        <v>2498.0</v>
      </c>
      <c r="J251" s="8" t="s">
        <v>3008</v>
      </c>
      <c r="K251" s="3" t="s">
        <v>47</v>
      </c>
      <c r="L251" s="3" t="s">
        <v>3009</v>
      </c>
      <c r="M251" s="3" t="s">
        <v>3010</v>
      </c>
      <c r="N251" s="10">
        <v>-9.216666667E9</v>
      </c>
      <c r="O251" s="10">
        <v>-7.769361111E9</v>
      </c>
    </row>
    <row r="252">
      <c r="A252" s="3" t="s">
        <v>1366</v>
      </c>
      <c r="B252" s="3" t="s">
        <v>1367</v>
      </c>
      <c r="C252" s="3" t="s">
        <v>2947</v>
      </c>
      <c r="D252" s="3" t="s">
        <v>2948</v>
      </c>
      <c r="E252" s="3" t="s">
        <v>3013</v>
      </c>
      <c r="F252" s="3" t="s">
        <v>3015</v>
      </c>
      <c r="G252" s="3" t="s">
        <v>3018</v>
      </c>
      <c r="H252" s="3">
        <v>22008.0</v>
      </c>
      <c r="I252" s="8">
        <v>3382.0</v>
      </c>
      <c r="J252" s="8" t="s">
        <v>3019</v>
      </c>
      <c r="K252" s="3" t="s">
        <v>47</v>
      </c>
      <c r="L252" s="3" t="s">
        <v>3023</v>
      </c>
      <c r="M252" s="3" t="s">
        <v>3024</v>
      </c>
      <c r="N252" s="10">
        <v>-9.021111111E9</v>
      </c>
      <c r="O252" s="10">
        <v>-7.747111111E9</v>
      </c>
    </row>
    <row r="253">
      <c r="A253" s="3" t="s">
        <v>3025</v>
      </c>
      <c r="B253" s="3" t="s">
        <v>3027</v>
      </c>
      <c r="C253" s="3" t="s">
        <v>3028</v>
      </c>
      <c r="D253" s="3" t="s">
        <v>3029</v>
      </c>
      <c r="E253" s="3" t="s">
        <v>3030</v>
      </c>
      <c r="F253" s="3" t="s">
        <v>3029</v>
      </c>
      <c r="G253" s="3" t="s">
        <v>3033</v>
      </c>
      <c r="H253" s="3">
        <v>30101.0</v>
      </c>
      <c r="I253" s="8">
        <v>2385.0</v>
      </c>
      <c r="J253" s="8" t="s">
        <v>3034</v>
      </c>
      <c r="K253" s="3" t="s">
        <v>47</v>
      </c>
      <c r="L253" s="3" t="s">
        <v>3035</v>
      </c>
      <c r="M253" s="3" t="s">
        <v>3036</v>
      </c>
      <c r="N253" s="10">
        <v>-136375.0</v>
      </c>
      <c r="O253" s="10">
        <v>-7.287861111E9</v>
      </c>
    </row>
    <row r="254">
      <c r="A254" s="3" t="s">
        <v>3025</v>
      </c>
      <c r="B254" s="3" t="s">
        <v>3027</v>
      </c>
      <c r="C254" s="3" t="s">
        <v>3028</v>
      </c>
      <c r="D254" s="3" t="s">
        <v>3029</v>
      </c>
      <c r="E254" s="3" t="s">
        <v>3038</v>
      </c>
      <c r="F254" s="3" t="s">
        <v>3039</v>
      </c>
      <c r="G254" s="3" t="s">
        <v>3040</v>
      </c>
      <c r="H254" s="3">
        <v>30102.0</v>
      </c>
      <c r="I254" s="8">
        <v>3465.0</v>
      </c>
      <c r="J254" s="8" t="s">
        <v>3041</v>
      </c>
      <c r="K254" s="3" t="s">
        <v>47</v>
      </c>
      <c r="L254" s="3" t="s">
        <v>3042</v>
      </c>
      <c r="M254" s="3" t="s">
        <v>3043</v>
      </c>
      <c r="N254" s="10">
        <v>-1.394166667E9</v>
      </c>
      <c r="O254" s="10">
        <v>-7.299083333E9</v>
      </c>
    </row>
    <row r="255">
      <c r="A255" s="3" t="s">
        <v>3025</v>
      </c>
      <c r="B255" s="3" t="s">
        <v>3027</v>
      </c>
      <c r="C255" s="3" t="s">
        <v>3028</v>
      </c>
      <c r="D255" s="3" t="s">
        <v>3029</v>
      </c>
      <c r="E255" s="3" t="s">
        <v>3045</v>
      </c>
      <c r="F255" s="3" t="s">
        <v>3046</v>
      </c>
      <c r="G255" s="3" t="s">
        <v>3047</v>
      </c>
      <c r="H255" s="3">
        <v>30103.0</v>
      </c>
      <c r="I255" s="8">
        <v>3189.0</v>
      </c>
      <c r="J255" s="8" t="s">
        <v>3048</v>
      </c>
      <c r="K255" s="3" t="s">
        <v>47</v>
      </c>
      <c r="L255" s="3" t="s">
        <v>3049</v>
      </c>
      <c r="M255" s="3" t="s">
        <v>3050</v>
      </c>
      <c r="N255" s="10">
        <v>-1.387805556E9</v>
      </c>
      <c r="O255" s="10">
        <v>-7.287555556E9</v>
      </c>
    </row>
    <row r="256">
      <c r="A256" s="3" t="s">
        <v>3025</v>
      </c>
      <c r="B256" s="3" t="s">
        <v>3027</v>
      </c>
      <c r="C256" s="3" t="s">
        <v>3028</v>
      </c>
      <c r="D256" s="3" t="s">
        <v>3029</v>
      </c>
      <c r="E256" s="3" t="s">
        <v>3053</v>
      </c>
      <c r="F256" s="3" t="s">
        <v>3055</v>
      </c>
      <c r="G256" s="3" t="s">
        <v>3056</v>
      </c>
      <c r="H256" s="3">
        <v>30104.0</v>
      </c>
      <c r="I256" s="8">
        <v>2689.0</v>
      </c>
      <c r="J256" s="8" t="s">
        <v>3057</v>
      </c>
      <c r="K256" s="3" t="s">
        <v>47</v>
      </c>
      <c r="L256" s="3" t="s">
        <v>3058</v>
      </c>
      <c r="M256" s="3" t="s">
        <v>3060</v>
      </c>
      <c r="N256" s="10">
        <v>-135425.0</v>
      </c>
      <c r="O256" s="10">
        <v>-7.269583333E9</v>
      </c>
    </row>
    <row r="257">
      <c r="A257" s="3" t="s">
        <v>3025</v>
      </c>
      <c r="B257" s="3" t="s">
        <v>3027</v>
      </c>
      <c r="C257" s="3" t="s">
        <v>3028</v>
      </c>
      <c r="D257" s="3" t="s">
        <v>3029</v>
      </c>
      <c r="E257" s="3" t="s">
        <v>3063</v>
      </c>
      <c r="F257" s="3" t="s">
        <v>3064</v>
      </c>
      <c r="G257" s="3" t="s">
        <v>3065</v>
      </c>
      <c r="H257" s="3">
        <v>30105.0</v>
      </c>
      <c r="I257" s="8">
        <v>3136.0</v>
      </c>
      <c r="J257" s="8" t="s">
        <v>3066</v>
      </c>
      <c r="K257" s="3" t="s">
        <v>47</v>
      </c>
      <c r="L257" s="3" t="s">
        <v>3068</v>
      </c>
      <c r="M257" s="3" t="s">
        <v>3069</v>
      </c>
      <c r="N257" s="10">
        <v>-1.349166667E9</v>
      </c>
      <c r="O257" s="10">
        <v>-7.293361111E9</v>
      </c>
    </row>
    <row r="258">
      <c r="A258" s="3" t="s">
        <v>3025</v>
      </c>
      <c r="B258" s="3" t="s">
        <v>3027</v>
      </c>
      <c r="C258" s="3" t="s">
        <v>3028</v>
      </c>
      <c r="D258" s="3" t="s">
        <v>3029</v>
      </c>
      <c r="E258" s="3" t="s">
        <v>3072</v>
      </c>
      <c r="F258" s="3" t="s">
        <v>3074</v>
      </c>
      <c r="G258" s="3" t="s">
        <v>3076</v>
      </c>
      <c r="H258" s="3">
        <v>30106.0</v>
      </c>
      <c r="I258" s="8">
        <v>3119.0</v>
      </c>
      <c r="J258" s="8" t="s">
        <v>3078</v>
      </c>
      <c r="K258" s="3" t="s">
        <v>47</v>
      </c>
      <c r="L258" s="3" t="s">
        <v>3083</v>
      </c>
      <c r="M258" s="3" t="s">
        <v>3084</v>
      </c>
      <c r="N258" s="10">
        <v>-1.387083333E9</v>
      </c>
      <c r="O258" s="10">
        <v>-7.276944444E9</v>
      </c>
    </row>
    <row r="259">
      <c r="A259" s="3" t="s">
        <v>3025</v>
      </c>
      <c r="B259" s="3" t="s">
        <v>3027</v>
      </c>
      <c r="C259" s="3" t="s">
        <v>3028</v>
      </c>
      <c r="D259" s="3" t="s">
        <v>3029</v>
      </c>
      <c r="E259" s="3" t="s">
        <v>3094</v>
      </c>
      <c r="F259" s="3" t="s">
        <v>3097</v>
      </c>
      <c r="G259" s="3" t="s">
        <v>3098</v>
      </c>
      <c r="H259" s="3">
        <v>30107.0</v>
      </c>
      <c r="I259" s="8">
        <v>2742.0</v>
      </c>
      <c r="J259" s="8" t="s">
        <v>3101</v>
      </c>
      <c r="K259" s="3" t="s">
        <v>47</v>
      </c>
      <c r="L259" s="3" t="s">
        <v>3104</v>
      </c>
      <c r="M259" s="3" t="s">
        <v>3105</v>
      </c>
      <c r="N259" s="10">
        <v>-1.386111111E9</v>
      </c>
      <c r="O259" s="10">
        <v>-7.307333333E9</v>
      </c>
    </row>
    <row r="260">
      <c r="A260" s="3" t="s">
        <v>3025</v>
      </c>
      <c r="B260" s="3" t="s">
        <v>3027</v>
      </c>
      <c r="C260" s="3" t="s">
        <v>3028</v>
      </c>
      <c r="D260" s="3" t="s">
        <v>3029</v>
      </c>
      <c r="E260" s="3" t="s">
        <v>3108</v>
      </c>
      <c r="F260" s="3" t="s">
        <v>3110</v>
      </c>
      <c r="G260" s="3" t="s">
        <v>3111</v>
      </c>
      <c r="H260" s="3">
        <v>30108.0</v>
      </c>
      <c r="I260" s="8">
        <v>2890.0</v>
      </c>
      <c r="J260" s="8" t="s">
        <v>3112</v>
      </c>
      <c r="K260" s="3" t="s">
        <v>47</v>
      </c>
      <c r="L260" s="3" t="s">
        <v>3114</v>
      </c>
      <c r="M260" s="3" t="s">
        <v>3115</v>
      </c>
      <c r="N260" s="10">
        <v>-1.351222222E9</v>
      </c>
      <c r="O260" s="10">
        <v>-7.281305556E9</v>
      </c>
    </row>
    <row r="261">
      <c r="A261" s="3" t="s">
        <v>3025</v>
      </c>
      <c r="B261" s="3" t="s">
        <v>3027</v>
      </c>
      <c r="C261" s="3" t="s">
        <v>3028</v>
      </c>
      <c r="D261" s="3" t="s">
        <v>3029</v>
      </c>
      <c r="E261" s="3" t="s">
        <v>3118</v>
      </c>
      <c r="F261" s="3" t="s">
        <v>3119</v>
      </c>
      <c r="G261" s="3" t="s">
        <v>3120</v>
      </c>
      <c r="H261" s="3">
        <v>30109.0</v>
      </c>
      <c r="I261" s="8">
        <v>2609.0</v>
      </c>
      <c r="J261" s="8" t="s">
        <v>3121</v>
      </c>
      <c r="K261" s="3" t="s">
        <v>47</v>
      </c>
      <c r="L261" s="3" t="s">
        <v>3122</v>
      </c>
      <c r="M261" s="3" t="s">
        <v>3123</v>
      </c>
      <c r="N261" s="10">
        <v>-1.362194444E9</v>
      </c>
      <c r="O261" s="10">
        <v>-7.287305556E9</v>
      </c>
    </row>
    <row r="262">
      <c r="A262" s="3" t="s">
        <v>3025</v>
      </c>
      <c r="B262" s="3" t="s">
        <v>3027</v>
      </c>
      <c r="C262" s="3" t="s">
        <v>3126</v>
      </c>
      <c r="D262" s="3" t="s">
        <v>3127</v>
      </c>
      <c r="E262" s="3" t="s">
        <v>3128</v>
      </c>
      <c r="F262" s="3" t="s">
        <v>3127</v>
      </c>
      <c r="G262" s="3" t="s">
        <v>3129</v>
      </c>
      <c r="H262" s="3">
        <v>30201.0</v>
      </c>
      <c r="I262" s="8">
        <v>2911.0</v>
      </c>
      <c r="J262" s="8" t="s">
        <v>3130</v>
      </c>
      <c r="K262" s="3" t="s">
        <v>47</v>
      </c>
      <c r="L262" s="3" t="s">
        <v>3132</v>
      </c>
      <c r="M262" s="3" t="s">
        <v>3133</v>
      </c>
      <c r="N262" s="10">
        <v>-1.365638889E9</v>
      </c>
      <c r="O262" s="8" t="s">
        <v>3134</v>
      </c>
    </row>
    <row r="263">
      <c r="A263" s="3" t="s">
        <v>3025</v>
      </c>
      <c r="B263" s="3" t="s">
        <v>3027</v>
      </c>
      <c r="C263" s="3" t="s">
        <v>3126</v>
      </c>
      <c r="D263" s="3" t="s">
        <v>3127</v>
      </c>
      <c r="E263" s="3" t="s">
        <v>3137</v>
      </c>
      <c r="F263" s="3" t="s">
        <v>3138</v>
      </c>
      <c r="G263" s="3" t="s">
        <v>3139</v>
      </c>
      <c r="H263" s="3">
        <v>30202.0</v>
      </c>
      <c r="I263" s="8">
        <v>2962.0</v>
      </c>
      <c r="J263" s="8" t="s">
        <v>3141</v>
      </c>
      <c r="K263" s="3" t="s">
        <v>47</v>
      </c>
      <c r="L263" s="3" t="s">
        <v>3142</v>
      </c>
      <c r="M263" s="3" t="s">
        <v>3143</v>
      </c>
      <c r="N263" s="10">
        <v>-1.352805556E9</v>
      </c>
      <c r="O263" s="10">
        <v>-7.336583333E9</v>
      </c>
    </row>
    <row r="264">
      <c r="A264" s="3" t="s">
        <v>3025</v>
      </c>
      <c r="B264" s="3" t="s">
        <v>3027</v>
      </c>
      <c r="C264" s="3" t="s">
        <v>3126</v>
      </c>
      <c r="D264" s="3" t="s">
        <v>3127</v>
      </c>
      <c r="E264" s="3" t="s">
        <v>3146</v>
      </c>
      <c r="F264" s="3" t="s">
        <v>3147</v>
      </c>
      <c r="G264" s="3" t="s">
        <v>3148</v>
      </c>
      <c r="H264" s="3">
        <v>30203.0</v>
      </c>
      <c r="I264" s="8">
        <v>3250.0</v>
      </c>
      <c r="J264" s="8" t="s">
        <v>3150</v>
      </c>
      <c r="K264" s="3" t="s">
        <v>47</v>
      </c>
      <c r="L264" s="3" t="s">
        <v>3151</v>
      </c>
      <c r="M264" s="3" t="s">
        <v>3153</v>
      </c>
      <c r="N264" s="10">
        <v>-1.386722222E9</v>
      </c>
      <c r="O264" s="10">
        <v>-7.366888889E9</v>
      </c>
    </row>
    <row r="265">
      <c r="A265" s="3" t="s">
        <v>3025</v>
      </c>
      <c r="B265" s="3" t="s">
        <v>3027</v>
      </c>
      <c r="C265" s="3" t="s">
        <v>3126</v>
      </c>
      <c r="D265" s="3" t="s">
        <v>3127</v>
      </c>
      <c r="E265" s="3" t="s">
        <v>3155</v>
      </c>
      <c r="F265" s="3" t="s">
        <v>3157</v>
      </c>
      <c r="G265" s="3" t="s">
        <v>3158</v>
      </c>
      <c r="H265" s="3">
        <v>30204.0</v>
      </c>
      <c r="I265" s="8">
        <v>2968.0</v>
      </c>
      <c r="J265" s="8" t="s">
        <v>2861</v>
      </c>
      <c r="K265" s="3" t="s">
        <v>47</v>
      </c>
      <c r="L265" s="3" t="s">
        <v>3160</v>
      </c>
      <c r="M265" s="3" t="s">
        <v>3161</v>
      </c>
      <c r="N265" s="10">
        <v>-1.364527778E9</v>
      </c>
      <c r="O265" s="10">
        <v>-7.308555556E9</v>
      </c>
    </row>
    <row r="266">
      <c r="A266" s="3" t="s">
        <v>3025</v>
      </c>
      <c r="B266" s="3" t="s">
        <v>3027</v>
      </c>
      <c r="C266" s="3" t="s">
        <v>3126</v>
      </c>
      <c r="D266" s="3" t="s">
        <v>3127</v>
      </c>
      <c r="E266" s="3" t="s">
        <v>3163</v>
      </c>
      <c r="F266" s="3" t="s">
        <v>3164</v>
      </c>
      <c r="G266" s="3" t="s">
        <v>3165</v>
      </c>
      <c r="H266" s="3">
        <v>30205.0</v>
      </c>
      <c r="I266" s="8">
        <v>2901.0</v>
      </c>
      <c r="J266" s="8" t="s">
        <v>3167</v>
      </c>
      <c r="K266" s="3" t="s">
        <v>47</v>
      </c>
      <c r="L266" s="3" t="s">
        <v>3168</v>
      </c>
      <c r="M266" s="3" t="s">
        <v>3169</v>
      </c>
      <c r="N266" s="10">
        <v>-137575.0</v>
      </c>
      <c r="O266" s="10">
        <v>-7.352722222E9</v>
      </c>
    </row>
    <row r="267">
      <c r="A267" s="3" t="s">
        <v>3025</v>
      </c>
      <c r="B267" s="3" t="s">
        <v>3027</v>
      </c>
      <c r="C267" s="3" t="s">
        <v>3126</v>
      </c>
      <c r="D267" s="3" t="s">
        <v>3127</v>
      </c>
      <c r="E267" s="3" t="s">
        <v>3171</v>
      </c>
      <c r="F267" s="3" t="s">
        <v>3172</v>
      </c>
      <c r="G267" s="3" t="s">
        <v>3174</v>
      </c>
      <c r="H267" s="3">
        <v>30206.0</v>
      </c>
      <c r="I267" s="8">
        <v>3178.0</v>
      </c>
      <c r="J267" s="8" t="s">
        <v>3176</v>
      </c>
      <c r="K267" s="3" t="s">
        <v>47</v>
      </c>
      <c r="L267" s="3" t="s">
        <v>3177</v>
      </c>
      <c r="M267" s="3" t="s">
        <v>3178</v>
      </c>
      <c r="N267" s="10">
        <v>-1.405083333E9</v>
      </c>
      <c r="O267" s="10">
        <v>-7.360944444E9</v>
      </c>
    </row>
    <row r="268">
      <c r="A268" s="3" t="s">
        <v>3025</v>
      </c>
      <c r="B268" s="3" t="s">
        <v>3027</v>
      </c>
      <c r="C268" s="3" t="s">
        <v>3126</v>
      </c>
      <c r="D268" s="3" t="s">
        <v>3127</v>
      </c>
      <c r="E268" s="3" t="s">
        <v>3181</v>
      </c>
      <c r="F268" s="3" t="s">
        <v>3183</v>
      </c>
      <c r="G268" s="3" t="s">
        <v>3184</v>
      </c>
      <c r="H268" s="3">
        <v>30207.0</v>
      </c>
      <c r="I268" s="8">
        <v>3684.0</v>
      </c>
      <c r="J268" s="8" t="s">
        <v>3185</v>
      </c>
      <c r="K268" s="3" t="s">
        <v>47</v>
      </c>
      <c r="L268" s="3" t="s">
        <v>3186</v>
      </c>
      <c r="M268" s="3" t="s">
        <v>3187</v>
      </c>
      <c r="N268" s="10">
        <v>-1.369138889E9</v>
      </c>
      <c r="O268" s="10">
        <v>-7.311861111E9</v>
      </c>
    </row>
    <row r="269">
      <c r="A269" s="3" t="s">
        <v>3025</v>
      </c>
      <c r="B269" s="3" t="s">
        <v>3027</v>
      </c>
      <c r="C269" s="3" t="s">
        <v>3126</v>
      </c>
      <c r="D269" s="3" t="s">
        <v>3127</v>
      </c>
      <c r="E269" s="3" t="s">
        <v>3191</v>
      </c>
      <c r="F269" s="3" t="s">
        <v>3192</v>
      </c>
      <c r="G269" s="3" t="s">
        <v>3193</v>
      </c>
      <c r="H269" s="3">
        <v>30208.0</v>
      </c>
      <c r="I269" s="8">
        <v>2730.0</v>
      </c>
      <c r="J269" s="8" t="s">
        <v>3194</v>
      </c>
      <c r="K269" s="3" t="s">
        <v>47</v>
      </c>
      <c r="L269" s="3" t="s">
        <v>3196</v>
      </c>
      <c r="M269" s="3" t="s">
        <v>3197</v>
      </c>
      <c r="N269" s="10">
        <v>-1.361638889E9</v>
      </c>
      <c r="O269" s="10">
        <v>-7.308583333E9</v>
      </c>
    </row>
    <row r="270">
      <c r="A270" s="3" t="s">
        <v>3025</v>
      </c>
      <c r="B270" s="3" t="s">
        <v>3027</v>
      </c>
      <c r="C270" s="3" t="s">
        <v>3126</v>
      </c>
      <c r="D270" s="3" t="s">
        <v>3127</v>
      </c>
      <c r="E270" s="3" t="s">
        <v>3200</v>
      </c>
      <c r="F270" s="3" t="s">
        <v>3201</v>
      </c>
      <c r="G270" s="3" t="s">
        <v>3202</v>
      </c>
      <c r="H270" s="3">
        <v>30209.0</v>
      </c>
      <c r="I270" s="8">
        <v>3141.0</v>
      </c>
      <c r="J270" s="8" t="s">
        <v>3204</v>
      </c>
      <c r="K270" s="3" t="s">
        <v>47</v>
      </c>
      <c r="L270" s="3" t="s">
        <v>3205</v>
      </c>
      <c r="M270" s="3" t="s">
        <v>3207</v>
      </c>
      <c r="N270" s="10">
        <v>-1.360944444E9</v>
      </c>
      <c r="O270" s="10">
        <v>-7.334388889E9</v>
      </c>
    </row>
    <row r="271">
      <c r="A271" s="3" t="s">
        <v>3025</v>
      </c>
      <c r="B271" s="3" t="s">
        <v>3027</v>
      </c>
      <c r="C271" s="3" t="s">
        <v>3126</v>
      </c>
      <c r="D271" s="3" t="s">
        <v>3127</v>
      </c>
      <c r="E271" s="3" t="s">
        <v>3209</v>
      </c>
      <c r="F271" s="3" t="s">
        <v>3210</v>
      </c>
      <c r="G271" s="3" t="s">
        <v>3212</v>
      </c>
      <c r="H271" s="3">
        <v>30210.0</v>
      </c>
      <c r="I271" s="8">
        <v>3375.0</v>
      </c>
      <c r="J271" s="8" t="s">
        <v>3213</v>
      </c>
      <c r="K271" s="3" t="s">
        <v>47</v>
      </c>
      <c r="L271" s="3" t="s">
        <v>3214</v>
      </c>
      <c r="M271" s="3" t="s">
        <v>3216</v>
      </c>
      <c r="N271" s="10">
        <v>-1.418722222E9</v>
      </c>
      <c r="O271" s="10">
        <v>-7.354444444E9</v>
      </c>
    </row>
    <row r="272">
      <c r="A272" s="3" t="s">
        <v>3025</v>
      </c>
      <c r="B272" s="3" t="s">
        <v>3027</v>
      </c>
      <c r="C272" s="3" t="s">
        <v>3126</v>
      </c>
      <c r="D272" s="3" t="s">
        <v>3127</v>
      </c>
      <c r="E272" s="3" t="s">
        <v>3219</v>
      </c>
      <c r="F272" s="3" t="s">
        <v>3220</v>
      </c>
      <c r="G272" s="3" t="s">
        <v>3221</v>
      </c>
      <c r="H272" s="3">
        <v>30211.0</v>
      </c>
      <c r="I272" s="8">
        <v>3662.0</v>
      </c>
      <c r="J272" s="8" t="s">
        <v>3223</v>
      </c>
      <c r="K272" s="3" t="s">
        <v>47</v>
      </c>
      <c r="L272" s="3" t="s">
        <v>3225</v>
      </c>
      <c r="M272" s="3" t="s">
        <v>3226</v>
      </c>
      <c r="N272" s="10">
        <v>-1.408388889E9</v>
      </c>
      <c r="O272" s="10">
        <v>-7.359111111E9</v>
      </c>
    </row>
    <row r="273">
      <c r="A273" s="3" t="s">
        <v>3025</v>
      </c>
      <c r="B273" s="3" t="s">
        <v>3027</v>
      </c>
      <c r="C273" s="3" t="s">
        <v>3126</v>
      </c>
      <c r="D273" s="3" t="s">
        <v>3127</v>
      </c>
      <c r="E273" s="3" t="s">
        <v>3230</v>
      </c>
      <c r="F273" s="3" t="s">
        <v>3233</v>
      </c>
      <c r="G273" s="3" t="s">
        <v>3235</v>
      </c>
      <c r="H273" s="3">
        <v>30212.0</v>
      </c>
      <c r="I273" s="8">
        <v>3238.0</v>
      </c>
      <c r="J273" s="8" t="s">
        <v>3238</v>
      </c>
      <c r="K273" s="3" t="s">
        <v>47</v>
      </c>
      <c r="L273" s="3" t="s">
        <v>3240</v>
      </c>
      <c r="M273" s="3" t="s">
        <v>3242</v>
      </c>
      <c r="N273" s="10">
        <v>-1.377305556E9</v>
      </c>
      <c r="O273" s="10">
        <v>-7.360333333E9</v>
      </c>
    </row>
    <row r="274">
      <c r="A274" s="3" t="s">
        <v>3025</v>
      </c>
      <c r="B274" s="3" t="s">
        <v>3027</v>
      </c>
      <c r="C274" s="3" t="s">
        <v>3126</v>
      </c>
      <c r="D274" s="3" t="s">
        <v>3127</v>
      </c>
      <c r="E274" s="3" t="s">
        <v>3253</v>
      </c>
      <c r="F274" s="3" t="s">
        <v>1019</v>
      </c>
      <c r="G274" s="3" t="s">
        <v>3254</v>
      </c>
      <c r="H274" s="3">
        <v>30213.0</v>
      </c>
      <c r="I274" s="8">
        <v>2954.0</v>
      </c>
      <c r="J274" s="8" t="s">
        <v>3255</v>
      </c>
      <c r="K274" s="3" t="s">
        <v>47</v>
      </c>
      <c r="L274" s="3" t="s">
        <v>3258</v>
      </c>
      <c r="M274" s="3" t="s">
        <v>3260</v>
      </c>
      <c r="N274" s="10">
        <v>-1.365138889E9</v>
      </c>
      <c r="O274" s="10">
        <v>-7.336555556E9</v>
      </c>
    </row>
    <row r="275">
      <c r="A275" s="3" t="s">
        <v>3025</v>
      </c>
      <c r="B275" s="3" t="s">
        <v>3027</v>
      </c>
      <c r="C275" s="3" t="s">
        <v>3126</v>
      </c>
      <c r="D275" s="3" t="s">
        <v>3127</v>
      </c>
      <c r="E275" s="3" t="s">
        <v>3276</v>
      </c>
      <c r="F275" s="3" t="s">
        <v>3277</v>
      </c>
      <c r="G275" s="3" t="s">
        <v>3278</v>
      </c>
      <c r="H275" s="3">
        <v>30214.0</v>
      </c>
      <c r="I275" s="8">
        <v>3656.0</v>
      </c>
      <c r="J275" s="8" t="s">
        <v>3281</v>
      </c>
      <c r="K275" s="3" t="s">
        <v>47</v>
      </c>
      <c r="L275" s="3" t="s">
        <v>3285</v>
      </c>
      <c r="M275" s="3" t="s">
        <v>3286</v>
      </c>
      <c r="N275" s="10">
        <v>-1.396055556E9</v>
      </c>
      <c r="O275" s="10">
        <v>-7.360805556E9</v>
      </c>
    </row>
    <row r="276">
      <c r="A276" s="3" t="s">
        <v>3025</v>
      </c>
      <c r="B276" s="3" t="s">
        <v>3027</v>
      </c>
      <c r="C276" s="3" t="s">
        <v>3126</v>
      </c>
      <c r="D276" s="3" t="s">
        <v>3127</v>
      </c>
      <c r="E276" s="3" t="s">
        <v>3288</v>
      </c>
      <c r="F276" s="3" t="s">
        <v>3289</v>
      </c>
      <c r="G276" s="3" t="s">
        <v>3290</v>
      </c>
      <c r="H276" s="3">
        <v>30215.0</v>
      </c>
      <c r="I276" s="8">
        <v>3275.0</v>
      </c>
      <c r="J276" s="8" t="s">
        <v>3293</v>
      </c>
      <c r="K276" s="3" t="s">
        <v>47</v>
      </c>
      <c r="L276" s="3" t="s">
        <v>3294</v>
      </c>
      <c r="M276" s="3" t="s">
        <v>3295</v>
      </c>
      <c r="N276" s="10">
        <v>-136575.0</v>
      </c>
      <c r="O276" s="10">
        <v>-7.349444444E9</v>
      </c>
    </row>
    <row r="277">
      <c r="A277" s="3" t="s">
        <v>3025</v>
      </c>
      <c r="B277" s="3" t="s">
        <v>3027</v>
      </c>
      <c r="C277" s="3" t="s">
        <v>3126</v>
      </c>
      <c r="D277" s="3" t="s">
        <v>3127</v>
      </c>
      <c r="E277" s="3" t="s">
        <v>3297</v>
      </c>
      <c r="F277" s="3" t="s">
        <v>3299</v>
      </c>
      <c r="G277" s="3" t="s">
        <v>3301</v>
      </c>
      <c r="H277" s="3">
        <v>30216.0</v>
      </c>
      <c r="I277" s="8">
        <v>2825.0</v>
      </c>
      <c r="J277" s="8" t="s">
        <v>3302</v>
      </c>
      <c r="K277" s="3" t="s">
        <v>47</v>
      </c>
      <c r="L277" s="3" t="s">
        <v>3303</v>
      </c>
      <c r="M277" s="3" t="s">
        <v>3304</v>
      </c>
      <c r="N277" s="10">
        <v>-1.365361111E9</v>
      </c>
      <c r="O277" s="10">
        <v>-7.342888889E9</v>
      </c>
    </row>
    <row r="278">
      <c r="A278" s="3" t="s">
        <v>3025</v>
      </c>
      <c r="B278" s="3" t="s">
        <v>3027</v>
      </c>
      <c r="C278" s="3" t="s">
        <v>3126</v>
      </c>
      <c r="D278" s="3" t="s">
        <v>3127</v>
      </c>
      <c r="E278" s="3" t="s">
        <v>3307</v>
      </c>
      <c r="F278" s="3" t="s">
        <v>3308</v>
      </c>
      <c r="G278" s="3" t="s">
        <v>3309</v>
      </c>
      <c r="H278" s="3">
        <v>30217.0</v>
      </c>
      <c r="I278" s="8">
        <v>3380.0</v>
      </c>
      <c r="J278" s="8" t="s">
        <v>3310</v>
      </c>
      <c r="K278" s="3" t="s">
        <v>47</v>
      </c>
      <c r="L278" s="3" t="s">
        <v>3312</v>
      </c>
      <c r="M278" s="3" t="s">
        <v>3313</v>
      </c>
      <c r="N278" s="10">
        <v>-1.405305556E9</v>
      </c>
      <c r="O278" s="10">
        <v>-7.356555556E9</v>
      </c>
    </row>
    <row r="279">
      <c r="A279" s="3" t="s">
        <v>3025</v>
      </c>
      <c r="B279" s="3" t="s">
        <v>3027</v>
      </c>
      <c r="C279" s="3" t="s">
        <v>3126</v>
      </c>
      <c r="D279" s="3" t="s">
        <v>3127</v>
      </c>
      <c r="E279" s="3" t="s">
        <v>3316</v>
      </c>
      <c r="F279" s="3" t="s">
        <v>3317</v>
      </c>
      <c r="G279" s="3" t="s">
        <v>3318</v>
      </c>
      <c r="H279" s="3">
        <v>30218.0</v>
      </c>
      <c r="I279" s="8">
        <v>3296.0</v>
      </c>
      <c r="J279" s="8" t="s">
        <v>3320</v>
      </c>
      <c r="K279" s="3" t="s">
        <v>47</v>
      </c>
      <c r="L279" s="3" t="s">
        <v>3321</v>
      </c>
      <c r="M279" s="3" t="s">
        <v>3323</v>
      </c>
      <c r="N279" s="10">
        <v>-1.378555556E9</v>
      </c>
      <c r="O279" s="10">
        <v>-7.347416667E9</v>
      </c>
    </row>
    <row r="280">
      <c r="A280" s="3" t="s">
        <v>3025</v>
      </c>
      <c r="B280" s="3" t="s">
        <v>3027</v>
      </c>
      <c r="C280" s="3" t="s">
        <v>3126</v>
      </c>
      <c r="D280" s="3" t="s">
        <v>3127</v>
      </c>
      <c r="E280" s="3" t="s">
        <v>3325</v>
      </c>
      <c r="F280" s="3" t="s">
        <v>3326</v>
      </c>
      <c r="G280" s="3" t="s">
        <v>3327</v>
      </c>
      <c r="H280" s="3">
        <v>30219.0</v>
      </c>
      <c r="I280" s="8">
        <v>3120.0</v>
      </c>
      <c r="J280" s="8" t="s">
        <v>3330</v>
      </c>
      <c r="K280" s="3" t="s">
        <v>47</v>
      </c>
      <c r="L280" s="3" t="s">
        <v>3331</v>
      </c>
      <c r="M280" s="3" t="s">
        <v>3332</v>
      </c>
      <c r="N280" s="10">
        <v>-1.353222222E9</v>
      </c>
      <c r="O280" s="10">
        <v>-7.328861111E9</v>
      </c>
    </row>
    <row r="281">
      <c r="A281" s="3" t="s">
        <v>3025</v>
      </c>
      <c r="B281" s="3" t="s">
        <v>3027</v>
      </c>
      <c r="C281" s="3" t="s">
        <v>3126</v>
      </c>
      <c r="D281" s="3" t="s">
        <v>3127</v>
      </c>
      <c r="E281" s="3" t="s">
        <v>3336</v>
      </c>
      <c r="F281" s="3" t="s">
        <v>3337</v>
      </c>
      <c r="G281" s="3" t="s">
        <v>3338</v>
      </c>
      <c r="H281" s="3">
        <v>30220.0</v>
      </c>
      <c r="I281" s="8">
        <v>3633.0</v>
      </c>
      <c r="J281" s="8" t="s">
        <v>3339</v>
      </c>
      <c r="K281" s="3" t="s">
        <v>47</v>
      </c>
      <c r="L281" s="3" t="s">
        <v>3341</v>
      </c>
      <c r="M281" s="3" t="s">
        <v>3342</v>
      </c>
      <c r="N281" s="10">
        <v>-1.373361111E9</v>
      </c>
      <c r="O281" s="10">
        <v>-7.335027778E9</v>
      </c>
    </row>
    <row r="282">
      <c r="A282" s="3" t="s">
        <v>3025</v>
      </c>
      <c r="B282" s="3" t="s">
        <v>3027</v>
      </c>
      <c r="C282" s="3" t="s">
        <v>3344</v>
      </c>
      <c r="D282" s="3" t="s">
        <v>3345</v>
      </c>
      <c r="E282" s="3" t="s">
        <v>3346</v>
      </c>
      <c r="F282" s="3" t="s">
        <v>3345</v>
      </c>
      <c r="G282" s="3" t="s">
        <v>3347</v>
      </c>
      <c r="H282" s="3">
        <v>30301.0</v>
      </c>
      <c r="I282" s="8">
        <v>3637.0</v>
      </c>
      <c r="J282" s="8" t="s">
        <v>3349</v>
      </c>
      <c r="K282" s="3" t="s">
        <v>47</v>
      </c>
      <c r="L282" s="3" t="s">
        <v>3350</v>
      </c>
      <c r="M282" s="3" t="s">
        <v>3351</v>
      </c>
      <c r="N282" s="10">
        <v>-1.436527778E9</v>
      </c>
      <c r="O282" s="10">
        <v>-7.287777778E9</v>
      </c>
    </row>
    <row r="283">
      <c r="A283" s="3" t="s">
        <v>3025</v>
      </c>
      <c r="B283" s="3" t="s">
        <v>3027</v>
      </c>
      <c r="C283" s="3" t="s">
        <v>3344</v>
      </c>
      <c r="D283" s="3" t="s">
        <v>3345</v>
      </c>
      <c r="E283" s="3" t="s">
        <v>3354</v>
      </c>
      <c r="F283" s="3" t="s">
        <v>3355</v>
      </c>
      <c r="G283" s="3" t="s">
        <v>3358</v>
      </c>
      <c r="H283" s="3">
        <v>30302.0</v>
      </c>
      <c r="I283" s="8">
        <v>3266.0</v>
      </c>
      <c r="J283" s="8" t="s">
        <v>3359</v>
      </c>
      <c r="K283" s="3" t="s">
        <v>47</v>
      </c>
      <c r="L283" s="3" t="s">
        <v>3360</v>
      </c>
      <c r="M283" s="3" t="s">
        <v>3361</v>
      </c>
      <c r="N283" s="10">
        <v>-1.420944444E9</v>
      </c>
      <c r="O283" s="10">
        <v>-7.305861111E9</v>
      </c>
    </row>
    <row r="284">
      <c r="A284" s="3" t="s">
        <v>3025</v>
      </c>
      <c r="B284" s="3" t="s">
        <v>3027</v>
      </c>
      <c r="C284" s="3" t="s">
        <v>3344</v>
      </c>
      <c r="D284" s="3" t="s">
        <v>3345</v>
      </c>
      <c r="E284" s="3" t="s">
        <v>3365</v>
      </c>
      <c r="F284" s="3" t="s">
        <v>3366</v>
      </c>
      <c r="G284" s="3" t="s">
        <v>3367</v>
      </c>
      <c r="H284" s="3">
        <v>30303.0</v>
      </c>
      <c r="I284" s="8">
        <v>3493.0</v>
      </c>
      <c r="J284" s="8" t="s">
        <v>3368</v>
      </c>
      <c r="K284" s="3" t="s">
        <v>47</v>
      </c>
      <c r="L284" s="3" t="s">
        <v>3370</v>
      </c>
      <c r="M284" s="3" t="s">
        <v>3371</v>
      </c>
      <c r="N284" s="10">
        <v>-1.433972222E9</v>
      </c>
      <c r="O284" s="10">
        <v>-72895.0</v>
      </c>
    </row>
    <row r="285">
      <c r="A285" s="3" t="s">
        <v>3025</v>
      </c>
      <c r="B285" s="3" t="s">
        <v>3027</v>
      </c>
      <c r="C285" s="3" t="s">
        <v>3344</v>
      </c>
      <c r="D285" s="3" t="s">
        <v>3345</v>
      </c>
      <c r="E285" s="3" t="s">
        <v>3374</v>
      </c>
      <c r="F285" s="3" t="s">
        <v>3375</v>
      </c>
      <c r="G285" s="3" t="s">
        <v>3376</v>
      </c>
      <c r="H285" s="3">
        <v>30304.0</v>
      </c>
      <c r="I285" s="8">
        <v>3296.0</v>
      </c>
      <c r="J285" s="8" t="s">
        <v>3378</v>
      </c>
      <c r="K285" s="3" t="s">
        <v>47</v>
      </c>
      <c r="L285" s="3" t="s">
        <v>3379</v>
      </c>
      <c r="M285" s="3" t="s">
        <v>3380</v>
      </c>
      <c r="N285" s="10">
        <v>-1.442833333E9</v>
      </c>
      <c r="O285" s="10">
        <v>-7.291472222E9</v>
      </c>
    </row>
    <row r="286">
      <c r="A286" s="3" t="s">
        <v>3025</v>
      </c>
      <c r="B286" s="3" t="s">
        <v>3027</v>
      </c>
      <c r="C286" s="3" t="s">
        <v>3344</v>
      </c>
      <c r="D286" s="3" t="s">
        <v>3345</v>
      </c>
      <c r="E286" s="3" t="s">
        <v>3383</v>
      </c>
      <c r="F286" s="3" t="s">
        <v>3384</v>
      </c>
      <c r="G286" s="3" t="s">
        <v>3385</v>
      </c>
      <c r="H286" s="3">
        <v>30305.0</v>
      </c>
      <c r="I286" s="8">
        <v>3320.0</v>
      </c>
      <c r="J286" s="24" t="s">
        <v>3393</v>
      </c>
      <c r="K286" s="3" t="s">
        <v>47</v>
      </c>
      <c r="L286" s="3" t="s">
        <v>3408</v>
      </c>
      <c r="M286" s="3" t="s">
        <v>3410</v>
      </c>
      <c r="N286" s="10">
        <v>-142625.0</v>
      </c>
      <c r="O286" s="10">
        <v>-7.255416667E9</v>
      </c>
    </row>
    <row r="287">
      <c r="A287" s="3" t="s">
        <v>3025</v>
      </c>
      <c r="B287" s="3" t="s">
        <v>3027</v>
      </c>
      <c r="C287" s="3" t="s">
        <v>3344</v>
      </c>
      <c r="D287" s="3" t="s">
        <v>3345</v>
      </c>
      <c r="E287" s="3" t="s">
        <v>3413</v>
      </c>
      <c r="F287" s="3" t="s">
        <v>3414</v>
      </c>
      <c r="G287" s="3" t="s">
        <v>3415</v>
      </c>
      <c r="H287" s="3">
        <v>30306.0</v>
      </c>
      <c r="I287" s="8">
        <v>3429.0</v>
      </c>
      <c r="J287" s="8" t="s">
        <v>3416</v>
      </c>
      <c r="K287" s="3" t="s">
        <v>47</v>
      </c>
      <c r="L287" s="3" t="s">
        <v>3417</v>
      </c>
      <c r="M287" s="3" t="s">
        <v>3418</v>
      </c>
      <c r="N287" s="10">
        <v>-1.422333333E9</v>
      </c>
      <c r="O287" s="10">
        <v>-7.301638889E9</v>
      </c>
    </row>
    <row r="288">
      <c r="A288" s="3" t="s">
        <v>3025</v>
      </c>
      <c r="B288" s="3" t="s">
        <v>3027</v>
      </c>
      <c r="C288" s="3" t="s">
        <v>3344</v>
      </c>
      <c r="D288" s="3" t="s">
        <v>3345</v>
      </c>
      <c r="E288" s="3" t="s">
        <v>3423</v>
      </c>
      <c r="F288" s="3" t="s">
        <v>3425</v>
      </c>
      <c r="G288" s="3" t="s">
        <v>3426</v>
      </c>
      <c r="H288" s="3">
        <v>30307.0</v>
      </c>
      <c r="I288" s="8">
        <v>3428.0</v>
      </c>
      <c r="J288" s="8" t="s">
        <v>3427</v>
      </c>
      <c r="K288" s="3" t="s">
        <v>47</v>
      </c>
      <c r="L288" s="3" t="s">
        <v>3428</v>
      </c>
      <c r="M288" s="3" t="s">
        <v>3429</v>
      </c>
      <c r="N288" s="10">
        <v>-1.431361111E9</v>
      </c>
      <c r="O288" s="10">
        <v>-72945.0</v>
      </c>
    </row>
    <row r="289">
      <c r="A289" s="3" t="s">
        <v>3025</v>
      </c>
      <c r="B289" s="3" t="s">
        <v>3027</v>
      </c>
      <c r="C289" s="3" t="s">
        <v>3432</v>
      </c>
      <c r="D289" s="3" t="s">
        <v>3433</v>
      </c>
      <c r="E289" s="3" t="s">
        <v>3434</v>
      </c>
      <c r="F289" s="3" t="s">
        <v>3435</v>
      </c>
      <c r="G289" s="3" t="s">
        <v>3436</v>
      </c>
      <c r="H289" s="3">
        <v>30401.0</v>
      </c>
      <c r="I289" s="8">
        <v>2913.0</v>
      </c>
      <c r="J289" s="8" t="s">
        <v>3437</v>
      </c>
      <c r="K289" s="3" t="s">
        <v>47</v>
      </c>
      <c r="L289" s="3" t="s">
        <v>3439</v>
      </c>
      <c r="M289" s="3" t="s">
        <v>3440</v>
      </c>
      <c r="N289" s="10">
        <v>-1.429444444E9</v>
      </c>
      <c r="O289" s="10">
        <v>-7.324416667E9</v>
      </c>
    </row>
    <row r="290">
      <c r="A290" s="3" t="s">
        <v>3025</v>
      </c>
      <c r="B290" s="3" t="s">
        <v>3027</v>
      </c>
      <c r="C290" s="3" t="s">
        <v>3432</v>
      </c>
      <c r="D290" s="3" t="s">
        <v>3433</v>
      </c>
      <c r="E290" s="3" t="s">
        <v>3442</v>
      </c>
      <c r="F290" s="3" t="s">
        <v>3443</v>
      </c>
      <c r="G290" s="3" t="s">
        <v>3444</v>
      </c>
      <c r="H290" s="3">
        <v>30402.0</v>
      </c>
      <c r="I290" s="8">
        <v>3288.0</v>
      </c>
      <c r="J290" s="8" t="s">
        <v>3446</v>
      </c>
      <c r="K290" s="3" t="s">
        <v>47</v>
      </c>
      <c r="L290" s="3" t="s">
        <v>3447</v>
      </c>
      <c r="M290" s="3" t="s">
        <v>3448</v>
      </c>
      <c r="N290" s="10">
        <v>-141175.0</v>
      </c>
      <c r="O290" s="10">
        <v>-7.332138889E9</v>
      </c>
    </row>
    <row r="291">
      <c r="A291" s="3" t="s">
        <v>3025</v>
      </c>
      <c r="B291" s="3" t="s">
        <v>3027</v>
      </c>
      <c r="C291" s="3" t="s">
        <v>3432</v>
      </c>
      <c r="D291" s="3" t="s">
        <v>3433</v>
      </c>
      <c r="E291" s="3" t="s">
        <v>3450</v>
      </c>
      <c r="F291" s="3" t="s">
        <v>3451</v>
      </c>
      <c r="G291" s="3" t="s">
        <v>3452</v>
      </c>
      <c r="H291" s="3">
        <v>30403.0</v>
      </c>
      <c r="I291" s="8">
        <v>3326.0</v>
      </c>
      <c r="J291" s="8" t="s">
        <v>3453</v>
      </c>
      <c r="K291" s="3" t="s">
        <v>47</v>
      </c>
      <c r="L291" s="3" t="s">
        <v>3454</v>
      </c>
      <c r="M291" s="3" t="s">
        <v>3455</v>
      </c>
      <c r="N291" s="10">
        <v>-1.437805556E9</v>
      </c>
      <c r="O291" s="10">
        <v>-7.316083333E9</v>
      </c>
    </row>
    <row r="292">
      <c r="A292" s="3" t="s">
        <v>3025</v>
      </c>
      <c r="B292" s="3" t="s">
        <v>3027</v>
      </c>
      <c r="C292" s="3" t="s">
        <v>3432</v>
      </c>
      <c r="D292" s="3" t="s">
        <v>3433</v>
      </c>
      <c r="E292" s="3" t="s">
        <v>3456</v>
      </c>
      <c r="F292" s="3" t="s">
        <v>3457</v>
      </c>
      <c r="G292" s="3" t="s">
        <v>3458</v>
      </c>
      <c r="H292" s="3">
        <v>30404.0</v>
      </c>
      <c r="I292" s="8">
        <v>3387.0</v>
      </c>
      <c r="J292" s="8" t="s">
        <v>3459</v>
      </c>
      <c r="K292" s="3" t="s">
        <v>47</v>
      </c>
      <c r="L292" s="3" t="s">
        <v>3460</v>
      </c>
      <c r="M292" s="3" t="s">
        <v>3462</v>
      </c>
      <c r="N292" s="10">
        <v>-13975.0</v>
      </c>
      <c r="O292" s="10">
        <v>-73065.0</v>
      </c>
    </row>
    <row r="293">
      <c r="A293" s="3" t="s">
        <v>3025</v>
      </c>
      <c r="B293" s="3" t="s">
        <v>3027</v>
      </c>
      <c r="C293" s="3" t="s">
        <v>3432</v>
      </c>
      <c r="D293" s="3" t="s">
        <v>3433</v>
      </c>
      <c r="E293" s="3" t="s">
        <v>3463</v>
      </c>
      <c r="F293" s="3" t="s">
        <v>1388</v>
      </c>
      <c r="G293" s="3" t="s">
        <v>3466</v>
      </c>
      <c r="H293" s="3">
        <v>30405.0</v>
      </c>
      <c r="I293" s="8">
        <v>3150.0</v>
      </c>
      <c r="J293" s="8" t="s">
        <v>3467</v>
      </c>
      <c r="K293" s="3" t="s">
        <v>47</v>
      </c>
      <c r="L293" s="3" t="s">
        <v>3468</v>
      </c>
      <c r="M293" s="3" t="s">
        <v>3469</v>
      </c>
      <c r="N293" s="10">
        <v>-1.400611111E9</v>
      </c>
      <c r="O293" s="10">
        <v>-7.325444444E9</v>
      </c>
    </row>
    <row r="294">
      <c r="A294" s="3" t="s">
        <v>3025</v>
      </c>
      <c r="B294" s="3" t="s">
        <v>3027</v>
      </c>
      <c r="C294" s="3" t="s">
        <v>3432</v>
      </c>
      <c r="D294" s="3" t="s">
        <v>3433</v>
      </c>
      <c r="E294" s="3" t="s">
        <v>3473</v>
      </c>
      <c r="F294" s="3" t="s">
        <v>3474</v>
      </c>
      <c r="G294" s="3" t="s">
        <v>3475</v>
      </c>
      <c r="H294" s="3">
        <v>30406.0</v>
      </c>
      <c r="I294" s="8">
        <v>3264.0</v>
      </c>
      <c r="J294" s="8" t="s">
        <v>3476</v>
      </c>
      <c r="K294" s="3" t="s">
        <v>47</v>
      </c>
      <c r="L294" s="3" t="s">
        <v>3477</v>
      </c>
      <c r="M294" s="3" t="s">
        <v>3479</v>
      </c>
      <c r="N294" s="10">
        <v>-1.441555556E9</v>
      </c>
      <c r="O294" s="10">
        <v>-7.320555556E9</v>
      </c>
    </row>
    <row r="295">
      <c r="A295" s="3" t="s">
        <v>3025</v>
      </c>
      <c r="B295" s="3" t="s">
        <v>3027</v>
      </c>
      <c r="C295" s="3" t="s">
        <v>3432</v>
      </c>
      <c r="D295" s="3" t="s">
        <v>3433</v>
      </c>
      <c r="E295" s="3" t="s">
        <v>3482</v>
      </c>
      <c r="F295" s="3" t="s">
        <v>3483</v>
      </c>
      <c r="G295" s="3" t="s">
        <v>3484</v>
      </c>
      <c r="H295" s="3">
        <v>30407.0</v>
      </c>
      <c r="I295" s="8">
        <v>3145.0</v>
      </c>
      <c r="J295" s="8" t="s">
        <v>3485</v>
      </c>
      <c r="K295" s="3" t="s">
        <v>47</v>
      </c>
      <c r="L295" s="3" t="s">
        <v>3486</v>
      </c>
      <c r="M295" s="3" t="s">
        <v>3488</v>
      </c>
      <c r="N295" s="10">
        <v>-1.413361111E9</v>
      </c>
      <c r="O295" s="10">
        <v>-7.326777778E9</v>
      </c>
    </row>
    <row r="296">
      <c r="A296" s="3" t="s">
        <v>3025</v>
      </c>
      <c r="B296" s="3" t="s">
        <v>3027</v>
      </c>
      <c r="C296" s="3" t="s">
        <v>3432</v>
      </c>
      <c r="D296" s="3" t="s">
        <v>3433</v>
      </c>
      <c r="E296" s="3" t="s">
        <v>3491</v>
      </c>
      <c r="F296" s="3" t="s">
        <v>3492</v>
      </c>
      <c r="G296" s="3" t="s">
        <v>3493</v>
      </c>
      <c r="H296" s="3">
        <v>30408.0</v>
      </c>
      <c r="I296" s="8">
        <v>3117.0</v>
      </c>
      <c r="J296" s="8" t="s">
        <v>3495</v>
      </c>
      <c r="K296" s="3" t="s">
        <v>47</v>
      </c>
      <c r="L296" s="3" t="s">
        <v>3496</v>
      </c>
      <c r="M296" s="3" t="s">
        <v>3497</v>
      </c>
      <c r="N296" s="10">
        <v>-1.414805556E9</v>
      </c>
      <c r="O296" s="10">
        <v>-7.317388889E9</v>
      </c>
    </row>
    <row r="297">
      <c r="A297" s="3" t="s">
        <v>3025</v>
      </c>
      <c r="B297" s="3" t="s">
        <v>3027</v>
      </c>
      <c r="C297" s="3" t="s">
        <v>3432</v>
      </c>
      <c r="D297" s="3" t="s">
        <v>3433</v>
      </c>
      <c r="E297" s="3" t="s">
        <v>3500</v>
      </c>
      <c r="F297" s="3" t="s">
        <v>3501</v>
      </c>
      <c r="G297" s="3" t="s">
        <v>3502</v>
      </c>
      <c r="H297" s="3">
        <v>30409.0</v>
      </c>
      <c r="I297" s="8">
        <v>2818.0</v>
      </c>
      <c r="J297" s="8" t="s">
        <v>3503</v>
      </c>
      <c r="K297" s="3" t="s">
        <v>47</v>
      </c>
      <c r="L297" s="3" t="s">
        <v>3505</v>
      </c>
      <c r="M297" s="3" t="s">
        <v>3506</v>
      </c>
      <c r="N297" s="10">
        <v>-1.394972222E9</v>
      </c>
      <c r="O297" s="10">
        <v>-7.322638889E9</v>
      </c>
    </row>
    <row r="298">
      <c r="A298" s="3" t="s">
        <v>3025</v>
      </c>
      <c r="B298" s="3" t="s">
        <v>3027</v>
      </c>
      <c r="C298" s="3" t="s">
        <v>3432</v>
      </c>
      <c r="D298" s="3" t="s">
        <v>3433</v>
      </c>
      <c r="E298" s="3" t="s">
        <v>3508</v>
      </c>
      <c r="F298" s="3" t="s">
        <v>3509</v>
      </c>
      <c r="G298" s="3" t="s">
        <v>3510</v>
      </c>
      <c r="H298" s="3">
        <v>30410.0</v>
      </c>
      <c r="I298" s="8">
        <v>3352.0</v>
      </c>
      <c r="J298" s="8" t="s">
        <v>3511</v>
      </c>
      <c r="K298" s="3" t="s">
        <v>47</v>
      </c>
      <c r="L298" s="3" t="s">
        <v>3512</v>
      </c>
      <c r="M298" s="3" t="s">
        <v>3513</v>
      </c>
      <c r="N298" s="10">
        <v>-1.421888889E9</v>
      </c>
      <c r="O298" s="10">
        <v>-7.308777778E9</v>
      </c>
    </row>
    <row r="299">
      <c r="A299" s="3" t="s">
        <v>3025</v>
      </c>
      <c r="B299" s="3" t="s">
        <v>3027</v>
      </c>
      <c r="C299" s="3" t="s">
        <v>3432</v>
      </c>
      <c r="D299" s="3" t="s">
        <v>3433</v>
      </c>
      <c r="E299" s="3" t="s">
        <v>3516</v>
      </c>
      <c r="F299" s="3" t="s">
        <v>3518</v>
      </c>
      <c r="G299" s="3" t="s">
        <v>3519</v>
      </c>
      <c r="H299" s="3">
        <v>30411.0</v>
      </c>
      <c r="I299" s="8">
        <v>2865.0</v>
      </c>
      <c r="J299" s="8" t="s">
        <v>3520</v>
      </c>
      <c r="K299" s="3" t="s">
        <v>47</v>
      </c>
      <c r="L299" s="3" t="s">
        <v>3521</v>
      </c>
      <c r="M299" s="3" t="s">
        <v>3522</v>
      </c>
      <c r="N299" s="10">
        <v>-1.392388889E9</v>
      </c>
      <c r="O299" s="10">
        <v>-7.318166667E9</v>
      </c>
    </row>
    <row r="300">
      <c r="A300" s="3" t="s">
        <v>3025</v>
      </c>
      <c r="B300" s="3" t="s">
        <v>3027</v>
      </c>
      <c r="C300" s="3" t="s">
        <v>3432</v>
      </c>
      <c r="D300" s="3" t="s">
        <v>3433</v>
      </c>
      <c r="E300" s="3" t="s">
        <v>3526</v>
      </c>
      <c r="F300" s="3" t="s">
        <v>3527</v>
      </c>
      <c r="G300" s="3" t="s">
        <v>3528</v>
      </c>
      <c r="H300" s="3">
        <v>30412.0</v>
      </c>
      <c r="I300" s="8">
        <v>3364.0</v>
      </c>
      <c r="J300" s="8" t="s">
        <v>3529</v>
      </c>
      <c r="K300" s="3" t="s">
        <v>47</v>
      </c>
      <c r="L300" s="3" t="s">
        <v>3531</v>
      </c>
      <c r="M300" s="3" t="s">
        <v>3532</v>
      </c>
      <c r="N300" s="10">
        <v>-1.420472222E9</v>
      </c>
      <c r="O300" s="10">
        <v>-7.334694444E9</v>
      </c>
    </row>
    <row r="301">
      <c r="A301" s="3" t="s">
        <v>3025</v>
      </c>
      <c r="B301" s="3" t="s">
        <v>3027</v>
      </c>
      <c r="C301" s="3" t="s">
        <v>3432</v>
      </c>
      <c r="D301" s="3" t="s">
        <v>3433</v>
      </c>
      <c r="E301" s="3" t="s">
        <v>3535</v>
      </c>
      <c r="F301" s="3" t="s">
        <v>3536</v>
      </c>
      <c r="G301" s="3" t="s">
        <v>3537</v>
      </c>
      <c r="H301" s="3">
        <v>30413.0</v>
      </c>
      <c r="I301" s="8">
        <v>2867.0</v>
      </c>
      <c r="J301" s="8" t="s">
        <v>3539</v>
      </c>
      <c r="K301" s="3" t="s">
        <v>47</v>
      </c>
      <c r="L301" s="3" t="s">
        <v>3540</v>
      </c>
      <c r="M301" s="3" t="s">
        <v>3541</v>
      </c>
      <c r="N301" s="10">
        <v>-1.416472222E9</v>
      </c>
      <c r="O301" s="10">
        <v>-73315.0</v>
      </c>
    </row>
    <row r="302">
      <c r="A302" s="3" t="s">
        <v>3025</v>
      </c>
      <c r="B302" s="3" t="s">
        <v>3027</v>
      </c>
      <c r="C302" s="3" t="s">
        <v>3432</v>
      </c>
      <c r="D302" s="3" t="s">
        <v>3433</v>
      </c>
      <c r="E302" s="3" t="s">
        <v>3545</v>
      </c>
      <c r="F302" s="3" t="s">
        <v>3546</v>
      </c>
      <c r="G302" s="3" t="s">
        <v>3548</v>
      </c>
      <c r="H302" s="3">
        <v>30414.0</v>
      </c>
      <c r="I302" s="8">
        <v>2806.0</v>
      </c>
      <c r="J302" s="8" t="s">
        <v>3551</v>
      </c>
      <c r="K302" s="3" t="s">
        <v>47</v>
      </c>
      <c r="L302" s="3" t="s">
        <v>3554</v>
      </c>
      <c r="M302" s="3" t="s">
        <v>3556</v>
      </c>
      <c r="N302" s="10">
        <v>-1.414138889E9</v>
      </c>
      <c r="O302" s="10">
        <v>-7.314055556E9</v>
      </c>
    </row>
    <row r="303">
      <c r="A303" s="3" t="s">
        <v>3025</v>
      </c>
      <c r="B303" s="3" t="s">
        <v>3027</v>
      </c>
      <c r="C303" s="3" t="s">
        <v>3432</v>
      </c>
      <c r="D303" s="3" t="s">
        <v>3433</v>
      </c>
      <c r="E303" s="3" t="s">
        <v>3561</v>
      </c>
      <c r="F303" s="3" t="s">
        <v>3562</v>
      </c>
      <c r="G303" s="3" t="s">
        <v>3563</v>
      </c>
      <c r="H303" s="3">
        <v>30415.0</v>
      </c>
      <c r="I303" s="8">
        <v>2769.0</v>
      </c>
      <c r="J303" s="8" t="s">
        <v>3565</v>
      </c>
      <c r="K303" s="3" t="s">
        <v>47</v>
      </c>
      <c r="L303" s="3" t="s">
        <v>3566</v>
      </c>
      <c r="M303" s="3" t="s">
        <v>3567</v>
      </c>
      <c r="N303" s="10">
        <v>-1.395944444E9</v>
      </c>
      <c r="O303" s="10">
        <v>-7.318388889E9</v>
      </c>
    </row>
    <row r="304">
      <c r="A304" s="3" t="s">
        <v>3025</v>
      </c>
      <c r="B304" s="3" t="s">
        <v>3027</v>
      </c>
      <c r="C304" s="3" t="s">
        <v>3432</v>
      </c>
      <c r="D304" s="3" t="s">
        <v>3433</v>
      </c>
      <c r="E304" s="3" t="s">
        <v>3570</v>
      </c>
      <c r="F304" s="3" t="s">
        <v>3571</v>
      </c>
      <c r="G304" s="3" t="s">
        <v>3573</v>
      </c>
      <c r="H304" s="3">
        <v>30416.0</v>
      </c>
      <c r="I304" s="8">
        <v>3148.0</v>
      </c>
      <c r="J304" s="8" t="s">
        <v>3574</v>
      </c>
      <c r="K304" s="3" t="s">
        <v>47</v>
      </c>
      <c r="L304" s="3" t="s">
        <v>3312</v>
      </c>
      <c r="M304" s="3" t="s">
        <v>3576</v>
      </c>
      <c r="N304" s="10">
        <v>-1.405305556E9</v>
      </c>
      <c r="O304" s="10">
        <v>-7.329444444E9</v>
      </c>
    </row>
    <row r="305">
      <c r="A305" s="3" t="s">
        <v>3025</v>
      </c>
      <c r="B305" s="3" t="s">
        <v>3027</v>
      </c>
      <c r="C305" s="3" t="s">
        <v>3432</v>
      </c>
      <c r="D305" s="3" t="s">
        <v>3433</v>
      </c>
      <c r="E305" s="3" t="s">
        <v>3578</v>
      </c>
      <c r="F305" s="3" t="s">
        <v>3579</v>
      </c>
      <c r="G305" s="3" t="s">
        <v>3581</v>
      </c>
      <c r="H305" s="3">
        <v>30417.0</v>
      </c>
      <c r="I305" s="8">
        <v>3324.0</v>
      </c>
      <c r="J305" s="8" t="s">
        <v>3583</v>
      </c>
      <c r="K305" s="3" t="s">
        <v>47</v>
      </c>
      <c r="L305" s="3" t="s">
        <v>3584</v>
      </c>
      <c r="M305" s="3" t="s">
        <v>3585</v>
      </c>
      <c r="N305" s="10">
        <v>-1.422583333E9</v>
      </c>
      <c r="O305" s="8" t="s">
        <v>3587</v>
      </c>
    </row>
    <row r="306">
      <c r="A306" s="3" t="s">
        <v>3025</v>
      </c>
      <c r="B306" s="3" t="s">
        <v>3027</v>
      </c>
      <c r="C306" s="3" t="s">
        <v>3589</v>
      </c>
      <c r="D306" s="3" t="s">
        <v>3590</v>
      </c>
      <c r="E306" s="3" t="s">
        <v>3591</v>
      </c>
      <c r="F306" s="3" t="s">
        <v>3592</v>
      </c>
      <c r="G306" s="3" t="s">
        <v>3593</v>
      </c>
      <c r="H306" s="3">
        <v>30501.0</v>
      </c>
      <c r="I306" s="8">
        <v>3251.0</v>
      </c>
      <c r="J306" s="8" t="s">
        <v>3595</v>
      </c>
      <c r="K306" s="3" t="s">
        <v>47</v>
      </c>
      <c r="L306" s="3" t="s">
        <v>3596</v>
      </c>
      <c r="M306" s="3" t="s">
        <v>3598</v>
      </c>
      <c r="N306" s="10">
        <v>-1.394611111E9</v>
      </c>
      <c r="O306" s="10">
        <v>-7.217444444E9</v>
      </c>
    </row>
    <row r="307">
      <c r="A307" s="3" t="s">
        <v>3025</v>
      </c>
      <c r="B307" s="3" t="s">
        <v>3027</v>
      </c>
      <c r="C307" s="3" t="s">
        <v>3589</v>
      </c>
      <c r="D307" s="3" t="s">
        <v>3590</v>
      </c>
      <c r="E307" s="3" t="s">
        <v>3601</v>
      </c>
      <c r="F307" s="3" t="s">
        <v>3590</v>
      </c>
      <c r="G307" s="3" t="s">
        <v>3602</v>
      </c>
      <c r="H307" s="3">
        <v>30502.0</v>
      </c>
      <c r="I307" s="8">
        <v>3434.0</v>
      </c>
      <c r="J307" s="8" t="s">
        <v>3604</v>
      </c>
      <c r="K307" s="3" t="s">
        <v>47</v>
      </c>
      <c r="L307" s="3" t="s">
        <v>3605</v>
      </c>
      <c r="M307" s="3" t="s">
        <v>3606</v>
      </c>
      <c r="N307" s="10">
        <v>-1.374694444E9</v>
      </c>
      <c r="O307" s="10">
        <v>-7.235611111E9</v>
      </c>
    </row>
    <row r="308">
      <c r="A308" s="3" t="s">
        <v>3025</v>
      </c>
      <c r="B308" s="3" t="s">
        <v>3027</v>
      </c>
      <c r="C308" s="3" t="s">
        <v>3589</v>
      </c>
      <c r="D308" s="3" t="s">
        <v>3590</v>
      </c>
      <c r="E308" s="3" t="s">
        <v>3609</v>
      </c>
      <c r="F308" s="3" t="s">
        <v>3610</v>
      </c>
      <c r="G308" s="3" t="s">
        <v>3611</v>
      </c>
      <c r="H308" s="3">
        <v>30503.0</v>
      </c>
      <c r="I308" s="8">
        <v>3161.0</v>
      </c>
      <c r="J308" s="8" t="s">
        <v>3613</v>
      </c>
      <c r="K308" s="3" t="s">
        <v>47</v>
      </c>
      <c r="L308" s="3" t="s">
        <v>3615</v>
      </c>
      <c r="M308" s="3" t="s">
        <v>3616</v>
      </c>
      <c r="N308" s="10">
        <v>-138375.0</v>
      </c>
      <c r="O308" s="10">
        <v>-7.243222222E9</v>
      </c>
    </row>
    <row r="309">
      <c r="A309" s="3" t="s">
        <v>3025</v>
      </c>
      <c r="B309" s="3" t="s">
        <v>3027</v>
      </c>
      <c r="C309" s="3" t="s">
        <v>3589</v>
      </c>
      <c r="D309" s="3" t="s">
        <v>3590</v>
      </c>
      <c r="E309" s="3" t="s">
        <v>3618</v>
      </c>
      <c r="F309" s="3" t="s">
        <v>3619</v>
      </c>
      <c r="G309" s="3" t="s">
        <v>3620</v>
      </c>
      <c r="H309" s="3">
        <v>30504.0</v>
      </c>
      <c r="I309" s="8">
        <v>3678.0</v>
      </c>
      <c r="J309" s="8" t="s">
        <v>3622</v>
      </c>
      <c r="K309" s="3" t="s">
        <v>47</v>
      </c>
      <c r="L309" s="3" t="s">
        <v>3624</v>
      </c>
      <c r="M309" s="3" t="s">
        <v>3625</v>
      </c>
      <c r="N309" s="10">
        <v>-1.421416667E9</v>
      </c>
      <c r="O309" s="10">
        <v>-7.218833333E9</v>
      </c>
    </row>
    <row r="310">
      <c r="A310" s="3" t="s">
        <v>3025</v>
      </c>
      <c r="B310" s="3" t="s">
        <v>3027</v>
      </c>
      <c r="C310" s="3" t="s">
        <v>3589</v>
      </c>
      <c r="D310" s="3" t="s">
        <v>3590</v>
      </c>
      <c r="E310" s="3" t="s">
        <v>3627</v>
      </c>
      <c r="F310" s="3" t="s">
        <v>3628</v>
      </c>
      <c r="G310" s="3" t="s">
        <v>3629</v>
      </c>
      <c r="H310" s="3">
        <v>30505.0</v>
      </c>
      <c r="I310" s="8">
        <v>3762.0</v>
      </c>
      <c r="J310" s="8" t="s">
        <v>3631</v>
      </c>
      <c r="K310" s="3" t="s">
        <v>47</v>
      </c>
      <c r="L310" s="3" t="s">
        <v>3633</v>
      </c>
      <c r="M310" s="3" t="s">
        <v>3635</v>
      </c>
      <c r="N310" s="10">
        <v>-1.408638889E9</v>
      </c>
      <c r="O310" s="10">
        <v>-7.210194444E9</v>
      </c>
    </row>
    <row r="311">
      <c r="A311" s="3" t="s">
        <v>3025</v>
      </c>
      <c r="B311" s="3" t="s">
        <v>3027</v>
      </c>
      <c r="C311" s="3" t="s">
        <v>3589</v>
      </c>
      <c r="D311" s="3" t="s">
        <v>3590</v>
      </c>
      <c r="E311" s="3" t="s">
        <v>3637</v>
      </c>
      <c r="F311" s="3" t="s">
        <v>3639</v>
      </c>
      <c r="G311" s="3" t="s">
        <v>3640</v>
      </c>
      <c r="H311" s="3">
        <v>30506.0</v>
      </c>
      <c r="I311" s="8">
        <v>3695.0</v>
      </c>
      <c r="J311" s="8" t="s">
        <v>3642</v>
      </c>
      <c r="K311" s="3" t="s">
        <v>47</v>
      </c>
      <c r="L311" s="3" t="s">
        <v>3644</v>
      </c>
      <c r="M311" s="3" t="s">
        <v>3646</v>
      </c>
      <c r="N311" s="10">
        <v>-1.411861111E9</v>
      </c>
      <c r="O311" s="10">
        <v>-7.224638889E9</v>
      </c>
    </row>
    <row r="312">
      <c r="A312" s="3" t="s">
        <v>3025</v>
      </c>
      <c r="B312" s="3" t="s">
        <v>3027</v>
      </c>
      <c r="C312" s="3" t="s">
        <v>3647</v>
      </c>
      <c r="D312" s="3" t="s">
        <v>3648</v>
      </c>
      <c r="E312" s="3" t="s">
        <v>3650</v>
      </c>
      <c r="F312" s="3" t="s">
        <v>3648</v>
      </c>
      <c r="G312" s="3" t="s">
        <v>3652</v>
      </c>
      <c r="H312" s="3">
        <v>30601.0</v>
      </c>
      <c r="I312" s="8">
        <v>2788.0</v>
      </c>
      <c r="J312" s="8" t="s">
        <v>3655</v>
      </c>
      <c r="K312" s="3" t="s">
        <v>47</v>
      </c>
      <c r="L312" s="3" t="s">
        <v>3656</v>
      </c>
      <c r="M312" s="3" t="s">
        <v>3657</v>
      </c>
      <c r="N312" s="10">
        <v>-1.351805556E9</v>
      </c>
      <c r="O312" s="10">
        <v>-737225.0</v>
      </c>
    </row>
    <row r="313">
      <c r="A313" s="3" t="s">
        <v>3025</v>
      </c>
      <c r="B313" s="3" t="s">
        <v>3027</v>
      </c>
      <c r="C313" s="3" t="s">
        <v>3647</v>
      </c>
      <c r="D313" s="3" t="s">
        <v>3648</v>
      </c>
      <c r="E313" s="3" t="s">
        <v>3659</v>
      </c>
      <c r="F313" s="3" t="s">
        <v>3661</v>
      </c>
      <c r="G313" s="3" t="s">
        <v>3663</v>
      </c>
      <c r="H313" s="3">
        <v>30602.0</v>
      </c>
      <c r="I313" s="8">
        <v>3205.0</v>
      </c>
      <c r="J313" s="8" t="s">
        <v>3665</v>
      </c>
      <c r="K313" s="3" t="s">
        <v>47</v>
      </c>
      <c r="L313" s="3" t="s">
        <v>3666</v>
      </c>
      <c r="M313" s="3" t="s">
        <v>3667</v>
      </c>
      <c r="N313" s="10">
        <v>-1.353277778E9</v>
      </c>
      <c r="O313" s="10">
        <v>-7.367777778E9</v>
      </c>
    </row>
    <row r="314">
      <c r="A314" s="3" t="s">
        <v>3025</v>
      </c>
      <c r="B314" s="3" t="s">
        <v>3027</v>
      </c>
      <c r="C314" s="3" t="s">
        <v>3647</v>
      </c>
      <c r="D314" s="3" t="s">
        <v>3648</v>
      </c>
      <c r="E314" s="3" t="s">
        <v>3671</v>
      </c>
      <c r="F314" s="3" t="s">
        <v>3672</v>
      </c>
      <c r="G314" s="3" t="s">
        <v>3673</v>
      </c>
      <c r="H314" s="3">
        <v>30603.0</v>
      </c>
      <c r="I314" s="8">
        <v>3031.0</v>
      </c>
      <c r="J314" s="8" t="s">
        <v>3674</v>
      </c>
      <c r="K314" s="3" t="s">
        <v>47</v>
      </c>
      <c r="L314" s="3" t="s">
        <v>3675</v>
      </c>
      <c r="M314" s="3" t="s">
        <v>3676</v>
      </c>
      <c r="N314" s="10">
        <v>-1.361027778E9</v>
      </c>
      <c r="O314" s="10">
        <v>-7.374111111E9</v>
      </c>
    </row>
    <row r="315">
      <c r="A315" s="3" t="s">
        <v>3025</v>
      </c>
      <c r="B315" s="3" t="s">
        <v>3027</v>
      </c>
      <c r="C315" s="3" t="s">
        <v>3647</v>
      </c>
      <c r="D315" s="3" t="s">
        <v>3648</v>
      </c>
      <c r="E315" s="3" t="s">
        <v>3679</v>
      </c>
      <c r="F315" s="3" t="s">
        <v>3680</v>
      </c>
      <c r="G315" s="3" t="s">
        <v>3681</v>
      </c>
      <c r="H315" s="3">
        <v>30604.0</v>
      </c>
      <c r="I315" s="8">
        <v>3083.0</v>
      </c>
      <c r="J315" s="8" t="s">
        <v>3682</v>
      </c>
      <c r="K315" s="3" t="s">
        <v>47</v>
      </c>
      <c r="L315" s="3" t="s">
        <v>3684</v>
      </c>
      <c r="M315" s="3" t="s">
        <v>3685</v>
      </c>
      <c r="N315" s="10">
        <v>-1.338805556E9</v>
      </c>
      <c r="O315" s="8" t="s">
        <v>3686</v>
      </c>
    </row>
    <row r="316">
      <c r="A316" s="3" t="s">
        <v>3025</v>
      </c>
      <c r="B316" s="3" t="s">
        <v>3027</v>
      </c>
      <c r="C316" s="3" t="s">
        <v>3647</v>
      </c>
      <c r="D316" s="3" t="s">
        <v>3648</v>
      </c>
      <c r="E316" s="3" t="s">
        <v>3688</v>
      </c>
      <c r="F316" s="3" t="s">
        <v>3689</v>
      </c>
      <c r="G316" s="3" t="s">
        <v>3690</v>
      </c>
      <c r="H316" s="3">
        <v>30605.0</v>
      </c>
      <c r="I316" s="8">
        <v>3007.0</v>
      </c>
      <c r="J316" s="8" t="s">
        <v>3692</v>
      </c>
      <c r="K316" s="3" t="s">
        <v>47</v>
      </c>
      <c r="L316" s="3" t="s">
        <v>3694</v>
      </c>
      <c r="M316" s="3" t="s">
        <v>3696</v>
      </c>
      <c r="N316" s="10">
        <v>-1.348222222E9</v>
      </c>
      <c r="O316" s="10">
        <v>-7.356027778E9</v>
      </c>
    </row>
    <row r="317">
      <c r="A317" s="3" t="s">
        <v>3025</v>
      </c>
      <c r="B317" s="3" t="s">
        <v>3027</v>
      </c>
      <c r="C317" s="3" t="s">
        <v>3647</v>
      </c>
      <c r="D317" s="3" t="s">
        <v>3648</v>
      </c>
      <c r="E317" s="3" t="s">
        <v>3699</v>
      </c>
      <c r="F317" s="3" t="s">
        <v>3700</v>
      </c>
      <c r="G317" s="3" t="s">
        <v>3701</v>
      </c>
      <c r="H317" s="3">
        <v>30606.0</v>
      </c>
      <c r="I317" s="8">
        <v>2785.0</v>
      </c>
      <c r="J317" s="8" t="s">
        <v>3703</v>
      </c>
      <c r="K317" s="3" t="s">
        <v>47</v>
      </c>
      <c r="L317" s="3" t="s">
        <v>3705</v>
      </c>
      <c r="M317" s="3" t="s">
        <v>3706</v>
      </c>
      <c r="N317" s="10">
        <v>-1.340305556E9</v>
      </c>
      <c r="O317" s="10">
        <v>-7.366861111E9</v>
      </c>
    </row>
    <row r="318">
      <c r="A318" s="3" t="s">
        <v>3025</v>
      </c>
      <c r="B318" s="3" t="s">
        <v>3027</v>
      </c>
      <c r="C318" s="3" t="s">
        <v>3647</v>
      </c>
      <c r="D318" s="3" t="s">
        <v>3648</v>
      </c>
      <c r="E318" s="3" t="s">
        <v>3710</v>
      </c>
      <c r="F318" s="3" t="s">
        <v>3712</v>
      </c>
      <c r="G318" s="3" t="s">
        <v>3713</v>
      </c>
      <c r="H318" s="3">
        <v>30607.0</v>
      </c>
      <c r="I318" s="8">
        <v>3077.0</v>
      </c>
      <c r="J318" s="8" t="s">
        <v>3714</v>
      </c>
      <c r="K318" s="3" t="s">
        <v>47</v>
      </c>
      <c r="L318" s="3" t="s">
        <v>3715</v>
      </c>
      <c r="M318" s="3" t="s">
        <v>3717</v>
      </c>
      <c r="N318" s="10">
        <v>-136725.0</v>
      </c>
      <c r="O318" s="10">
        <v>-7.366972222E9</v>
      </c>
    </row>
    <row r="319">
      <c r="A319" s="3" t="s">
        <v>3025</v>
      </c>
      <c r="B319" s="3" t="s">
        <v>3027</v>
      </c>
      <c r="C319" s="3" t="s">
        <v>3647</v>
      </c>
      <c r="D319" s="3" t="s">
        <v>3648</v>
      </c>
      <c r="E319" s="3" t="s">
        <v>3721</v>
      </c>
      <c r="F319" s="3" t="s">
        <v>3722</v>
      </c>
      <c r="G319" s="3" t="s">
        <v>3723</v>
      </c>
      <c r="H319" s="3">
        <v>30608.0</v>
      </c>
      <c r="I319" s="8">
        <v>3411.0</v>
      </c>
      <c r="J319" s="8" t="s">
        <v>3725</v>
      </c>
      <c r="K319" s="3" t="s">
        <v>47</v>
      </c>
      <c r="L319" s="3" t="s">
        <v>3666</v>
      </c>
      <c r="M319" s="3" t="s">
        <v>3726</v>
      </c>
      <c r="N319" s="10">
        <v>-1.353277778E9</v>
      </c>
      <c r="O319" s="10">
        <v>-7.360583333E9</v>
      </c>
    </row>
    <row r="320">
      <c r="A320" s="3" t="s">
        <v>3025</v>
      </c>
      <c r="B320" s="3" t="s">
        <v>3027</v>
      </c>
      <c r="C320" s="3" t="s">
        <v>3647</v>
      </c>
      <c r="D320" s="3" t="s">
        <v>3648</v>
      </c>
      <c r="E320" s="3" t="s">
        <v>3730</v>
      </c>
      <c r="F320" s="3" t="s">
        <v>3732</v>
      </c>
      <c r="G320" s="3" t="s">
        <v>3733</v>
      </c>
      <c r="H320" s="3">
        <v>30609.0</v>
      </c>
      <c r="I320" s="8">
        <v>3090.0</v>
      </c>
      <c r="J320" s="8" t="s">
        <v>3735</v>
      </c>
      <c r="K320" s="3" t="s">
        <v>47</v>
      </c>
      <c r="L320" s="3" t="s">
        <v>3737</v>
      </c>
      <c r="M320" s="3" t="s">
        <v>3738</v>
      </c>
      <c r="N320" s="8" t="s">
        <v>3739</v>
      </c>
      <c r="O320" s="10">
        <v>-7.359972222E9</v>
      </c>
    </row>
    <row r="321">
      <c r="A321" s="3" t="s">
        <v>3025</v>
      </c>
      <c r="B321" s="3" t="s">
        <v>3027</v>
      </c>
      <c r="C321" s="3" t="s">
        <v>3647</v>
      </c>
      <c r="D321" s="3" t="s">
        <v>3648</v>
      </c>
      <c r="E321" s="3" t="s">
        <v>3741</v>
      </c>
      <c r="F321" s="3" t="s">
        <v>3742</v>
      </c>
      <c r="G321" s="3" t="s">
        <v>3743</v>
      </c>
      <c r="H321" s="3">
        <v>30610.0</v>
      </c>
      <c r="I321" s="8">
        <v>3053.0</v>
      </c>
      <c r="J321" s="8" t="s">
        <v>3745</v>
      </c>
      <c r="K321" s="3" t="s">
        <v>3746</v>
      </c>
      <c r="L321" s="3" t="s">
        <v>3747</v>
      </c>
      <c r="M321" s="3" t="s">
        <v>3748</v>
      </c>
      <c r="N321" s="10">
        <v>-133975.0</v>
      </c>
      <c r="O321" s="10">
        <v>-73595.0</v>
      </c>
    </row>
    <row r="322">
      <c r="A322" s="3" t="s">
        <v>3025</v>
      </c>
      <c r="B322" s="3" t="s">
        <v>3027</v>
      </c>
      <c r="C322" s="3" t="s">
        <v>3647</v>
      </c>
      <c r="D322" s="3" t="s">
        <v>3648</v>
      </c>
      <c r="E322" s="3" t="s">
        <v>3751</v>
      </c>
      <c r="F322" s="3" t="s">
        <v>3752</v>
      </c>
      <c r="G322" s="3" t="s">
        <v>3753</v>
      </c>
      <c r="H322" s="3">
        <v>30611.0</v>
      </c>
      <c r="I322" s="8">
        <v>3053.0</v>
      </c>
      <c r="J322" s="8" t="s">
        <v>3756</v>
      </c>
      <c r="K322" s="3" t="s">
        <v>3746</v>
      </c>
      <c r="L322" s="3" t="s">
        <v>3757</v>
      </c>
      <c r="M322" s="3" t="s">
        <v>3759</v>
      </c>
      <c r="N322" s="10">
        <v>-1.343527778E9</v>
      </c>
      <c r="O322" s="10">
        <v>-7.382194444E9</v>
      </c>
    </row>
    <row r="323">
      <c r="A323" s="3" t="s">
        <v>3025</v>
      </c>
      <c r="B323" s="3" t="s">
        <v>3027</v>
      </c>
      <c r="C323" s="3" t="s">
        <v>3761</v>
      </c>
      <c r="D323" s="3" t="s">
        <v>3762</v>
      </c>
      <c r="E323" s="3" t="s">
        <v>3764</v>
      </c>
      <c r="F323" s="3" t="s">
        <v>3766</v>
      </c>
      <c r="G323" s="3" t="s">
        <v>3767</v>
      </c>
      <c r="H323" s="3">
        <v>30701.0</v>
      </c>
      <c r="I323" s="8">
        <v>3344.0</v>
      </c>
      <c r="J323" s="8" t="s">
        <v>3769</v>
      </c>
      <c r="K323" s="3" t="s">
        <v>47</v>
      </c>
      <c r="L323" s="3" t="s">
        <v>3771</v>
      </c>
      <c r="M323" s="3" t="s">
        <v>3772</v>
      </c>
      <c r="N323" s="10">
        <v>-1.410527778E9</v>
      </c>
      <c r="O323" s="10">
        <v>-7.270777778E9</v>
      </c>
    </row>
    <row r="324">
      <c r="A324" s="3" t="s">
        <v>3025</v>
      </c>
      <c r="B324" s="3" t="s">
        <v>3027</v>
      </c>
      <c r="C324" s="3" t="s">
        <v>3761</v>
      </c>
      <c r="D324" s="3" t="s">
        <v>3762</v>
      </c>
      <c r="E324" s="3" t="s">
        <v>3775</v>
      </c>
      <c r="F324" s="3" t="s">
        <v>3776</v>
      </c>
      <c r="G324" s="3" t="s">
        <v>3777</v>
      </c>
      <c r="H324" s="3">
        <v>30702.0</v>
      </c>
      <c r="I324" s="8">
        <v>3488.0</v>
      </c>
      <c r="J324" s="8" t="s">
        <v>3778</v>
      </c>
      <c r="K324" s="3" t="s">
        <v>47</v>
      </c>
      <c r="L324" s="3" t="s">
        <v>3780</v>
      </c>
      <c r="M324" s="3" t="s">
        <v>3781</v>
      </c>
      <c r="N324" s="10">
        <v>-1.406361111E9</v>
      </c>
      <c r="O324" s="10">
        <v>-7.267027778E9</v>
      </c>
    </row>
    <row r="325">
      <c r="A325" s="3" t="s">
        <v>3025</v>
      </c>
      <c r="B325" s="3" t="s">
        <v>3027</v>
      </c>
      <c r="C325" s="3" t="s">
        <v>3761</v>
      </c>
      <c r="D325" s="3" t="s">
        <v>3762</v>
      </c>
      <c r="E325" s="3" t="s">
        <v>3784</v>
      </c>
      <c r="F325" s="3" t="s">
        <v>3785</v>
      </c>
      <c r="G325" s="3" t="s">
        <v>3787</v>
      </c>
      <c r="H325" s="3">
        <v>30703.0</v>
      </c>
      <c r="I325" s="8">
        <v>3460.0</v>
      </c>
      <c r="J325" s="8" t="s">
        <v>3789</v>
      </c>
      <c r="K325" s="3" t="s">
        <v>47</v>
      </c>
      <c r="L325" s="3" t="s">
        <v>3790</v>
      </c>
      <c r="M325" s="3" t="s">
        <v>3791</v>
      </c>
      <c r="N325" s="10">
        <v>-1.387194444E9</v>
      </c>
      <c r="O325" s="10">
        <v>-7.250833333E9</v>
      </c>
    </row>
    <row r="326">
      <c r="A326" s="3" t="s">
        <v>3025</v>
      </c>
      <c r="B326" s="3" t="s">
        <v>3027</v>
      </c>
      <c r="C326" s="3" t="s">
        <v>3761</v>
      </c>
      <c r="D326" s="3" t="s">
        <v>3762</v>
      </c>
      <c r="E326" s="3" t="s">
        <v>3796</v>
      </c>
      <c r="F326" s="3" t="s">
        <v>3797</v>
      </c>
      <c r="G326" s="3" t="s">
        <v>3798</v>
      </c>
      <c r="H326" s="3">
        <v>30704.0</v>
      </c>
      <c r="I326" s="8">
        <v>3458.0</v>
      </c>
      <c r="J326" s="8" t="s">
        <v>3799</v>
      </c>
      <c r="K326" s="3" t="s">
        <v>47</v>
      </c>
      <c r="L326" s="3" t="s">
        <v>3801</v>
      </c>
      <c r="M326" s="3" t="s">
        <v>3802</v>
      </c>
      <c r="N326" s="10">
        <v>-1.392833333E9</v>
      </c>
      <c r="O326" s="10">
        <v>-7.248444444E9</v>
      </c>
    </row>
    <row r="327">
      <c r="A327" s="3" t="s">
        <v>3025</v>
      </c>
      <c r="B327" s="3" t="s">
        <v>3027</v>
      </c>
      <c r="C327" s="3" t="s">
        <v>3761</v>
      </c>
      <c r="D327" s="3" t="s">
        <v>3762</v>
      </c>
      <c r="E327" s="3" t="s">
        <v>3807</v>
      </c>
      <c r="F327" s="3" t="s">
        <v>3808</v>
      </c>
      <c r="G327" s="3" t="s">
        <v>3809</v>
      </c>
      <c r="H327" s="3">
        <v>30705.0</v>
      </c>
      <c r="I327" s="8">
        <v>3595.0</v>
      </c>
      <c r="J327" s="8" t="s">
        <v>3811</v>
      </c>
      <c r="K327" s="3" t="s">
        <v>47</v>
      </c>
      <c r="L327" s="3" t="s">
        <v>3813</v>
      </c>
      <c r="M327" s="3" t="s">
        <v>3814</v>
      </c>
      <c r="N327" s="10">
        <v>-1.422888889E9</v>
      </c>
      <c r="O327" s="10">
        <v>-7.259055556E9</v>
      </c>
    </row>
    <row r="328">
      <c r="A328" s="3" t="s">
        <v>3025</v>
      </c>
      <c r="B328" s="3" t="s">
        <v>3027</v>
      </c>
      <c r="C328" s="3" t="s">
        <v>3761</v>
      </c>
      <c r="D328" s="3" t="s">
        <v>3762</v>
      </c>
      <c r="E328" s="3" t="s">
        <v>3817</v>
      </c>
      <c r="F328" s="3" t="s">
        <v>3819</v>
      </c>
      <c r="G328" s="3" t="s">
        <v>3820</v>
      </c>
      <c r="H328" s="3">
        <v>30706.0</v>
      </c>
      <c r="I328" s="8">
        <v>3508.0</v>
      </c>
      <c r="J328" s="8" t="s">
        <v>3823</v>
      </c>
      <c r="K328" s="3" t="s">
        <v>47</v>
      </c>
      <c r="L328" s="3" t="s">
        <v>3824</v>
      </c>
      <c r="M328" s="3" t="s">
        <v>3825</v>
      </c>
      <c r="N328" s="10">
        <v>-1.411527778E9</v>
      </c>
      <c r="O328" s="10">
        <v>-7.261444444E9</v>
      </c>
    </row>
    <row r="329">
      <c r="A329" s="3" t="s">
        <v>3025</v>
      </c>
      <c r="B329" s="3" t="s">
        <v>3027</v>
      </c>
      <c r="C329" s="3" t="s">
        <v>3761</v>
      </c>
      <c r="D329" s="3" t="s">
        <v>3762</v>
      </c>
      <c r="E329" s="3" t="s">
        <v>3828</v>
      </c>
      <c r="F329" s="3" t="s">
        <v>3830</v>
      </c>
      <c r="G329" s="3" t="s">
        <v>3832</v>
      </c>
      <c r="H329" s="3">
        <v>30707.0</v>
      </c>
      <c r="I329" s="8">
        <v>3786.0</v>
      </c>
      <c r="J329" s="8" t="s">
        <v>3833</v>
      </c>
      <c r="K329" s="3" t="s">
        <v>47</v>
      </c>
      <c r="L329" s="3" t="s">
        <v>3834</v>
      </c>
      <c r="M329" s="3" t="s">
        <v>3835</v>
      </c>
      <c r="N329" s="10">
        <v>-141775.0</v>
      </c>
      <c r="O329" s="10">
        <v>-7.267222222E9</v>
      </c>
    </row>
    <row r="330">
      <c r="A330" s="3" t="s">
        <v>3025</v>
      </c>
      <c r="B330" s="3" t="s">
        <v>3027</v>
      </c>
      <c r="C330" s="3" t="s">
        <v>3761</v>
      </c>
      <c r="D330" s="3" t="s">
        <v>3762</v>
      </c>
      <c r="E330" s="3" t="s">
        <v>3839</v>
      </c>
      <c r="F330" s="3" t="s">
        <v>3840</v>
      </c>
      <c r="G330" s="3" t="s">
        <v>3841</v>
      </c>
      <c r="H330" s="3">
        <v>30708.0</v>
      </c>
      <c r="I330" s="8">
        <v>3869.0</v>
      </c>
      <c r="J330" s="8" t="s">
        <v>3842</v>
      </c>
      <c r="K330" s="3" t="s">
        <v>47</v>
      </c>
      <c r="L330" s="3" t="s">
        <v>3845</v>
      </c>
      <c r="M330" s="3" t="s">
        <v>3846</v>
      </c>
      <c r="N330" s="10">
        <v>-140725.0</v>
      </c>
      <c r="O330" s="10">
        <v>-7.247638889E9</v>
      </c>
    </row>
    <row r="331">
      <c r="A331" s="3" t="s">
        <v>3025</v>
      </c>
      <c r="B331" s="3" t="s">
        <v>3027</v>
      </c>
      <c r="C331" s="3" t="s">
        <v>3761</v>
      </c>
      <c r="D331" s="3" t="s">
        <v>3762</v>
      </c>
      <c r="E331" s="3" t="s">
        <v>3848</v>
      </c>
      <c r="F331" s="3" t="s">
        <v>3849</v>
      </c>
      <c r="G331" s="3" t="s">
        <v>3850</v>
      </c>
      <c r="H331" s="3">
        <v>30709.0</v>
      </c>
      <c r="I331" s="8">
        <v>3445.0</v>
      </c>
      <c r="J331" s="13">
        <v>43458.0</v>
      </c>
      <c r="K331" s="3" t="s">
        <v>47</v>
      </c>
      <c r="L331" s="3" t="s">
        <v>3853</v>
      </c>
      <c r="M331" s="3" t="s">
        <v>3854</v>
      </c>
      <c r="N331" s="10">
        <v>-1.416972222E9</v>
      </c>
      <c r="O331" s="10">
        <v>-7.262333333E9</v>
      </c>
    </row>
    <row r="332">
      <c r="A332" s="3" t="s">
        <v>3025</v>
      </c>
      <c r="B332" s="3" t="s">
        <v>3027</v>
      </c>
      <c r="C332" s="3" t="s">
        <v>3761</v>
      </c>
      <c r="D332" s="3" t="s">
        <v>3762</v>
      </c>
      <c r="E332" s="3" t="s">
        <v>3857</v>
      </c>
      <c r="F332" s="3" t="s">
        <v>1261</v>
      </c>
      <c r="G332" s="3" t="s">
        <v>3858</v>
      </c>
      <c r="H332" s="3">
        <v>30710.0</v>
      </c>
      <c r="I332" s="8">
        <v>3550.0</v>
      </c>
      <c r="J332" s="8" t="s">
        <v>3861</v>
      </c>
      <c r="K332" s="3" t="s">
        <v>47</v>
      </c>
      <c r="L332" s="3" t="s">
        <v>3862</v>
      </c>
      <c r="M332" s="3" t="s">
        <v>3863</v>
      </c>
      <c r="N332" s="10">
        <v>-1.413972222E9</v>
      </c>
      <c r="O332" s="10">
        <v>-7.265694444E9</v>
      </c>
    </row>
    <row r="333">
      <c r="A333" s="3" t="s">
        <v>3025</v>
      </c>
      <c r="B333" s="3" t="s">
        <v>3027</v>
      </c>
      <c r="C333" s="3" t="s">
        <v>3761</v>
      </c>
      <c r="D333" s="3" t="s">
        <v>3762</v>
      </c>
      <c r="E333" s="3" t="s">
        <v>3865</v>
      </c>
      <c r="F333" s="3" t="s">
        <v>3867</v>
      </c>
      <c r="G333" s="3" t="s">
        <v>3868</v>
      </c>
      <c r="H333" s="3">
        <v>30711.0</v>
      </c>
      <c r="I333" s="8">
        <v>3420.0</v>
      </c>
      <c r="J333" s="8" t="s">
        <v>3870</v>
      </c>
      <c r="K333" s="3" t="s">
        <v>47</v>
      </c>
      <c r="L333" s="3" t="s">
        <v>3871</v>
      </c>
      <c r="M333" s="3" t="s">
        <v>3873</v>
      </c>
      <c r="N333" s="10">
        <v>-1.422777778E9</v>
      </c>
      <c r="O333" s="10">
        <v>-726225.0</v>
      </c>
    </row>
    <row r="334">
      <c r="A334" s="3" t="s">
        <v>3025</v>
      </c>
      <c r="B334" s="3" t="s">
        <v>3027</v>
      </c>
      <c r="C334" s="3" t="s">
        <v>3761</v>
      </c>
      <c r="D334" s="3" t="s">
        <v>3762</v>
      </c>
      <c r="E334" s="3" t="s">
        <v>3877</v>
      </c>
      <c r="F334" s="3" t="s">
        <v>3878</v>
      </c>
      <c r="G334" s="3" t="s">
        <v>3879</v>
      </c>
      <c r="H334" s="3">
        <v>30712.0</v>
      </c>
      <c r="I334" s="8">
        <v>2775.0</v>
      </c>
      <c r="J334" s="8" t="s">
        <v>3880</v>
      </c>
      <c r="K334" s="3" t="s">
        <v>47</v>
      </c>
      <c r="L334" s="3" t="s">
        <v>3881</v>
      </c>
      <c r="M334" s="3" t="s">
        <v>3883</v>
      </c>
      <c r="N334" s="10">
        <v>-1.407777778E9</v>
      </c>
      <c r="O334" s="10">
        <v>-72625.0</v>
      </c>
    </row>
    <row r="335">
      <c r="A335" s="3" t="s">
        <v>3025</v>
      </c>
      <c r="B335" s="3" t="s">
        <v>3027</v>
      </c>
      <c r="C335" s="3" t="s">
        <v>3761</v>
      </c>
      <c r="D335" s="3" t="s">
        <v>3762</v>
      </c>
      <c r="E335" s="3" t="s">
        <v>3887</v>
      </c>
      <c r="F335" s="3" t="s">
        <v>3888</v>
      </c>
      <c r="G335" s="3" t="s">
        <v>3889</v>
      </c>
      <c r="H335" s="3">
        <v>30713.0</v>
      </c>
      <c r="I335" s="8">
        <v>3863.0</v>
      </c>
      <c r="J335" s="8" t="s">
        <v>3891</v>
      </c>
      <c r="K335" s="3" t="s">
        <v>47</v>
      </c>
      <c r="L335" s="3" t="s">
        <v>3892</v>
      </c>
      <c r="M335" s="3" t="s">
        <v>3894</v>
      </c>
      <c r="N335" s="10">
        <v>-1.425055556E9</v>
      </c>
      <c r="O335" s="10">
        <v>-7.268111111E9</v>
      </c>
    </row>
    <row r="336">
      <c r="A336" s="3" t="s">
        <v>3025</v>
      </c>
      <c r="B336" s="3" t="s">
        <v>3027</v>
      </c>
      <c r="C336" s="3" t="s">
        <v>3761</v>
      </c>
      <c r="D336" s="3" t="s">
        <v>3762</v>
      </c>
      <c r="E336" s="3" t="s">
        <v>3897</v>
      </c>
      <c r="F336" s="3" t="s">
        <v>3899</v>
      </c>
      <c r="G336" s="3" t="s">
        <v>3900</v>
      </c>
      <c r="H336" s="3">
        <v>30714.0</v>
      </c>
      <c r="I336" s="8">
        <v>3547.0</v>
      </c>
      <c r="J336" s="8" t="s">
        <v>3901</v>
      </c>
      <c r="K336" s="3" t="s">
        <v>47</v>
      </c>
      <c r="L336" s="3" t="s">
        <v>3903</v>
      </c>
      <c r="M336" s="3" t="s">
        <v>3904</v>
      </c>
      <c r="N336" s="10">
        <v>-1.406166667E9</v>
      </c>
      <c r="O336" s="10">
        <v>-725675.0</v>
      </c>
    </row>
    <row r="337">
      <c r="A337" s="3" t="s">
        <v>3907</v>
      </c>
      <c r="B337" s="3" t="s">
        <v>63</v>
      </c>
      <c r="C337" s="3" t="s">
        <v>3909</v>
      </c>
      <c r="D337" s="3" t="s">
        <v>63</v>
      </c>
      <c r="E337" s="3" t="s">
        <v>3910</v>
      </c>
      <c r="F337" s="3" t="s">
        <v>63</v>
      </c>
      <c r="G337" s="3" t="s">
        <v>3912</v>
      </c>
      <c r="H337" s="3">
        <v>40101.0</v>
      </c>
      <c r="I337" s="8">
        <v>2347.0</v>
      </c>
      <c r="J337" s="13">
        <v>43314.0</v>
      </c>
      <c r="K337" s="3" t="s">
        <v>47</v>
      </c>
      <c r="L337" s="3" t="s">
        <v>3914</v>
      </c>
      <c r="M337" s="3" t="s">
        <v>3916</v>
      </c>
      <c r="N337" s="10">
        <v>-1.639888889E9</v>
      </c>
      <c r="O337" s="10">
        <v>-7.153694444E9</v>
      </c>
    </row>
    <row r="338">
      <c r="A338" s="3" t="s">
        <v>3907</v>
      </c>
      <c r="B338" s="3" t="s">
        <v>63</v>
      </c>
      <c r="C338" s="3" t="s">
        <v>3909</v>
      </c>
      <c r="D338" s="3" t="s">
        <v>63</v>
      </c>
      <c r="E338" s="3" t="s">
        <v>3919</v>
      </c>
      <c r="F338" s="3" t="s">
        <v>3920</v>
      </c>
      <c r="G338" s="3" t="s">
        <v>3922</v>
      </c>
      <c r="H338" s="3">
        <v>40102.0</v>
      </c>
      <c r="I338" s="8">
        <v>2478.0</v>
      </c>
      <c r="J338" s="8" t="s">
        <v>3924</v>
      </c>
      <c r="K338" s="3" t="s">
        <v>47</v>
      </c>
      <c r="L338" s="3" t="s">
        <v>3925</v>
      </c>
      <c r="M338" s="3" t="s">
        <v>3926</v>
      </c>
      <c r="N338" s="10">
        <v>-1.637972222E9</v>
      </c>
      <c r="O338" s="10">
        <v>-7.152055556E9</v>
      </c>
    </row>
    <row r="339">
      <c r="A339" s="3" t="s">
        <v>3907</v>
      </c>
      <c r="B339" s="3" t="s">
        <v>63</v>
      </c>
      <c r="C339" s="3" t="s">
        <v>3909</v>
      </c>
      <c r="D339" s="3" t="s">
        <v>63</v>
      </c>
      <c r="E339" s="3" t="s">
        <v>3928</v>
      </c>
      <c r="F339" s="3" t="s">
        <v>3929</v>
      </c>
      <c r="G339" s="3" t="s">
        <v>3931</v>
      </c>
      <c r="H339" s="3">
        <v>40103.0</v>
      </c>
      <c r="I339" s="8">
        <v>2368.0</v>
      </c>
      <c r="J339" s="8" t="s">
        <v>3933</v>
      </c>
      <c r="K339" s="3" t="s">
        <v>47</v>
      </c>
      <c r="L339" s="3" t="s">
        <v>3934</v>
      </c>
      <c r="M339" s="3" t="s">
        <v>3935</v>
      </c>
      <c r="N339" s="10">
        <v>-1.638833333E9</v>
      </c>
      <c r="O339" s="10">
        <v>-7.154944444E9</v>
      </c>
    </row>
    <row r="340">
      <c r="A340" s="3" t="s">
        <v>3907</v>
      </c>
      <c r="B340" s="3" t="s">
        <v>63</v>
      </c>
      <c r="C340" s="3" t="s">
        <v>3909</v>
      </c>
      <c r="D340" s="3" t="s">
        <v>63</v>
      </c>
      <c r="E340" s="3" t="s">
        <v>3937</v>
      </c>
      <c r="F340" s="3" t="s">
        <v>65</v>
      </c>
      <c r="G340" s="3" t="s">
        <v>3938</v>
      </c>
      <c r="H340" s="3">
        <v>40104.0</v>
      </c>
      <c r="I340" s="8">
        <v>2419.0</v>
      </c>
      <c r="J340" s="8" t="s">
        <v>3939</v>
      </c>
      <c r="K340" s="3" t="s">
        <v>47</v>
      </c>
      <c r="L340" s="3" t="s">
        <v>3941</v>
      </c>
      <c r="M340" s="3" t="s">
        <v>3942</v>
      </c>
      <c r="N340" s="10">
        <v>-16375.0</v>
      </c>
      <c r="O340" s="10">
        <v>-7.156138889E9</v>
      </c>
    </row>
    <row r="341">
      <c r="A341" s="3" t="s">
        <v>3907</v>
      </c>
      <c r="B341" s="3" t="s">
        <v>63</v>
      </c>
      <c r="C341" s="3" t="s">
        <v>3909</v>
      </c>
      <c r="D341" s="3" t="s">
        <v>63</v>
      </c>
      <c r="E341" s="3" t="s">
        <v>3943</v>
      </c>
      <c r="F341" s="3" t="s">
        <v>3944</v>
      </c>
      <c r="G341" s="3" t="s">
        <v>3945</v>
      </c>
      <c r="H341" s="3">
        <v>40105.0</v>
      </c>
      <c r="I341" s="8">
        <v>2459.0</v>
      </c>
      <c r="J341" s="8">
        <v>86.0</v>
      </c>
      <c r="K341" s="3" t="s">
        <v>47</v>
      </c>
      <c r="L341" s="3" t="s">
        <v>3947</v>
      </c>
      <c r="M341" s="3" t="s">
        <v>3948</v>
      </c>
      <c r="N341" s="10">
        <v>-1.647055556E9</v>
      </c>
      <c r="O341" s="8" t="s">
        <v>3949</v>
      </c>
    </row>
    <row r="342">
      <c r="A342" s="3" t="s">
        <v>3907</v>
      </c>
      <c r="B342" s="3" t="s">
        <v>63</v>
      </c>
      <c r="C342" s="3" t="s">
        <v>3909</v>
      </c>
      <c r="D342" s="3" t="s">
        <v>63</v>
      </c>
      <c r="E342" s="3" t="s">
        <v>3950</v>
      </c>
      <c r="F342" s="3" t="s">
        <v>3951</v>
      </c>
      <c r="G342" s="3" t="s">
        <v>3952</v>
      </c>
      <c r="H342" s="3">
        <v>40106.0</v>
      </c>
      <c r="I342" s="8">
        <v>2960.0</v>
      </c>
      <c r="J342" s="8" t="s">
        <v>3954</v>
      </c>
      <c r="K342" s="3" t="s">
        <v>47</v>
      </c>
      <c r="L342" s="3" t="s">
        <v>3955</v>
      </c>
      <c r="M342" s="3" t="s">
        <v>3956</v>
      </c>
      <c r="N342" s="10">
        <v>-164025.0</v>
      </c>
      <c r="O342" s="10">
        <v>-7.139222222E9</v>
      </c>
    </row>
    <row r="343">
      <c r="A343" s="3" t="s">
        <v>3907</v>
      </c>
      <c r="B343" s="3" t="s">
        <v>63</v>
      </c>
      <c r="C343" s="3" t="s">
        <v>3909</v>
      </c>
      <c r="D343" s="3" t="s">
        <v>63</v>
      </c>
      <c r="E343" s="3" t="s">
        <v>3959</v>
      </c>
      <c r="F343" s="3" t="s">
        <v>3960</v>
      </c>
      <c r="G343" s="3" t="s">
        <v>3962</v>
      </c>
      <c r="H343" s="3">
        <v>40107.0</v>
      </c>
      <c r="I343" s="8">
        <v>2302.0</v>
      </c>
      <c r="J343" s="8" t="s">
        <v>3964</v>
      </c>
      <c r="K343" s="3" t="s">
        <v>47</v>
      </c>
      <c r="L343" s="3" t="s">
        <v>3965</v>
      </c>
      <c r="M343" s="3" t="s">
        <v>3966</v>
      </c>
      <c r="N343" s="10">
        <v>-1.644694444E9</v>
      </c>
      <c r="O343" s="10">
        <v>-7.155555556E9</v>
      </c>
    </row>
    <row r="344">
      <c r="A344" s="3" t="s">
        <v>3907</v>
      </c>
      <c r="B344" s="3" t="s">
        <v>63</v>
      </c>
      <c r="C344" s="3" t="s">
        <v>3909</v>
      </c>
      <c r="D344" s="3" t="s">
        <v>63</v>
      </c>
      <c r="E344" s="3" t="s">
        <v>3969</v>
      </c>
      <c r="F344" s="3" t="s">
        <v>3972</v>
      </c>
      <c r="G344" s="3" t="s">
        <v>3973</v>
      </c>
      <c r="H344" s="3">
        <v>40108.0</v>
      </c>
      <c r="I344" s="8">
        <v>1617.0</v>
      </c>
      <c r="J344" s="8" t="s">
        <v>3974</v>
      </c>
      <c r="K344" s="3" t="s">
        <v>47</v>
      </c>
      <c r="L344" s="3" t="s">
        <v>3977</v>
      </c>
      <c r="M344" s="3" t="s">
        <v>3978</v>
      </c>
      <c r="N344" s="10">
        <v>-1.642416667E9</v>
      </c>
      <c r="O344" s="10">
        <v>-7.182055556E9</v>
      </c>
    </row>
    <row r="345">
      <c r="A345" s="3" t="s">
        <v>3907</v>
      </c>
      <c r="B345" s="3" t="s">
        <v>63</v>
      </c>
      <c r="C345" s="3" t="s">
        <v>3909</v>
      </c>
      <c r="D345" s="3" t="s">
        <v>63</v>
      </c>
      <c r="E345" s="3" t="s">
        <v>3981</v>
      </c>
      <c r="F345" s="3" t="s">
        <v>3982</v>
      </c>
      <c r="G345" s="3" t="s">
        <v>3984</v>
      </c>
      <c r="H345" s="3">
        <v>40109.0</v>
      </c>
      <c r="I345" s="8">
        <v>2409.0</v>
      </c>
      <c r="J345" s="8" t="s">
        <v>3986</v>
      </c>
      <c r="K345" s="3" t="s">
        <v>47</v>
      </c>
      <c r="L345" s="3" t="s">
        <v>3987</v>
      </c>
      <c r="M345" s="3" t="s">
        <v>3988</v>
      </c>
      <c r="N345" s="10">
        <v>-1.640611111E9</v>
      </c>
      <c r="O345" s="10">
        <v>-7.151166667E9</v>
      </c>
    </row>
    <row r="346">
      <c r="A346" s="3" t="s">
        <v>3907</v>
      </c>
      <c r="B346" s="3" t="s">
        <v>63</v>
      </c>
      <c r="C346" s="3" t="s">
        <v>3909</v>
      </c>
      <c r="D346" s="3" t="s">
        <v>63</v>
      </c>
      <c r="E346" s="3" t="s">
        <v>3992</v>
      </c>
      <c r="F346" s="3" t="s">
        <v>476</v>
      </c>
      <c r="G346" s="3" t="s">
        <v>3993</v>
      </c>
      <c r="H346" s="3">
        <v>40110.0</v>
      </c>
      <c r="I346" s="8">
        <v>2415.0</v>
      </c>
      <c r="J346" s="8" t="s">
        <v>3994</v>
      </c>
      <c r="K346" s="3" t="s">
        <v>47</v>
      </c>
      <c r="L346" s="3" t="s">
        <v>3995</v>
      </c>
      <c r="M346" s="3" t="s">
        <v>3997</v>
      </c>
      <c r="N346" s="10">
        <v>-16395.0</v>
      </c>
      <c r="O346" s="10">
        <v>-7.152138889E9</v>
      </c>
    </row>
    <row r="347">
      <c r="A347" s="3" t="s">
        <v>3907</v>
      </c>
      <c r="B347" s="3" t="s">
        <v>63</v>
      </c>
      <c r="C347" s="3" t="s">
        <v>3909</v>
      </c>
      <c r="D347" s="3" t="s">
        <v>63</v>
      </c>
      <c r="E347" s="3" t="s">
        <v>4001</v>
      </c>
      <c r="F347" s="3" t="s">
        <v>4002</v>
      </c>
      <c r="G347" s="3" t="s">
        <v>4003</v>
      </c>
      <c r="H347" s="3">
        <v>40111.0</v>
      </c>
      <c r="I347" s="8">
        <v>2505.0</v>
      </c>
      <c r="J347" s="13">
        <v>43307.0</v>
      </c>
      <c r="K347" s="3" t="s">
        <v>47</v>
      </c>
      <c r="L347" s="3" t="s">
        <v>4006</v>
      </c>
      <c r="M347" s="3" t="s">
        <v>4007</v>
      </c>
      <c r="N347" s="10">
        <v>-1.648861111E9</v>
      </c>
      <c r="O347" s="10">
        <v>-7.146888889E9</v>
      </c>
    </row>
    <row r="348">
      <c r="A348" s="3" t="s">
        <v>3907</v>
      </c>
      <c r="B348" s="3" t="s">
        <v>63</v>
      </c>
      <c r="C348" s="3" t="s">
        <v>3909</v>
      </c>
      <c r="D348" s="3" t="s">
        <v>63</v>
      </c>
      <c r="E348" s="3" t="s">
        <v>4010</v>
      </c>
      <c r="F348" s="3" t="s">
        <v>380</v>
      </c>
      <c r="G348" s="3" t="s">
        <v>4013</v>
      </c>
      <c r="H348" s="3">
        <v>40112.0</v>
      </c>
      <c r="I348" s="8">
        <v>2410.0</v>
      </c>
      <c r="J348" s="14">
        <v>43312.0</v>
      </c>
      <c r="K348" s="3" t="s">
        <v>47</v>
      </c>
      <c r="L348" s="3" t="s">
        <v>4016</v>
      </c>
      <c r="M348" s="3" t="s">
        <v>4017</v>
      </c>
      <c r="N348" s="10">
        <v>-1.642361111E9</v>
      </c>
      <c r="O348" s="10">
        <v>-7.150833333E9</v>
      </c>
    </row>
    <row r="349">
      <c r="A349" s="3" t="s">
        <v>3907</v>
      </c>
      <c r="B349" s="3" t="s">
        <v>63</v>
      </c>
      <c r="C349" s="3" t="s">
        <v>3909</v>
      </c>
      <c r="D349" s="3" t="s">
        <v>63</v>
      </c>
      <c r="E349" s="3" t="s">
        <v>4020</v>
      </c>
      <c r="F349" s="3" t="s">
        <v>4021</v>
      </c>
      <c r="G349" s="3" t="s">
        <v>4022</v>
      </c>
      <c r="H349" s="3">
        <v>40113.0</v>
      </c>
      <c r="I349" s="8">
        <v>3045.0</v>
      </c>
      <c r="J349" s="8" t="s">
        <v>4025</v>
      </c>
      <c r="K349" s="3" t="s">
        <v>47</v>
      </c>
      <c r="L349" s="3" t="s">
        <v>4026</v>
      </c>
      <c r="M349" s="3" t="s">
        <v>4027</v>
      </c>
      <c r="N349" s="10">
        <v>-1.651722222E9</v>
      </c>
      <c r="O349" s="10">
        <v>-7.139277778E9</v>
      </c>
    </row>
    <row r="350">
      <c r="A350" s="3" t="s">
        <v>3907</v>
      </c>
      <c r="B350" s="3" t="s">
        <v>63</v>
      </c>
      <c r="C350" s="3" t="s">
        <v>3909</v>
      </c>
      <c r="D350" s="3" t="s">
        <v>63</v>
      </c>
      <c r="E350" s="3" t="s">
        <v>4031</v>
      </c>
      <c r="F350" s="3" t="s">
        <v>4033</v>
      </c>
      <c r="G350" s="3" t="s">
        <v>4034</v>
      </c>
      <c r="H350" s="3">
        <v>40114.0</v>
      </c>
      <c r="I350" s="8">
        <v>3075.0</v>
      </c>
      <c r="J350" s="8" t="s">
        <v>4035</v>
      </c>
      <c r="K350" s="3" t="s">
        <v>47</v>
      </c>
      <c r="L350" s="3" t="s">
        <v>4036</v>
      </c>
      <c r="M350" s="3" t="s">
        <v>4039</v>
      </c>
      <c r="N350" s="10">
        <v>-1.656055556E9</v>
      </c>
      <c r="O350" s="10">
        <v>-71375.0</v>
      </c>
    </row>
    <row r="351">
      <c r="A351" s="3" t="s">
        <v>3907</v>
      </c>
      <c r="B351" s="3" t="s">
        <v>63</v>
      </c>
      <c r="C351" s="3" t="s">
        <v>3909</v>
      </c>
      <c r="D351" s="3" t="s">
        <v>63</v>
      </c>
      <c r="E351" s="3" t="s">
        <v>4042</v>
      </c>
      <c r="F351" s="3" t="s">
        <v>4043</v>
      </c>
      <c r="G351" s="3" t="s">
        <v>4044</v>
      </c>
      <c r="H351" s="3">
        <v>40115.0</v>
      </c>
      <c r="I351" s="8">
        <v>2565.0</v>
      </c>
      <c r="J351" s="8" t="s">
        <v>4046</v>
      </c>
      <c r="K351" s="3" t="s">
        <v>47</v>
      </c>
      <c r="L351" s="3" t="s">
        <v>4048</v>
      </c>
      <c r="M351" s="3" t="s">
        <v>4049</v>
      </c>
      <c r="N351" s="10">
        <v>-1.655805556E9</v>
      </c>
      <c r="O351" s="10">
        <v>-7.145083333E9</v>
      </c>
    </row>
    <row r="352">
      <c r="A352" s="3" t="s">
        <v>3907</v>
      </c>
      <c r="B352" s="3" t="s">
        <v>63</v>
      </c>
      <c r="C352" s="3" t="s">
        <v>3909</v>
      </c>
      <c r="D352" s="3" t="s">
        <v>63</v>
      </c>
      <c r="E352" s="3" t="s">
        <v>4051</v>
      </c>
      <c r="F352" s="3" t="s">
        <v>4052</v>
      </c>
      <c r="G352" s="3" t="s">
        <v>4055</v>
      </c>
      <c r="H352" s="3">
        <v>40116.0</v>
      </c>
      <c r="I352" s="8">
        <v>2399.0</v>
      </c>
      <c r="J352" s="8" t="s">
        <v>4057</v>
      </c>
      <c r="K352" s="3" t="s">
        <v>47</v>
      </c>
      <c r="L352" s="3" t="s">
        <v>4059</v>
      </c>
      <c r="M352" s="3" t="s">
        <v>4060</v>
      </c>
      <c r="N352" s="10">
        <v>-1.645611111E9</v>
      </c>
      <c r="O352" s="10">
        <v>-7.149527778E9</v>
      </c>
    </row>
    <row r="353">
      <c r="A353" s="3" t="s">
        <v>3907</v>
      </c>
      <c r="B353" s="3" t="s">
        <v>63</v>
      </c>
      <c r="C353" s="3" t="s">
        <v>3909</v>
      </c>
      <c r="D353" s="3" t="s">
        <v>63</v>
      </c>
      <c r="E353" s="3" t="s">
        <v>4063</v>
      </c>
      <c r="F353" s="3" t="s">
        <v>4064</v>
      </c>
      <c r="G353" s="3" t="s">
        <v>4065</v>
      </c>
      <c r="H353" s="3">
        <v>40117.0</v>
      </c>
      <c r="I353" s="8">
        <v>2236.0</v>
      </c>
      <c r="J353" s="8" t="s">
        <v>4067</v>
      </c>
      <c r="K353" s="3" t="s">
        <v>47</v>
      </c>
      <c r="L353" s="3" t="s">
        <v>4068</v>
      </c>
      <c r="M353" s="3" t="s">
        <v>4069</v>
      </c>
      <c r="N353" s="10">
        <v>-1.642861111E9</v>
      </c>
      <c r="O353" s="10">
        <v>-7.156805556E9</v>
      </c>
    </row>
    <row r="354">
      <c r="A354" s="3" t="s">
        <v>3907</v>
      </c>
      <c r="B354" s="3" t="s">
        <v>63</v>
      </c>
      <c r="C354" s="3" t="s">
        <v>3909</v>
      </c>
      <c r="D354" s="3" t="s">
        <v>63</v>
      </c>
      <c r="E354" s="3" t="s">
        <v>4072</v>
      </c>
      <c r="F354" s="3" t="s">
        <v>4073</v>
      </c>
      <c r="G354" s="3" t="s">
        <v>4075</v>
      </c>
      <c r="H354" s="3">
        <v>40118.0</v>
      </c>
      <c r="I354" s="8">
        <v>1265.0</v>
      </c>
      <c r="J354" s="8" t="s">
        <v>4076</v>
      </c>
      <c r="K354" s="3" t="s">
        <v>47</v>
      </c>
      <c r="L354" s="3" t="s">
        <v>4077</v>
      </c>
      <c r="M354" s="3" t="s">
        <v>4078</v>
      </c>
      <c r="N354" s="10">
        <v>-1.634611111E9</v>
      </c>
      <c r="O354" s="10">
        <v>-7.212833333E9</v>
      </c>
    </row>
    <row r="355">
      <c r="A355" s="3" t="s">
        <v>3907</v>
      </c>
      <c r="B355" s="3" t="s">
        <v>63</v>
      </c>
      <c r="C355" s="3" t="s">
        <v>3909</v>
      </c>
      <c r="D355" s="3" t="s">
        <v>63</v>
      </c>
      <c r="E355" s="3" t="s">
        <v>4082</v>
      </c>
      <c r="F355" s="3" t="s">
        <v>4083</v>
      </c>
      <c r="G355" s="3" t="s">
        <v>4084</v>
      </c>
      <c r="H355" s="3">
        <v>40119.0</v>
      </c>
      <c r="I355" s="8">
        <v>4248.0</v>
      </c>
      <c r="J355" s="8" t="s">
        <v>4085</v>
      </c>
      <c r="K355" s="3" t="s">
        <v>47</v>
      </c>
      <c r="L355" s="3" t="s">
        <v>4087</v>
      </c>
      <c r="M355" s="3" t="s">
        <v>4088</v>
      </c>
      <c r="N355" s="10">
        <v>-1.618416667E9</v>
      </c>
      <c r="O355" s="10">
        <v>-7.106555556E9</v>
      </c>
    </row>
    <row r="356">
      <c r="A356" s="3" t="s">
        <v>3907</v>
      </c>
      <c r="B356" s="3" t="s">
        <v>63</v>
      </c>
      <c r="C356" s="3" t="s">
        <v>3909</v>
      </c>
      <c r="D356" s="3" t="s">
        <v>63</v>
      </c>
      <c r="E356" s="3" t="s">
        <v>4091</v>
      </c>
      <c r="F356" s="3" t="s">
        <v>4093</v>
      </c>
      <c r="G356" s="3" t="s">
        <v>4094</v>
      </c>
      <c r="H356" s="3">
        <v>40120.0</v>
      </c>
      <c r="I356" s="8">
        <v>1344.0</v>
      </c>
      <c r="J356" s="8" t="s">
        <v>4096</v>
      </c>
      <c r="K356" s="3" t="s">
        <v>47</v>
      </c>
      <c r="L356" s="3" t="s">
        <v>4099</v>
      </c>
      <c r="M356" s="3" t="s">
        <v>4100</v>
      </c>
      <c r="N356" s="10">
        <v>-1.631972222E9</v>
      </c>
      <c r="O356" s="10">
        <v>-7.210305556E9</v>
      </c>
    </row>
    <row r="357">
      <c r="A357" s="3" t="s">
        <v>3907</v>
      </c>
      <c r="B357" s="3" t="s">
        <v>63</v>
      </c>
      <c r="C357" s="3" t="s">
        <v>3909</v>
      </c>
      <c r="D357" s="3" t="s">
        <v>63</v>
      </c>
      <c r="E357" s="3" t="s">
        <v>4102</v>
      </c>
      <c r="F357" s="3" t="s">
        <v>4104</v>
      </c>
      <c r="G357" s="3" t="s">
        <v>4106</v>
      </c>
      <c r="H357" s="3">
        <v>40121.0</v>
      </c>
      <c r="I357" s="8">
        <v>1275.0</v>
      </c>
      <c r="J357" s="8" t="s">
        <v>4108</v>
      </c>
      <c r="K357" s="3" t="s">
        <v>47</v>
      </c>
      <c r="L357" s="3" t="s">
        <v>4109</v>
      </c>
      <c r="M357" s="3" t="s">
        <v>4110</v>
      </c>
      <c r="N357" s="10">
        <v>-1.649388889E9</v>
      </c>
      <c r="O357" s="10">
        <v>-7.209444444E9</v>
      </c>
    </row>
    <row r="358">
      <c r="A358" s="3" t="s">
        <v>3907</v>
      </c>
      <c r="B358" s="3" t="s">
        <v>63</v>
      </c>
      <c r="C358" s="3" t="s">
        <v>3909</v>
      </c>
      <c r="D358" s="3" t="s">
        <v>63</v>
      </c>
      <c r="E358" s="3" t="s">
        <v>4113</v>
      </c>
      <c r="F358" s="3" t="s">
        <v>4115</v>
      </c>
      <c r="G358" s="3" t="s">
        <v>4116</v>
      </c>
      <c r="H358" s="3">
        <v>40122.0</v>
      </c>
      <c r="I358" s="8">
        <v>2287.0</v>
      </c>
      <c r="J358" s="8" t="s">
        <v>4118</v>
      </c>
      <c r="K358" s="3" t="s">
        <v>47</v>
      </c>
      <c r="L358" s="3" t="s">
        <v>4119</v>
      </c>
      <c r="M358" s="3" t="s">
        <v>4120</v>
      </c>
      <c r="N358" s="10">
        <v>-164525.0</v>
      </c>
      <c r="O358" s="10">
        <v>-7.153111111E9</v>
      </c>
    </row>
    <row r="359">
      <c r="A359" s="3" t="s">
        <v>3907</v>
      </c>
      <c r="B359" s="3" t="s">
        <v>63</v>
      </c>
      <c r="C359" s="3" t="s">
        <v>3909</v>
      </c>
      <c r="D359" s="3" t="s">
        <v>63</v>
      </c>
      <c r="E359" s="3" t="s">
        <v>4123</v>
      </c>
      <c r="F359" s="3" t="s">
        <v>4124</v>
      </c>
      <c r="G359" s="3" t="s">
        <v>4126</v>
      </c>
      <c r="H359" s="3">
        <v>40123.0</v>
      </c>
      <c r="I359" s="8">
        <v>2173.0</v>
      </c>
      <c r="J359" s="8" t="s">
        <v>4127</v>
      </c>
      <c r="K359" s="3" t="s">
        <v>47</v>
      </c>
      <c r="L359" s="3" t="s">
        <v>4129</v>
      </c>
      <c r="M359" s="3" t="s">
        <v>4131</v>
      </c>
      <c r="N359" s="10">
        <v>-1.644916667E9</v>
      </c>
      <c r="O359" s="10">
        <v>-7.159083333E9</v>
      </c>
    </row>
    <row r="360">
      <c r="A360" s="3" t="s">
        <v>3907</v>
      </c>
      <c r="B360" s="3" t="s">
        <v>63</v>
      </c>
      <c r="C360" s="3" t="s">
        <v>3909</v>
      </c>
      <c r="D360" s="3" t="s">
        <v>63</v>
      </c>
      <c r="E360" s="3" t="s">
        <v>4134</v>
      </c>
      <c r="F360" s="3" t="s">
        <v>4135</v>
      </c>
      <c r="G360" s="3" t="s">
        <v>4136</v>
      </c>
      <c r="H360" s="3">
        <v>40124.0</v>
      </c>
      <c r="I360" s="8">
        <v>1973.0</v>
      </c>
      <c r="J360" s="8" t="s">
        <v>4138</v>
      </c>
      <c r="K360" s="3" t="s">
        <v>47</v>
      </c>
      <c r="L360" s="3" t="s">
        <v>4141</v>
      </c>
      <c r="M360" s="3" t="s">
        <v>4142</v>
      </c>
      <c r="N360" s="10">
        <v>-16425.0</v>
      </c>
      <c r="O360" s="10">
        <v>-716725.0</v>
      </c>
    </row>
    <row r="361">
      <c r="A361" s="3" t="s">
        <v>3907</v>
      </c>
      <c r="B361" s="3" t="s">
        <v>63</v>
      </c>
      <c r="C361" s="3" t="s">
        <v>3909</v>
      </c>
      <c r="D361" s="3" t="s">
        <v>63</v>
      </c>
      <c r="E361" s="3" t="s">
        <v>4145</v>
      </c>
      <c r="F361" s="3" t="s">
        <v>4146</v>
      </c>
      <c r="G361" s="3" t="s">
        <v>4148</v>
      </c>
      <c r="H361" s="3">
        <v>40125.0</v>
      </c>
      <c r="I361" s="8">
        <v>1184.0</v>
      </c>
      <c r="J361" s="24" t="s">
        <v>4152</v>
      </c>
      <c r="K361" s="3" t="s">
        <v>47</v>
      </c>
      <c r="L361" s="3" t="s">
        <v>4155</v>
      </c>
      <c r="M361" s="3" t="s">
        <v>4156</v>
      </c>
      <c r="N361" s="10">
        <v>-1.646555556E9</v>
      </c>
      <c r="O361" s="10">
        <v>-7.193527778E9</v>
      </c>
    </row>
    <row r="362">
      <c r="A362" s="3" t="s">
        <v>3907</v>
      </c>
      <c r="B362" s="3" t="s">
        <v>63</v>
      </c>
      <c r="C362" s="3" t="s">
        <v>3909</v>
      </c>
      <c r="D362" s="3" t="s">
        <v>63</v>
      </c>
      <c r="E362" s="3" t="s">
        <v>4158</v>
      </c>
      <c r="F362" s="3" t="s">
        <v>4160</v>
      </c>
      <c r="G362" s="3" t="s">
        <v>4161</v>
      </c>
      <c r="H362" s="3">
        <v>40126.0</v>
      </c>
      <c r="I362" s="8">
        <v>2343.0</v>
      </c>
      <c r="J362" s="13">
        <v>43133.0</v>
      </c>
      <c r="K362" s="3" t="s">
        <v>47</v>
      </c>
      <c r="L362" s="3" t="s">
        <v>4164</v>
      </c>
      <c r="M362" s="3" t="s">
        <v>4165</v>
      </c>
      <c r="N362" s="10">
        <v>-1.639527778E9</v>
      </c>
      <c r="O362" s="10">
        <v>-7.155416667E9</v>
      </c>
    </row>
    <row r="363">
      <c r="A363" s="3" t="s">
        <v>3907</v>
      </c>
      <c r="B363" s="3" t="s">
        <v>63</v>
      </c>
      <c r="C363" s="3" t="s">
        <v>3909</v>
      </c>
      <c r="D363" s="3" t="s">
        <v>63</v>
      </c>
      <c r="E363" s="3" t="s">
        <v>4167</v>
      </c>
      <c r="F363" s="3" t="s">
        <v>4168</v>
      </c>
      <c r="G363" s="3" t="s">
        <v>4170</v>
      </c>
      <c r="H363" s="3">
        <v>40127.0</v>
      </c>
      <c r="I363" s="8">
        <v>2474.0</v>
      </c>
      <c r="J363" s="8" t="s">
        <v>4171</v>
      </c>
      <c r="K363" s="3" t="s">
        <v>47</v>
      </c>
      <c r="L363" s="3" t="s">
        <v>4173</v>
      </c>
      <c r="M363" s="3" t="s">
        <v>4174</v>
      </c>
      <c r="N363" s="10">
        <v>-1.654805556E9</v>
      </c>
      <c r="O363" s="10">
        <v>-714775.0</v>
      </c>
    </row>
    <row r="364">
      <c r="A364" s="3" t="s">
        <v>3907</v>
      </c>
      <c r="B364" s="3" t="s">
        <v>63</v>
      </c>
      <c r="C364" s="3" t="s">
        <v>3909</v>
      </c>
      <c r="D364" s="3" t="s">
        <v>63</v>
      </c>
      <c r="E364" s="3" t="s">
        <v>4177</v>
      </c>
      <c r="F364" s="3" t="s">
        <v>557</v>
      </c>
      <c r="G364" s="3" t="s">
        <v>4178</v>
      </c>
      <c r="H364" s="3">
        <v>40128.0</v>
      </c>
      <c r="I364" s="8">
        <v>2584.0</v>
      </c>
      <c r="J364" s="24">
        <v>15585.0</v>
      </c>
      <c r="K364" s="3" t="s">
        <v>47</v>
      </c>
      <c r="L364" s="3" t="s">
        <v>4179</v>
      </c>
      <c r="M364" s="3" t="s">
        <v>4180</v>
      </c>
      <c r="N364" s="10">
        <v>-162525.0</v>
      </c>
      <c r="O364" s="10">
        <v>-7.168277778E9</v>
      </c>
    </row>
    <row r="365">
      <c r="A365" s="3" t="s">
        <v>3907</v>
      </c>
      <c r="B365" s="3" t="s">
        <v>63</v>
      </c>
      <c r="C365" s="3" t="s">
        <v>3909</v>
      </c>
      <c r="D365" s="3" t="s">
        <v>63</v>
      </c>
      <c r="E365" s="3" t="s">
        <v>4183</v>
      </c>
      <c r="F365" s="3" t="s">
        <v>4185</v>
      </c>
      <c r="G365" s="3" t="s">
        <v>4187</v>
      </c>
      <c r="H365" s="3">
        <v>40129.0</v>
      </c>
      <c r="I365" s="8">
        <v>2363.0</v>
      </c>
      <c r="J365" s="8" t="s">
        <v>4188</v>
      </c>
      <c r="K365" s="3" t="s">
        <v>47</v>
      </c>
      <c r="L365" s="3" t="s">
        <v>4189</v>
      </c>
      <c r="M365" s="3" t="s">
        <v>4190</v>
      </c>
      <c r="N365" s="10">
        <v>-1.643444444E9</v>
      </c>
      <c r="O365" s="10">
        <v>-715175.0</v>
      </c>
    </row>
    <row r="366">
      <c r="A366" s="3" t="s">
        <v>3907</v>
      </c>
      <c r="B366" s="3" t="s">
        <v>63</v>
      </c>
      <c r="C366" s="3" t="s">
        <v>4191</v>
      </c>
      <c r="D366" s="3" t="s">
        <v>4193</v>
      </c>
      <c r="E366" s="3" t="s">
        <v>4194</v>
      </c>
      <c r="F366" s="3" t="s">
        <v>4193</v>
      </c>
      <c r="G366" s="3" t="s">
        <v>4195</v>
      </c>
      <c r="H366" s="3">
        <v>40201.0</v>
      </c>
      <c r="I366" s="8">
        <v>15.0</v>
      </c>
      <c r="J366" s="8" t="s">
        <v>4196</v>
      </c>
      <c r="K366" s="3" t="s">
        <v>47</v>
      </c>
      <c r="L366" s="3" t="s">
        <v>4199</v>
      </c>
      <c r="M366" s="3" t="s">
        <v>4200</v>
      </c>
      <c r="N366" s="10">
        <v>-16625.0</v>
      </c>
      <c r="O366" s="10">
        <v>-7.271166667E9</v>
      </c>
    </row>
    <row r="367">
      <c r="A367" s="3" t="s">
        <v>3907</v>
      </c>
      <c r="B367" s="3" t="s">
        <v>63</v>
      </c>
      <c r="C367" s="3" t="s">
        <v>4191</v>
      </c>
      <c r="D367" s="3" t="s">
        <v>4193</v>
      </c>
      <c r="E367" s="3" t="s">
        <v>4201</v>
      </c>
      <c r="F367" s="3" t="s">
        <v>4202</v>
      </c>
      <c r="G367" s="3" t="s">
        <v>4204</v>
      </c>
      <c r="H367" s="3">
        <v>40202.0</v>
      </c>
      <c r="I367" s="8">
        <v>26.0</v>
      </c>
      <c r="J367" s="8" t="s">
        <v>4206</v>
      </c>
      <c r="K367" s="3" t="s">
        <v>47</v>
      </c>
      <c r="L367" s="3" t="s">
        <v>4207</v>
      </c>
      <c r="M367" s="3" t="s">
        <v>4208</v>
      </c>
      <c r="N367" s="10">
        <v>-166025.0</v>
      </c>
      <c r="O367" s="10">
        <v>-7.272694444E9</v>
      </c>
    </row>
    <row r="368">
      <c r="A368" s="3" t="s">
        <v>3907</v>
      </c>
      <c r="B368" s="3" t="s">
        <v>63</v>
      </c>
      <c r="C368" s="3" t="s">
        <v>4191</v>
      </c>
      <c r="D368" s="3" t="s">
        <v>4193</v>
      </c>
      <c r="E368" s="3" t="s">
        <v>4211</v>
      </c>
      <c r="F368" s="3" t="s">
        <v>4212</v>
      </c>
      <c r="G368" s="3" t="s">
        <v>4213</v>
      </c>
      <c r="H368" s="3">
        <v>40203.0</v>
      </c>
      <c r="I368" s="8">
        <v>390.0</v>
      </c>
      <c r="J368" s="8" t="s">
        <v>4214</v>
      </c>
      <c r="K368" s="3" t="s">
        <v>47</v>
      </c>
      <c r="L368" s="3" t="s">
        <v>4215</v>
      </c>
      <c r="M368" s="3" t="s">
        <v>4216</v>
      </c>
      <c r="N368" s="10">
        <v>-1.603111111E9</v>
      </c>
      <c r="O368" s="10">
        <v>-7.317472222E9</v>
      </c>
    </row>
    <row r="369">
      <c r="A369" s="3" t="s">
        <v>3907</v>
      </c>
      <c r="B369" s="3" t="s">
        <v>63</v>
      </c>
      <c r="C369" s="3" t="s">
        <v>4191</v>
      </c>
      <c r="D369" s="3" t="s">
        <v>4193</v>
      </c>
      <c r="E369" s="3" t="s">
        <v>4220</v>
      </c>
      <c r="F369" s="3" t="s">
        <v>4221</v>
      </c>
      <c r="G369" s="3" t="s">
        <v>4222</v>
      </c>
      <c r="H369" s="3">
        <v>40204.0</v>
      </c>
      <c r="I369" s="8">
        <v>16.0</v>
      </c>
      <c r="J369" s="8" t="s">
        <v>4223</v>
      </c>
      <c r="K369" s="3" t="s">
        <v>47</v>
      </c>
      <c r="L369" s="3" t="s">
        <v>4224</v>
      </c>
      <c r="M369" s="3" t="s">
        <v>4225</v>
      </c>
      <c r="N369" s="10">
        <v>-1.661972222E9</v>
      </c>
      <c r="O369" s="10">
        <v>-7.273611111E9</v>
      </c>
    </row>
    <row r="370">
      <c r="A370" s="3" t="s">
        <v>3907</v>
      </c>
      <c r="B370" s="3" t="s">
        <v>63</v>
      </c>
      <c r="C370" s="3" t="s">
        <v>4191</v>
      </c>
      <c r="D370" s="3" t="s">
        <v>4193</v>
      </c>
      <c r="E370" s="3" t="s">
        <v>4230</v>
      </c>
      <c r="F370" s="3" t="s">
        <v>4231</v>
      </c>
      <c r="G370" s="3" t="s">
        <v>4232</v>
      </c>
      <c r="H370" s="3">
        <v>40205.0</v>
      </c>
      <c r="I370" s="8">
        <v>67.0</v>
      </c>
      <c r="J370" s="8" t="s">
        <v>4234</v>
      </c>
      <c r="K370" s="3" t="s">
        <v>47</v>
      </c>
      <c r="L370" s="3" t="s">
        <v>4236</v>
      </c>
      <c r="M370" s="3" t="s">
        <v>4237</v>
      </c>
      <c r="N370" s="10">
        <v>-1.657333333E9</v>
      </c>
      <c r="O370" s="10">
        <v>-7.271472222E9</v>
      </c>
    </row>
    <row r="371">
      <c r="A371" s="3" t="s">
        <v>3907</v>
      </c>
      <c r="B371" s="3" t="s">
        <v>63</v>
      </c>
      <c r="C371" s="3" t="s">
        <v>4191</v>
      </c>
      <c r="D371" s="3" t="s">
        <v>4193</v>
      </c>
      <c r="E371" s="3" t="s">
        <v>4240</v>
      </c>
      <c r="F371" s="3" t="s">
        <v>4242</v>
      </c>
      <c r="G371" s="3" t="s">
        <v>4244</v>
      </c>
      <c r="H371" s="3">
        <v>40206.0</v>
      </c>
      <c r="I371" s="8">
        <v>13.0</v>
      </c>
      <c r="J371" s="24" t="s">
        <v>4250</v>
      </c>
      <c r="K371" s="3" t="s">
        <v>47</v>
      </c>
      <c r="L371" s="3" t="s">
        <v>4252</v>
      </c>
      <c r="M371" s="3" t="s">
        <v>4253</v>
      </c>
      <c r="N371" s="10">
        <v>-1.643138889E9</v>
      </c>
      <c r="O371" s="10">
        <v>-73105.0</v>
      </c>
    </row>
    <row r="372">
      <c r="A372" s="3" t="s">
        <v>3907</v>
      </c>
      <c r="B372" s="3" t="s">
        <v>63</v>
      </c>
      <c r="C372" s="3" t="s">
        <v>4191</v>
      </c>
      <c r="D372" s="3" t="s">
        <v>4193</v>
      </c>
      <c r="E372" s="3" t="s">
        <v>4258</v>
      </c>
      <c r="F372" s="3" t="s">
        <v>4259</v>
      </c>
      <c r="G372" s="3" t="s">
        <v>4260</v>
      </c>
      <c r="H372" s="3">
        <v>40207.0</v>
      </c>
      <c r="I372" s="8">
        <v>82.0</v>
      </c>
      <c r="J372" s="8" t="s">
        <v>4262</v>
      </c>
      <c r="K372" s="3" t="s">
        <v>47</v>
      </c>
      <c r="L372" s="3" t="s">
        <v>4263</v>
      </c>
      <c r="M372" s="3" t="s">
        <v>4264</v>
      </c>
      <c r="N372" s="10">
        <v>-1.671694444E9</v>
      </c>
      <c r="O372" s="10">
        <v>-7.242555556E9</v>
      </c>
    </row>
    <row r="373">
      <c r="A373" s="3" t="s">
        <v>3907</v>
      </c>
      <c r="B373" s="3" t="s">
        <v>63</v>
      </c>
      <c r="C373" s="3" t="s">
        <v>4191</v>
      </c>
      <c r="D373" s="3" t="s">
        <v>4193</v>
      </c>
      <c r="E373" s="3" t="s">
        <v>4268</v>
      </c>
      <c r="F373" s="3" t="s">
        <v>4270</v>
      </c>
      <c r="G373" s="3" t="s">
        <v>4271</v>
      </c>
      <c r="H373" s="3">
        <v>40208.0</v>
      </c>
      <c r="I373" s="8">
        <v>22.0</v>
      </c>
      <c r="J373" s="8" t="s">
        <v>4272</v>
      </c>
      <c r="K373" s="3" t="s">
        <v>47</v>
      </c>
      <c r="L373" s="3" t="s">
        <v>4276</v>
      </c>
      <c r="M373" s="3" t="s">
        <v>4277</v>
      </c>
      <c r="N373" s="10">
        <v>-16615.0</v>
      </c>
      <c r="O373" s="10">
        <v>-7.269888889E9</v>
      </c>
    </row>
    <row r="374">
      <c r="A374" s="3" t="s">
        <v>3907</v>
      </c>
      <c r="B374" s="3" t="s">
        <v>63</v>
      </c>
      <c r="C374" s="3" t="s">
        <v>4279</v>
      </c>
      <c r="D374" s="3" t="s">
        <v>4280</v>
      </c>
      <c r="E374" s="3" t="s">
        <v>4284</v>
      </c>
      <c r="F374" s="3" t="s">
        <v>4280</v>
      </c>
      <c r="G374" s="3" t="s">
        <v>4285</v>
      </c>
      <c r="H374" s="3">
        <v>40301.0</v>
      </c>
      <c r="I374" s="8">
        <v>1766.0</v>
      </c>
      <c r="J374" s="8" t="s">
        <v>4286</v>
      </c>
      <c r="K374" s="3" t="s">
        <v>47</v>
      </c>
      <c r="L374" s="3" t="s">
        <v>4288</v>
      </c>
      <c r="M374" s="3" t="s">
        <v>3260</v>
      </c>
      <c r="N374" s="10">
        <v>-1.577222222E9</v>
      </c>
      <c r="O374" s="10">
        <v>-7.336555556E9</v>
      </c>
    </row>
    <row r="375">
      <c r="A375" s="3" t="s">
        <v>3907</v>
      </c>
      <c r="B375" s="3" t="s">
        <v>63</v>
      </c>
      <c r="C375" s="3" t="s">
        <v>4279</v>
      </c>
      <c r="D375" s="3" t="s">
        <v>4280</v>
      </c>
      <c r="E375" s="3" t="s">
        <v>4291</v>
      </c>
      <c r="F375" s="3" t="s">
        <v>4292</v>
      </c>
      <c r="G375" s="3" t="s">
        <v>4294</v>
      </c>
      <c r="H375" s="3">
        <v>40302.0</v>
      </c>
      <c r="I375" s="8">
        <v>161.0</v>
      </c>
      <c r="J375" s="8" t="s">
        <v>4295</v>
      </c>
      <c r="K375" s="3" t="s">
        <v>47</v>
      </c>
      <c r="L375" s="3" t="s">
        <v>4297</v>
      </c>
      <c r="M375" s="3" t="s">
        <v>4298</v>
      </c>
      <c r="N375" s="10">
        <v>-1.543583333E9</v>
      </c>
      <c r="O375" s="10">
        <v>-7.461694444E9</v>
      </c>
    </row>
    <row r="376">
      <c r="A376" s="3" t="s">
        <v>3907</v>
      </c>
      <c r="B376" s="3" t="s">
        <v>63</v>
      </c>
      <c r="C376" s="3" t="s">
        <v>4279</v>
      </c>
      <c r="D376" s="3" t="s">
        <v>4280</v>
      </c>
      <c r="E376" s="3" t="s">
        <v>4301</v>
      </c>
      <c r="F376" s="3" t="s">
        <v>4302</v>
      </c>
      <c r="G376" s="3" t="s">
        <v>4303</v>
      </c>
      <c r="H376" s="3">
        <v>40303.0</v>
      </c>
      <c r="I376" s="8">
        <v>137.0</v>
      </c>
      <c r="J376" s="8" t="s">
        <v>4305</v>
      </c>
      <c r="K376" s="3" t="s">
        <v>47</v>
      </c>
      <c r="L376" s="3" t="s">
        <v>4306</v>
      </c>
      <c r="M376" s="3" t="s">
        <v>4307</v>
      </c>
      <c r="N376" s="10">
        <v>-1.620888889E9</v>
      </c>
      <c r="O376" s="10">
        <v>-7.362611111E9</v>
      </c>
    </row>
    <row r="377">
      <c r="A377" s="3" t="s">
        <v>3907</v>
      </c>
      <c r="B377" s="3" t="s">
        <v>63</v>
      </c>
      <c r="C377" s="3" t="s">
        <v>4279</v>
      </c>
      <c r="D377" s="3" t="s">
        <v>4280</v>
      </c>
      <c r="E377" s="3" t="s">
        <v>4310</v>
      </c>
      <c r="F377" s="3" t="s">
        <v>4312</v>
      </c>
      <c r="G377" s="3" t="s">
        <v>4313</v>
      </c>
      <c r="H377" s="3">
        <v>40304.0</v>
      </c>
      <c r="I377" s="8">
        <v>345.0</v>
      </c>
      <c r="J377" s="8" t="s">
        <v>4314</v>
      </c>
      <c r="K377" s="3" t="s">
        <v>47</v>
      </c>
      <c r="L377" s="3" t="s">
        <v>4315</v>
      </c>
      <c r="M377" s="3" t="s">
        <v>4317</v>
      </c>
      <c r="N377" s="10">
        <v>-1.579583333E9</v>
      </c>
      <c r="O377" s="10">
        <v>-7.436611111E9</v>
      </c>
    </row>
    <row r="378">
      <c r="A378" s="3" t="s">
        <v>3907</v>
      </c>
      <c r="B378" s="3" t="s">
        <v>63</v>
      </c>
      <c r="C378" s="3" t="s">
        <v>4279</v>
      </c>
      <c r="D378" s="3" t="s">
        <v>4280</v>
      </c>
      <c r="E378" s="3" t="s">
        <v>4320</v>
      </c>
      <c r="F378" s="3" t="s">
        <v>4321</v>
      </c>
      <c r="G378" s="3" t="s">
        <v>4322</v>
      </c>
      <c r="H378" s="3">
        <v>40305.0</v>
      </c>
      <c r="I378" s="8">
        <v>217.0</v>
      </c>
      <c r="J378" s="8" t="s">
        <v>4324</v>
      </c>
      <c r="K378" s="3" t="s">
        <v>47</v>
      </c>
      <c r="L378" s="3" t="s">
        <v>4325</v>
      </c>
      <c r="M378" s="3" t="s">
        <v>4326</v>
      </c>
      <c r="N378" s="10">
        <v>-1.545194444E9</v>
      </c>
      <c r="O378" s="10">
        <v>-746625.0</v>
      </c>
    </row>
    <row r="379">
      <c r="A379" s="3" t="s">
        <v>3907</v>
      </c>
      <c r="B379" s="3" t="s">
        <v>63</v>
      </c>
      <c r="C379" s="3" t="s">
        <v>4279</v>
      </c>
      <c r="D379" s="3" t="s">
        <v>4280</v>
      </c>
      <c r="E379" s="3" t="s">
        <v>4328</v>
      </c>
      <c r="F379" s="3" t="s">
        <v>4330</v>
      </c>
      <c r="G379" s="3" t="s">
        <v>4331</v>
      </c>
      <c r="H379" s="3">
        <v>40306.0</v>
      </c>
      <c r="I379" s="8">
        <v>3408.0</v>
      </c>
      <c r="J379" s="24" t="s">
        <v>4334</v>
      </c>
      <c r="K379" s="3" t="s">
        <v>47</v>
      </c>
      <c r="L379" s="3" t="s">
        <v>4336</v>
      </c>
      <c r="M379" s="3" t="s">
        <v>4338</v>
      </c>
      <c r="N379" s="10">
        <v>-1.550444444E9</v>
      </c>
      <c r="O379" s="8" t="s">
        <v>4340</v>
      </c>
    </row>
    <row r="380">
      <c r="A380" s="3" t="s">
        <v>3907</v>
      </c>
      <c r="B380" s="3" t="s">
        <v>63</v>
      </c>
      <c r="C380" s="3" t="s">
        <v>4279</v>
      </c>
      <c r="D380" s="3" t="s">
        <v>4280</v>
      </c>
      <c r="E380" s="3" t="s">
        <v>4342</v>
      </c>
      <c r="F380" s="3" t="s">
        <v>4343</v>
      </c>
      <c r="G380" s="3" t="s">
        <v>4344</v>
      </c>
      <c r="H380" s="3">
        <v>40307.0</v>
      </c>
      <c r="I380" s="8">
        <v>12.0</v>
      </c>
      <c r="J380" s="8" t="s">
        <v>4347</v>
      </c>
      <c r="K380" s="3" t="s">
        <v>47</v>
      </c>
      <c r="L380" s="3" t="s">
        <v>4348</v>
      </c>
      <c r="M380" s="3" t="s">
        <v>4349</v>
      </c>
      <c r="N380" s="10">
        <v>-1.586666667E9</v>
      </c>
      <c r="O380" s="10">
        <v>-742475.0</v>
      </c>
    </row>
    <row r="381">
      <c r="A381" s="3" t="s">
        <v>3907</v>
      </c>
      <c r="B381" s="3" t="s">
        <v>63</v>
      </c>
      <c r="C381" s="3" t="s">
        <v>4279</v>
      </c>
      <c r="D381" s="3" t="s">
        <v>4280</v>
      </c>
      <c r="E381" s="3" t="s">
        <v>4352</v>
      </c>
      <c r="F381" s="3" t="s">
        <v>4353</v>
      </c>
      <c r="G381" s="3" t="s">
        <v>4354</v>
      </c>
      <c r="H381" s="3">
        <v>40308.0</v>
      </c>
      <c r="I381" s="8">
        <v>596.0</v>
      </c>
      <c r="J381" s="8" t="s">
        <v>4355</v>
      </c>
      <c r="K381" s="3" t="s">
        <v>47</v>
      </c>
      <c r="L381" s="3" t="s">
        <v>4356</v>
      </c>
      <c r="M381" s="3" t="s">
        <v>4358</v>
      </c>
      <c r="N381" s="10">
        <v>-1.580583333E9</v>
      </c>
      <c r="O381" s="10">
        <v>-7.396722222E9</v>
      </c>
    </row>
    <row r="382">
      <c r="A382" s="3" t="s">
        <v>3907</v>
      </c>
      <c r="B382" s="3" t="s">
        <v>63</v>
      </c>
      <c r="C382" s="3" t="s">
        <v>4279</v>
      </c>
      <c r="D382" s="3" t="s">
        <v>4280</v>
      </c>
      <c r="E382" s="3" t="s">
        <v>4360</v>
      </c>
      <c r="F382" s="3" t="s">
        <v>4361</v>
      </c>
      <c r="G382" s="3" t="s">
        <v>4362</v>
      </c>
      <c r="H382" s="3">
        <v>40309.0</v>
      </c>
      <c r="I382" s="8">
        <v>941.0</v>
      </c>
      <c r="J382" s="8" t="s">
        <v>4364</v>
      </c>
      <c r="K382" s="3" t="s">
        <v>47</v>
      </c>
      <c r="L382" s="3" t="s">
        <v>4365</v>
      </c>
      <c r="M382" s="3" t="s">
        <v>4366</v>
      </c>
      <c r="N382" s="10">
        <v>-1.565944444E9</v>
      </c>
      <c r="O382" s="10">
        <v>-7.409361111E9</v>
      </c>
    </row>
    <row r="383">
      <c r="A383" s="3" t="s">
        <v>3907</v>
      </c>
      <c r="B383" s="3" t="s">
        <v>63</v>
      </c>
      <c r="C383" s="3" t="s">
        <v>4279</v>
      </c>
      <c r="D383" s="3" t="s">
        <v>4280</v>
      </c>
      <c r="E383" s="3" t="s">
        <v>4368</v>
      </c>
      <c r="F383" s="3" t="s">
        <v>4369</v>
      </c>
      <c r="G383" s="3" t="s">
        <v>4370</v>
      </c>
      <c r="H383" s="3">
        <v>40310.0</v>
      </c>
      <c r="I383" s="8">
        <v>258.0</v>
      </c>
      <c r="J383" s="8" t="s">
        <v>4371</v>
      </c>
      <c r="K383" s="3" t="s">
        <v>47</v>
      </c>
      <c r="L383" s="3" t="s">
        <v>4373</v>
      </c>
      <c r="M383" s="3" t="s">
        <v>4374</v>
      </c>
      <c r="N383" s="10">
        <v>-1.547888889E9</v>
      </c>
      <c r="O383" s="10">
        <v>-7.444388889E9</v>
      </c>
    </row>
    <row r="384">
      <c r="A384" s="3" t="s">
        <v>3907</v>
      </c>
      <c r="B384" s="3" t="s">
        <v>63</v>
      </c>
      <c r="C384" s="3" t="s">
        <v>4279</v>
      </c>
      <c r="D384" s="3" t="s">
        <v>4280</v>
      </c>
      <c r="E384" s="3" t="s">
        <v>4376</v>
      </c>
      <c r="F384" s="3" t="s">
        <v>4377</v>
      </c>
      <c r="G384" s="3" t="s">
        <v>4378</v>
      </c>
      <c r="H384" s="3">
        <v>40311.0</v>
      </c>
      <c r="I384" s="8">
        <v>9.0</v>
      </c>
      <c r="J384" s="8" t="s">
        <v>4380</v>
      </c>
      <c r="K384" s="3" t="s">
        <v>47</v>
      </c>
      <c r="L384" s="3" t="s">
        <v>4382</v>
      </c>
      <c r="M384" s="3" t="s">
        <v>4383</v>
      </c>
      <c r="N384" s="10">
        <v>-1.556972222E9</v>
      </c>
      <c r="O384" s="10">
        <v>-7.485111111E9</v>
      </c>
    </row>
    <row r="385">
      <c r="A385" s="3" t="s">
        <v>3907</v>
      </c>
      <c r="B385" s="3" t="s">
        <v>63</v>
      </c>
      <c r="C385" s="3" t="s">
        <v>4279</v>
      </c>
      <c r="D385" s="3" t="s">
        <v>4280</v>
      </c>
      <c r="E385" s="3" t="s">
        <v>4385</v>
      </c>
      <c r="F385" s="3" t="s">
        <v>4386</v>
      </c>
      <c r="G385" s="3" t="s">
        <v>4388</v>
      </c>
      <c r="H385" s="3">
        <v>40312.0</v>
      </c>
      <c r="I385" s="8">
        <v>1815.0</v>
      </c>
      <c r="J385" s="8" t="s">
        <v>4389</v>
      </c>
      <c r="K385" s="3" t="s">
        <v>47</v>
      </c>
      <c r="L385" s="3" t="s">
        <v>4390</v>
      </c>
      <c r="M385" s="3" t="s">
        <v>4391</v>
      </c>
      <c r="N385" s="10">
        <v>-1.562555556E9</v>
      </c>
      <c r="O385" s="10">
        <v>-7.379777778E9</v>
      </c>
    </row>
    <row r="386">
      <c r="A386" s="3" t="s">
        <v>3907</v>
      </c>
      <c r="B386" s="3" t="s">
        <v>63</v>
      </c>
      <c r="C386" s="3" t="s">
        <v>4279</v>
      </c>
      <c r="D386" s="3" t="s">
        <v>4280</v>
      </c>
      <c r="E386" s="3" t="s">
        <v>4395</v>
      </c>
      <c r="F386" s="3" t="s">
        <v>4396</v>
      </c>
      <c r="G386" s="3" t="s">
        <v>4397</v>
      </c>
      <c r="H386" s="3">
        <v>40313.0</v>
      </c>
      <c r="I386" s="8">
        <v>29.0</v>
      </c>
      <c r="J386" s="8" t="s">
        <v>4398</v>
      </c>
      <c r="K386" s="3" t="s">
        <v>47</v>
      </c>
      <c r="L386" s="3" t="s">
        <v>4400</v>
      </c>
      <c r="M386" s="3" t="s">
        <v>4401</v>
      </c>
      <c r="N386" s="10">
        <v>-1.566166667E9</v>
      </c>
      <c r="O386" s="10">
        <v>-745275.0</v>
      </c>
    </row>
    <row r="387">
      <c r="A387" s="3" t="s">
        <v>3907</v>
      </c>
      <c r="B387" s="3" t="s">
        <v>63</v>
      </c>
      <c r="C387" s="3" t="s">
        <v>4404</v>
      </c>
      <c r="D387" s="3" t="s">
        <v>4405</v>
      </c>
      <c r="E387" s="3" t="s">
        <v>4406</v>
      </c>
      <c r="F387" s="3" t="s">
        <v>4407</v>
      </c>
      <c r="G387" s="3" t="s">
        <v>4408</v>
      </c>
      <c r="H387" s="3">
        <v>40401.0</v>
      </c>
      <c r="I387" s="8">
        <v>631.0</v>
      </c>
      <c r="J387" s="8" t="s">
        <v>4410</v>
      </c>
      <c r="K387" s="3" t="s">
        <v>47</v>
      </c>
      <c r="L387" s="3" t="s">
        <v>4412</v>
      </c>
      <c r="M387" s="3" t="s">
        <v>4413</v>
      </c>
      <c r="N387" s="10">
        <v>-1.607611111E9</v>
      </c>
      <c r="O387" s="10">
        <v>-724925.0</v>
      </c>
    </row>
    <row r="388">
      <c r="A388" s="3" t="s">
        <v>3907</v>
      </c>
      <c r="B388" s="3" t="s">
        <v>63</v>
      </c>
      <c r="C388" s="3" t="s">
        <v>4404</v>
      </c>
      <c r="D388" s="3" t="s">
        <v>4405</v>
      </c>
      <c r="E388" s="3" t="s">
        <v>4416</v>
      </c>
      <c r="F388" s="3" t="s">
        <v>4417</v>
      </c>
      <c r="G388" s="3" t="s">
        <v>4418</v>
      </c>
      <c r="H388" s="3">
        <v>40402.0</v>
      </c>
      <c r="I388" s="8">
        <v>3574.0</v>
      </c>
      <c r="J388" s="8" t="s">
        <v>4420</v>
      </c>
      <c r="K388" s="3" t="s">
        <v>47</v>
      </c>
      <c r="L388" s="3" t="s">
        <v>4422</v>
      </c>
      <c r="M388" s="3" t="s">
        <v>4423</v>
      </c>
      <c r="N388" s="10">
        <v>-1.549777778E9</v>
      </c>
      <c r="O388" s="10">
        <v>-72355.0</v>
      </c>
    </row>
    <row r="389">
      <c r="A389" s="3" t="s">
        <v>3907</v>
      </c>
      <c r="B389" s="3" t="s">
        <v>63</v>
      </c>
      <c r="C389" s="3" t="s">
        <v>4404</v>
      </c>
      <c r="D389" s="3" t="s">
        <v>4405</v>
      </c>
      <c r="E389" s="3" t="s">
        <v>4425</v>
      </c>
      <c r="F389" s="3" t="s">
        <v>4427</v>
      </c>
      <c r="G389" s="3" t="s">
        <v>4429</v>
      </c>
      <c r="H389" s="3">
        <v>40403.0</v>
      </c>
      <c r="I389" s="8">
        <v>1982.0</v>
      </c>
      <c r="J389" s="8" t="s">
        <v>4430</v>
      </c>
      <c r="K389" s="3" t="s">
        <v>47</v>
      </c>
      <c r="L389" s="3" t="s">
        <v>4431</v>
      </c>
      <c r="M389" s="3" t="s">
        <v>4433</v>
      </c>
      <c r="N389" s="10">
        <v>-1.568361111E9</v>
      </c>
      <c r="O389" s="10">
        <v>-7.227472222E9</v>
      </c>
    </row>
    <row r="390">
      <c r="A390" s="3" t="s">
        <v>3907</v>
      </c>
      <c r="B390" s="3" t="s">
        <v>63</v>
      </c>
      <c r="C390" s="3" t="s">
        <v>4404</v>
      </c>
      <c r="D390" s="3" t="s">
        <v>4405</v>
      </c>
      <c r="E390" s="3" t="s">
        <v>4436</v>
      </c>
      <c r="F390" s="3" t="s">
        <v>4437</v>
      </c>
      <c r="G390" s="3" t="s">
        <v>4438</v>
      </c>
      <c r="H390" s="3">
        <v>40404.0</v>
      </c>
      <c r="I390" s="8">
        <v>3059.0</v>
      </c>
      <c r="J390" s="8" t="s">
        <v>4440</v>
      </c>
      <c r="K390" s="3" t="s">
        <v>47</v>
      </c>
      <c r="L390" s="3" t="s">
        <v>4441</v>
      </c>
      <c r="M390" s="3" t="s">
        <v>4442</v>
      </c>
      <c r="N390" s="10">
        <v>-1.550194444E9</v>
      </c>
      <c r="O390" s="10">
        <v>-7.227222222E9</v>
      </c>
    </row>
    <row r="391">
      <c r="A391" s="3" t="s">
        <v>3907</v>
      </c>
      <c r="B391" s="3" t="s">
        <v>63</v>
      </c>
      <c r="C391" s="3" t="s">
        <v>4404</v>
      </c>
      <c r="D391" s="3" t="s">
        <v>4405</v>
      </c>
      <c r="E391" s="3" t="s">
        <v>4444</v>
      </c>
      <c r="F391" s="3" t="s">
        <v>4446</v>
      </c>
      <c r="G391" s="3" t="s">
        <v>4447</v>
      </c>
      <c r="H391" s="3">
        <v>40405.0</v>
      </c>
      <c r="I391" s="8">
        <v>3892.0</v>
      </c>
      <c r="J391" s="8" t="s">
        <v>4449</v>
      </c>
      <c r="K391" s="3" t="s">
        <v>47</v>
      </c>
      <c r="L391" s="3" t="s">
        <v>4451</v>
      </c>
      <c r="M391" s="3" t="s">
        <v>4452</v>
      </c>
      <c r="N391" s="10">
        <v>-1.528666667E9</v>
      </c>
      <c r="O391" s="10">
        <v>-7.237972222E9</v>
      </c>
    </row>
    <row r="392">
      <c r="A392" s="3" t="s">
        <v>3907</v>
      </c>
      <c r="B392" s="3" t="s">
        <v>63</v>
      </c>
      <c r="C392" s="3" t="s">
        <v>4404</v>
      </c>
      <c r="D392" s="3" t="s">
        <v>4405</v>
      </c>
      <c r="E392" s="3" t="s">
        <v>4454</v>
      </c>
      <c r="F392" s="3" t="s">
        <v>4456</v>
      </c>
      <c r="G392" s="3" t="s">
        <v>4457</v>
      </c>
      <c r="H392" s="3">
        <v>40406.0</v>
      </c>
      <c r="I392" s="8">
        <v>2500.0</v>
      </c>
      <c r="J392" s="8" t="s">
        <v>4458</v>
      </c>
      <c r="K392" s="3" t="s">
        <v>47</v>
      </c>
      <c r="L392" s="3" t="s">
        <v>4459</v>
      </c>
      <c r="M392" s="3" t="s">
        <v>4460</v>
      </c>
      <c r="N392" s="10">
        <v>-1.557611111E9</v>
      </c>
      <c r="O392" s="10">
        <v>-7.213305556E9</v>
      </c>
    </row>
    <row r="393">
      <c r="A393" s="3" t="s">
        <v>3907</v>
      </c>
      <c r="B393" s="3" t="s">
        <v>63</v>
      </c>
      <c r="C393" s="3" t="s">
        <v>4404</v>
      </c>
      <c r="D393" s="3" t="s">
        <v>4405</v>
      </c>
      <c r="E393" s="3" t="s">
        <v>4464</v>
      </c>
      <c r="F393" s="3" t="s">
        <v>4465</v>
      </c>
      <c r="G393" s="3" t="s">
        <v>4466</v>
      </c>
      <c r="H393" s="3">
        <v>40407.0</v>
      </c>
      <c r="I393" s="8">
        <v>599.0</v>
      </c>
      <c r="J393" s="8" t="s">
        <v>4467</v>
      </c>
      <c r="K393" s="3" t="s">
        <v>47</v>
      </c>
      <c r="L393" s="3" t="s">
        <v>4469</v>
      </c>
      <c r="M393" s="3" t="s">
        <v>4470</v>
      </c>
      <c r="N393" s="10">
        <v>-1.609694444E9</v>
      </c>
      <c r="O393" s="10">
        <v>-724725.0</v>
      </c>
    </row>
    <row r="394">
      <c r="A394" s="3" t="s">
        <v>3907</v>
      </c>
      <c r="B394" s="3" t="s">
        <v>63</v>
      </c>
      <c r="C394" s="3" t="s">
        <v>4404</v>
      </c>
      <c r="D394" s="3" t="s">
        <v>4405</v>
      </c>
      <c r="E394" s="3" t="s">
        <v>4473</v>
      </c>
      <c r="F394" s="3" t="s">
        <v>4475</v>
      </c>
      <c r="G394" s="3" t="s">
        <v>4476</v>
      </c>
      <c r="H394" s="3">
        <v>40408.0</v>
      </c>
      <c r="I394" s="8">
        <v>3143.0</v>
      </c>
      <c r="J394" s="8" t="s">
        <v>4478</v>
      </c>
      <c r="K394" s="3" t="s">
        <v>47</v>
      </c>
      <c r="L394" s="3" t="s">
        <v>4480</v>
      </c>
      <c r="M394" s="3" t="s">
        <v>4481</v>
      </c>
      <c r="N394" s="10">
        <v>-1.564861111E9</v>
      </c>
      <c r="O394" s="10">
        <v>-7.250555556E9</v>
      </c>
    </row>
    <row r="395">
      <c r="A395" s="3" t="s">
        <v>3907</v>
      </c>
      <c r="B395" s="3" t="s">
        <v>63</v>
      </c>
      <c r="C395" s="3" t="s">
        <v>4404</v>
      </c>
      <c r="D395" s="3" t="s">
        <v>4405</v>
      </c>
      <c r="E395" s="3" t="s">
        <v>4485</v>
      </c>
      <c r="F395" s="3" t="s">
        <v>4486</v>
      </c>
      <c r="G395" s="3" t="s">
        <v>4487</v>
      </c>
      <c r="H395" s="3">
        <v>40409.0</v>
      </c>
      <c r="I395" s="8">
        <v>3796.0</v>
      </c>
      <c r="J395" s="8" t="s">
        <v>4489</v>
      </c>
      <c r="K395" s="3" t="s">
        <v>47</v>
      </c>
      <c r="L395" s="3" t="s">
        <v>4490</v>
      </c>
      <c r="M395" s="3" t="s">
        <v>4491</v>
      </c>
      <c r="N395" s="10">
        <v>-1.526638889E9</v>
      </c>
      <c r="O395" s="10">
        <v>-7.234333333E9</v>
      </c>
    </row>
    <row r="396">
      <c r="A396" s="3" t="s">
        <v>3907</v>
      </c>
      <c r="B396" s="3" t="s">
        <v>63</v>
      </c>
      <c r="C396" s="3" t="s">
        <v>4404</v>
      </c>
      <c r="D396" s="3" t="s">
        <v>4405</v>
      </c>
      <c r="E396" s="3" t="s">
        <v>4495</v>
      </c>
      <c r="F396" s="3" t="s">
        <v>4496</v>
      </c>
      <c r="G396" s="3" t="s">
        <v>4497</v>
      </c>
      <c r="H396" s="3">
        <v>40410.0</v>
      </c>
      <c r="I396" s="8">
        <v>2916.0</v>
      </c>
      <c r="J396" s="8" t="s">
        <v>4499</v>
      </c>
      <c r="K396" s="3" t="s">
        <v>47</v>
      </c>
      <c r="L396" s="3" t="s">
        <v>4501</v>
      </c>
      <c r="M396" s="3" t="s">
        <v>4502</v>
      </c>
      <c r="N396" s="10">
        <v>-1.571305556E9</v>
      </c>
      <c r="O396" s="10">
        <v>-7.257305556E9</v>
      </c>
    </row>
    <row r="397">
      <c r="A397" s="3" t="s">
        <v>3907</v>
      </c>
      <c r="B397" s="3" t="s">
        <v>63</v>
      </c>
      <c r="C397" s="3" t="s">
        <v>4404</v>
      </c>
      <c r="D397" s="3" t="s">
        <v>4405</v>
      </c>
      <c r="E397" s="3" t="s">
        <v>4504</v>
      </c>
      <c r="F397" s="3" t="s">
        <v>4505</v>
      </c>
      <c r="G397" s="3" t="s">
        <v>4507</v>
      </c>
      <c r="H397" s="3">
        <v>40411.0</v>
      </c>
      <c r="I397" s="8">
        <v>2086.0</v>
      </c>
      <c r="J397" s="8" t="s">
        <v>4508</v>
      </c>
      <c r="K397" s="3" t="s">
        <v>47</v>
      </c>
      <c r="L397" s="3" t="s">
        <v>4509</v>
      </c>
      <c r="M397" s="3" t="s">
        <v>4510</v>
      </c>
      <c r="N397" s="10">
        <v>-157275.0</v>
      </c>
      <c r="O397" s="10">
        <v>-7.250527778E9</v>
      </c>
    </row>
    <row r="398">
      <c r="A398" s="3" t="s">
        <v>3907</v>
      </c>
      <c r="B398" s="3" t="s">
        <v>63</v>
      </c>
      <c r="C398" s="3" t="s">
        <v>4404</v>
      </c>
      <c r="D398" s="3" t="s">
        <v>4405</v>
      </c>
      <c r="E398" s="3" t="s">
        <v>4512</v>
      </c>
      <c r="F398" s="3" t="s">
        <v>4514</v>
      </c>
      <c r="G398" s="3" t="s">
        <v>4515</v>
      </c>
      <c r="H398" s="3">
        <v>40412.0</v>
      </c>
      <c r="I398" s="8">
        <v>2730.0</v>
      </c>
      <c r="J398" s="8" t="s">
        <v>4516</v>
      </c>
      <c r="K398" s="3" t="s">
        <v>47</v>
      </c>
      <c r="L398" s="3" t="s">
        <v>4517</v>
      </c>
      <c r="M398" s="3" t="s">
        <v>4518</v>
      </c>
      <c r="N398" s="10">
        <v>-1.572777778E9</v>
      </c>
      <c r="O398" s="10">
        <v>-7.243194444E9</v>
      </c>
    </row>
    <row r="399">
      <c r="A399" s="3" t="s">
        <v>3907</v>
      </c>
      <c r="B399" s="3" t="s">
        <v>63</v>
      </c>
      <c r="C399" s="3" t="s">
        <v>4404</v>
      </c>
      <c r="D399" s="3" t="s">
        <v>4405</v>
      </c>
      <c r="E399" s="3" t="s">
        <v>4522</v>
      </c>
      <c r="F399" s="3" t="s">
        <v>4523</v>
      </c>
      <c r="G399" s="3" t="s">
        <v>4524</v>
      </c>
      <c r="H399" s="3">
        <v>40413.0</v>
      </c>
      <c r="I399" s="8">
        <v>433.0</v>
      </c>
      <c r="J399" s="8" t="s">
        <v>4525</v>
      </c>
      <c r="K399" s="3" t="s">
        <v>47</v>
      </c>
      <c r="L399" s="3" t="s">
        <v>4527</v>
      </c>
      <c r="M399" s="3" t="s">
        <v>4528</v>
      </c>
      <c r="N399" s="10">
        <v>-1.622333333E9</v>
      </c>
      <c r="O399" s="10">
        <v>-7.247333333E9</v>
      </c>
    </row>
    <row r="400">
      <c r="A400" s="3" t="s">
        <v>3907</v>
      </c>
      <c r="B400" s="3" t="s">
        <v>63</v>
      </c>
      <c r="C400" s="3" t="s">
        <v>4404</v>
      </c>
      <c r="D400" s="3" t="s">
        <v>4405</v>
      </c>
      <c r="E400" s="3" t="s">
        <v>4531</v>
      </c>
      <c r="F400" s="3" t="s">
        <v>4532</v>
      </c>
      <c r="G400" s="3" t="s">
        <v>4533</v>
      </c>
      <c r="H400" s="3">
        <v>40414.0</v>
      </c>
      <c r="I400" s="8">
        <v>3220.0</v>
      </c>
      <c r="J400" s="8">
        <v>141.0</v>
      </c>
      <c r="K400" s="3" t="s">
        <v>47</v>
      </c>
      <c r="L400" s="3" t="s">
        <v>4535</v>
      </c>
      <c r="M400" s="3" t="s">
        <v>4536</v>
      </c>
      <c r="N400" s="10">
        <v>-15655.0</v>
      </c>
      <c r="O400" s="10">
        <v>-7.252472222E9</v>
      </c>
    </row>
    <row r="401">
      <c r="A401" s="3" t="s">
        <v>3907</v>
      </c>
      <c r="B401" s="3" t="s">
        <v>63</v>
      </c>
      <c r="C401" s="3" t="s">
        <v>4539</v>
      </c>
      <c r="D401" s="3" t="s">
        <v>996</v>
      </c>
      <c r="E401" s="3" t="s">
        <v>4540</v>
      </c>
      <c r="F401" s="3" t="s">
        <v>4541</v>
      </c>
      <c r="G401" s="3" t="s">
        <v>4543</v>
      </c>
      <c r="H401" s="3">
        <v>40501.0</v>
      </c>
      <c r="I401" s="8">
        <v>3632.0</v>
      </c>
      <c r="J401" s="8" t="s">
        <v>4544</v>
      </c>
      <c r="K401" s="3" t="s">
        <v>47</v>
      </c>
      <c r="L401" s="3" t="s">
        <v>4546</v>
      </c>
      <c r="M401" s="3" t="s">
        <v>4547</v>
      </c>
      <c r="N401" s="10">
        <v>-1.564027778E9</v>
      </c>
      <c r="O401" s="10">
        <v>-7.160361111E9</v>
      </c>
    </row>
    <row r="402">
      <c r="A402" s="3" t="s">
        <v>3907</v>
      </c>
      <c r="B402" s="3" t="s">
        <v>63</v>
      </c>
      <c r="C402" s="3" t="s">
        <v>4539</v>
      </c>
      <c r="D402" s="3" t="s">
        <v>996</v>
      </c>
      <c r="E402" s="3" t="s">
        <v>4549</v>
      </c>
      <c r="F402" s="3" t="s">
        <v>4550</v>
      </c>
      <c r="G402" s="3" t="s">
        <v>4551</v>
      </c>
      <c r="H402" s="3">
        <v>40502.0</v>
      </c>
      <c r="I402" s="8">
        <v>3487.0</v>
      </c>
      <c r="J402" s="8" t="s">
        <v>4553</v>
      </c>
      <c r="K402" s="3" t="s">
        <v>47</v>
      </c>
      <c r="L402" s="3" t="s">
        <v>4554</v>
      </c>
      <c r="M402" s="3" t="s">
        <v>4555</v>
      </c>
      <c r="N402" s="10">
        <v>-1.566138889E9</v>
      </c>
      <c r="O402" s="10">
        <v>-7.170166667E9</v>
      </c>
    </row>
    <row r="403">
      <c r="A403" s="3" t="s">
        <v>3907</v>
      </c>
      <c r="B403" s="3" t="s">
        <v>63</v>
      </c>
      <c r="C403" s="3" t="s">
        <v>4539</v>
      </c>
      <c r="D403" s="3" t="s">
        <v>996</v>
      </c>
      <c r="E403" s="3" t="s">
        <v>4557</v>
      </c>
      <c r="F403" s="3" t="s">
        <v>4559</v>
      </c>
      <c r="G403" s="3" t="s">
        <v>4560</v>
      </c>
      <c r="H403" s="3">
        <v>40503.0</v>
      </c>
      <c r="I403" s="8">
        <v>3296.0</v>
      </c>
      <c r="J403" s="8" t="s">
        <v>4562</v>
      </c>
      <c r="K403" s="3" t="s">
        <v>47</v>
      </c>
      <c r="L403" s="3" t="s">
        <v>4563</v>
      </c>
      <c r="M403" s="3" t="s">
        <v>4564</v>
      </c>
      <c r="N403" s="10">
        <v>-1.562166667E9</v>
      </c>
      <c r="O403" s="10">
        <v>-7.197972222E9</v>
      </c>
    </row>
    <row r="404">
      <c r="A404" s="3" t="s">
        <v>3907</v>
      </c>
      <c r="B404" s="3" t="s">
        <v>63</v>
      </c>
      <c r="C404" s="3" t="s">
        <v>4539</v>
      </c>
      <c r="D404" s="3" t="s">
        <v>996</v>
      </c>
      <c r="E404" s="3" t="s">
        <v>4566</v>
      </c>
      <c r="F404" s="3" t="s">
        <v>4568</v>
      </c>
      <c r="G404" s="3" t="s">
        <v>4569</v>
      </c>
      <c r="H404" s="3">
        <v>40504.0</v>
      </c>
      <c r="I404" s="8">
        <v>3862.0</v>
      </c>
      <c r="J404" s="24" t="s">
        <v>4571</v>
      </c>
      <c r="K404" s="3" t="s">
        <v>47</v>
      </c>
      <c r="L404" s="3" t="s">
        <v>4574</v>
      </c>
      <c r="M404" s="3" t="s">
        <v>4575</v>
      </c>
      <c r="N404" s="10">
        <v>-1.550694444E9</v>
      </c>
      <c r="O404" s="10">
        <v>-7.144833333E9</v>
      </c>
    </row>
    <row r="405">
      <c r="A405" s="3" t="s">
        <v>3907</v>
      </c>
      <c r="B405" s="3" t="s">
        <v>63</v>
      </c>
      <c r="C405" s="3" t="s">
        <v>4539</v>
      </c>
      <c r="D405" s="3" t="s">
        <v>996</v>
      </c>
      <c r="E405" s="3" t="s">
        <v>4577</v>
      </c>
      <c r="F405" s="3" t="s">
        <v>996</v>
      </c>
      <c r="G405" s="3" t="s">
        <v>4579</v>
      </c>
      <c r="H405" s="3">
        <v>40505.0</v>
      </c>
      <c r="I405" s="8">
        <v>4332.0</v>
      </c>
      <c r="J405" s="8">
        <v>1499.0</v>
      </c>
      <c r="K405" s="3" t="s">
        <v>47</v>
      </c>
      <c r="L405" s="3" t="s">
        <v>4581</v>
      </c>
      <c r="M405" s="3" t="s">
        <v>4582</v>
      </c>
      <c r="N405" s="10">
        <v>-151875.0</v>
      </c>
      <c r="O405" s="10">
        <v>-717725.0</v>
      </c>
    </row>
    <row r="406">
      <c r="A406" s="3" t="s">
        <v>3907</v>
      </c>
      <c r="B406" s="3" t="s">
        <v>63</v>
      </c>
      <c r="C406" s="3" t="s">
        <v>4539</v>
      </c>
      <c r="D406" s="3" t="s">
        <v>996</v>
      </c>
      <c r="E406" s="3" t="s">
        <v>4585</v>
      </c>
      <c r="F406" s="3" t="s">
        <v>4586</v>
      </c>
      <c r="G406" s="3" t="s">
        <v>4587</v>
      </c>
      <c r="H406" s="3">
        <v>40506.0</v>
      </c>
      <c r="I406" s="8">
        <v>3583.0</v>
      </c>
      <c r="J406" s="8" t="s">
        <v>4588</v>
      </c>
      <c r="K406" s="3" t="s">
        <v>47</v>
      </c>
      <c r="L406" s="3" t="s">
        <v>4589</v>
      </c>
      <c r="M406" s="3" t="s">
        <v>4591</v>
      </c>
      <c r="N406" s="10">
        <v>-1.562777778E9</v>
      </c>
      <c r="O406" s="10">
        <v>-7.164833333E9</v>
      </c>
    </row>
    <row r="407">
      <c r="A407" s="3" t="s">
        <v>3907</v>
      </c>
      <c r="B407" s="3" t="s">
        <v>63</v>
      </c>
      <c r="C407" s="3" t="s">
        <v>4539</v>
      </c>
      <c r="D407" s="3" t="s">
        <v>996</v>
      </c>
      <c r="E407" s="3" t="s">
        <v>4593</v>
      </c>
      <c r="F407" s="3" t="s">
        <v>1153</v>
      </c>
      <c r="G407" s="3" t="s">
        <v>4594</v>
      </c>
      <c r="H407" s="3">
        <v>40507.0</v>
      </c>
      <c r="I407" s="8">
        <v>3308.0</v>
      </c>
      <c r="J407" s="8" t="s">
        <v>4596</v>
      </c>
      <c r="K407" s="3" t="s">
        <v>47</v>
      </c>
      <c r="L407" s="3" t="s">
        <v>4597</v>
      </c>
      <c r="M407" s="3" t="s">
        <v>4598</v>
      </c>
      <c r="N407" s="8" t="s">
        <v>4600</v>
      </c>
      <c r="O407" s="10">
        <v>-7.210722222E9</v>
      </c>
    </row>
    <row r="408">
      <c r="A408" s="3" t="s">
        <v>3907</v>
      </c>
      <c r="B408" s="3" t="s">
        <v>63</v>
      </c>
      <c r="C408" s="3" t="s">
        <v>4539</v>
      </c>
      <c r="D408" s="3" t="s">
        <v>996</v>
      </c>
      <c r="E408" s="3" t="s">
        <v>4601</v>
      </c>
      <c r="F408" s="3" t="s">
        <v>4602</v>
      </c>
      <c r="G408" s="3" t="s">
        <v>4604</v>
      </c>
      <c r="H408" s="3">
        <v>40508.0</v>
      </c>
      <c r="I408" s="8">
        <v>3078.0</v>
      </c>
      <c r="J408" s="8" t="s">
        <v>4605</v>
      </c>
      <c r="K408" s="3" t="s">
        <v>47</v>
      </c>
      <c r="L408" s="3" t="s">
        <v>4215</v>
      </c>
      <c r="M408" s="3" t="s">
        <v>4607</v>
      </c>
      <c r="N408" s="10">
        <v>-1.603111111E9</v>
      </c>
      <c r="O408" s="10">
        <v>-7.187388889E9</v>
      </c>
    </row>
    <row r="409">
      <c r="A409" s="3" t="s">
        <v>3907</v>
      </c>
      <c r="B409" s="3" t="s">
        <v>63</v>
      </c>
      <c r="C409" s="3" t="s">
        <v>4539</v>
      </c>
      <c r="D409" s="3" t="s">
        <v>996</v>
      </c>
      <c r="E409" s="3" t="s">
        <v>4609</v>
      </c>
      <c r="F409" s="3" t="s">
        <v>4610</v>
      </c>
      <c r="G409" s="3" t="s">
        <v>4611</v>
      </c>
      <c r="H409" s="3">
        <v>40509.0</v>
      </c>
      <c r="I409" s="8">
        <v>3397.0</v>
      </c>
      <c r="J409" s="8" t="s">
        <v>4613</v>
      </c>
      <c r="K409" s="3" t="s">
        <v>47</v>
      </c>
      <c r="L409" s="3" t="s">
        <v>4614</v>
      </c>
      <c r="M409" s="3" t="s">
        <v>4615</v>
      </c>
      <c r="N409" s="10">
        <v>-1.565027778E9</v>
      </c>
      <c r="O409" s="10">
        <v>-7.168944444E9</v>
      </c>
    </row>
    <row r="410">
      <c r="A410" s="3" t="s">
        <v>3907</v>
      </c>
      <c r="B410" s="3" t="s">
        <v>63</v>
      </c>
      <c r="C410" s="3" t="s">
        <v>4539</v>
      </c>
      <c r="D410" s="3" t="s">
        <v>996</v>
      </c>
      <c r="E410" s="3" t="s">
        <v>4618</v>
      </c>
      <c r="F410" s="3" t="s">
        <v>4619</v>
      </c>
      <c r="G410" s="3" t="s">
        <v>4620</v>
      </c>
      <c r="H410" s="3">
        <v>40510.0</v>
      </c>
      <c r="I410" s="8">
        <v>3358.0</v>
      </c>
      <c r="J410" s="8" t="s">
        <v>4621</v>
      </c>
      <c r="K410" s="3" t="s">
        <v>47</v>
      </c>
      <c r="L410" s="3" t="s">
        <v>4622</v>
      </c>
      <c r="M410" s="3" t="s">
        <v>4623</v>
      </c>
      <c r="N410" s="10">
        <v>-1.562194444E9</v>
      </c>
      <c r="O410" s="10">
        <v>-7.176944444E9</v>
      </c>
    </row>
    <row r="411">
      <c r="A411" s="3" t="s">
        <v>3907</v>
      </c>
      <c r="B411" s="3" t="s">
        <v>63</v>
      </c>
      <c r="C411" s="3" t="s">
        <v>4539</v>
      </c>
      <c r="D411" s="3" t="s">
        <v>996</v>
      </c>
      <c r="E411" s="3" t="s">
        <v>4627</v>
      </c>
      <c r="F411" s="3" t="s">
        <v>4628</v>
      </c>
      <c r="G411" s="3" t="s">
        <v>4629</v>
      </c>
      <c r="H411" s="3">
        <v>40511.0</v>
      </c>
      <c r="I411" s="8">
        <v>2999.0</v>
      </c>
      <c r="J411" s="8" t="s">
        <v>4631</v>
      </c>
      <c r="K411" s="3" t="s">
        <v>47</v>
      </c>
      <c r="L411" s="3" t="s">
        <v>4632</v>
      </c>
      <c r="M411" s="3" t="s">
        <v>4633</v>
      </c>
      <c r="N411" s="10">
        <v>-1.601583333E9</v>
      </c>
      <c r="O411" s="10">
        <v>-7.201638889E9</v>
      </c>
    </row>
    <row r="412">
      <c r="A412" s="3" t="s">
        <v>3907</v>
      </c>
      <c r="B412" s="3" t="s">
        <v>63</v>
      </c>
      <c r="C412" s="3" t="s">
        <v>4539</v>
      </c>
      <c r="D412" s="3" t="s">
        <v>996</v>
      </c>
      <c r="E412" s="3" t="s">
        <v>4640</v>
      </c>
      <c r="F412" s="3" t="s">
        <v>4641</v>
      </c>
      <c r="G412" s="3" t="s">
        <v>4642</v>
      </c>
      <c r="H412" s="3">
        <v>40512.0</v>
      </c>
      <c r="I412" s="8">
        <v>3279.0</v>
      </c>
      <c r="J412" s="8" t="s">
        <v>4643</v>
      </c>
      <c r="K412" s="3" t="s">
        <v>47</v>
      </c>
      <c r="L412" s="3" t="s">
        <v>4645</v>
      </c>
      <c r="M412" s="3" t="s">
        <v>4646</v>
      </c>
      <c r="N412" s="10">
        <v>-1.564166667E9</v>
      </c>
      <c r="O412" s="10">
        <v>-7.177111111E9</v>
      </c>
    </row>
    <row r="413">
      <c r="A413" s="3" t="s">
        <v>3907</v>
      </c>
      <c r="B413" s="3" t="s">
        <v>63</v>
      </c>
      <c r="C413" s="3" t="s">
        <v>4539</v>
      </c>
      <c r="D413" s="3" t="s">
        <v>996</v>
      </c>
      <c r="E413" s="3" t="s">
        <v>4648</v>
      </c>
      <c r="F413" s="3" t="s">
        <v>4649</v>
      </c>
      <c r="G413" s="3" t="s">
        <v>4650</v>
      </c>
      <c r="H413" s="3">
        <v>40513.0</v>
      </c>
      <c r="I413" s="8">
        <v>3271.0</v>
      </c>
      <c r="J413" s="8" t="s">
        <v>4652</v>
      </c>
      <c r="K413" s="3" t="s">
        <v>47</v>
      </c>
      <c r="L413" s="3" t="s">
        <v>4653</v>
      </c>
      <c r="M413" s="3" t="s">
        <v>4654</v>
      </c>
      <c r="N413" s="10">
        <v>-1.560888889E9</v>
      </c>
      <c r="O413" s="10">
        <v>-7.181055556E9</v>
      </c>
    </row>
    <row r="414">
      <c r="A414" s="3" t="s">
        <v>3907</v>
      </c>
      <c r="B414" s="3" t="s">
        <v>63</v>
      </c>
      <c r="C414" s="3" t="s">
        <v>4539</v>
      </c>
      <c r="D414" s="3" t="s">
        <v>996</v>
      </c>
      <c r="E414" s="3" t="s">
        <v>4658</v>
      </c>
      <c r="F414" s="3" t="s">
        <v>4659</v>
      </c>
      <c r="G414" s="3" t="s">
        <v>4660</v>
      </c>
      <c r="H414" s="3">
        <v>40514.0</v>
      </c>
      <c r="I414" s="8">
        <v>4457.0</v>
      </c>
      <c r="J414" s="8" t="s">
        <v>4662</v>
      </c>
      <c r="K414" s="3" t="s">
        <v>47</v>
      </c>
      <c r="L414" s="3" t="s">
        <v>4663</v>
      </c>
      <c r="M414" s="3" t="s">
        <v>4664</v>
      </c>
      <c r="N414" s="10">
        <v>-1.584055556E9</v>
      </c>
      <c r="O414" s="10">
        <v>-7.109027778E9</v>
      </c>
    </row>
    <row r="415">
      <c r="A415" s="3" t="s">
        <v>3907</v>
      </c>
      <c r="B415" s="3" t="s">
        <v>63</v>
      </c>
      <c r="C415" s="3" t="s">
        <v>4539</v>
      </c>
      <c r="D415" s="3" t="s">
        <v>996</v>
      </c>
      <c r="E415" s="3" t="s">
        <v>4667</v>
      </c>
      <c r="F415" s="3" t="s">
        <v>4668</v>
      </c>
      <c r="G415" s="3" t="s">
        <v>4669</v>
      </c>
      <c r="H415" s="3">
        <v>40515.0</v>
      </c>
      <c r="I415" s="8">
        <v>3855.0</v>
      </c>
      <c r="J415" s="8" t="s">
        <v>4670</v>
      </c>
      <c r="K415" s="3" t="s">
        <v>47</v>
      </c>
      <c r="L415" s="3" t="s">
        <v>4672</v>
      </c>
      <c r="M415" s="3" t="s">
        <v>4673</v>
      </c>
      <c r="N415" s="10">
        <v>-1.548611111E9</v>
      </c>
      <c r="O415" s="10">
        <v>-7.145861111E9</v>
      </c>
    </row>
    <row r="416">
      <c r="A416" s="3" t="s">
        <v>3907</v>
      </c>
      <c r="B416" s="3" t="s">
        <v>63</v>
      </c>
      <c r="C416" s="3" t="s">
        <v>4539</v>
      </c>
      <c r="D416" s="3" t="s">
        <v>996</v>
      </c>
      <c r="E416" s="3" t="s">
        <v>4675</v>
      </c>
      <c r="F416" s="3" t="s">
        <v>4677</v>
      </c>
      <c r="G416" s="3" t="s">
        <v>4678</v>
      </c>
      <c r="H416" s="3">
        <v>40516.0</v>
      </c>
      <c r="I416" s="8">
        <v>2984.0</v>
      </c>
      <c r="J416" s="8" t="s">
        <v>4679</v>
      </c>
      <c r="K416" s="3" t="s">
        <v>47</v>
      </c>
      <c r="L416" s="3" t="s">
        <v>4681</v>
      </c>
      <c r="M416" s="3" t="s">
        <v>4682</v>
      </c>
      <c r="N416" s="10">
        <v>-1.557888889E9</v>
      </c>
      <c r="O416" s="10">
        <v>-7.194166667E9</v>
      </c>
    </row>
    <row r="417">
      <c r="A417" s="3" t="s">
        <v>3907</v>
      </c>
      <c r="B417" s="3" t="s">
        <v>63</v>
      </c>
      <c r="C417" s="3" t="s">
        <v>4539</v>
      </c>
      <c r="D417" s="3" t="s">
        <v>996</v>
      </c>
      <c r="E417" s="3" t="s">
        <v>4684</v>
      </c>
      <c r="F417" s="3" t="s">
        <v>4686</v>
      </c>
      <c r="G417" s="3" t="s">
        <v>4688</v>
      </c>
      <c r="H417" s="3">
        <v>40517.0</v>
      </c>
      <c r="I417" s="8">
        <v>4211.0</v>
      </c>
      <c r="J417" s="26" t="s">
        <v>4691</v>
      </c>
      <c r="K417" s="3" t="s">
        <v>47</v>
      </c>
      <c r="L417" s="3" t="s">
        <v>4701</v>
      </c>
      <c r="M417" s="3" t="s">
        <v>4702</v>
      </c>
      <c r="N417" s="10">
        <v>-1.534694444E9</v>
      </c>
      <c r="O417" s="10">
        <v>-7.144944444E9</v>
      </c>
    </row>
    <row r="418">
      <c r="A418" s="3" t="s">
        <v>3907</v>
      </c>
      <c r="B418" s="3" t="s">
        <v>63</v>
      </c>
      <c r="C418" s="3" t="s">
        <v>4539</v>
      </c>
      <c r="D418" s="3" t="s">
        <v>996</v>
      </c>
      <c r="E418" s="3" t="s">
        <v>4705</v>
      </c>
      <c r="F418" s="3" t="s">
        <v>4706</v>
      </c>
      <c r="G418" s="3" t="s">
        <v>4707</v>
      </c>
      <c r="H418" s="3">
        <v>40518.0</v>
      </c>
      <c r="I418" s="8">
        <v>3836.0</v>
      </c>
      <c r="J418" s="8" t="s">
        <v>4708</v>
      </c>
      <c r="K418" s="3" t="s">
        <v>47</v>
      </c>
      <c r="L418" s="3" t="s">
        <v>4710</v>
      </c>
      <c r="M418" s="3" t="s">
        <v>4711</v>
      </c>
      <c r="N418" s="10">
        <v>-155325.0</v>
      </c>
      <c r="O418" s="10">
        <v>-7.155111111E9</v>
      </c>
    </row>
    <row r="419">
      <c r="A419" s="3" t="s">
        <v>3907</v>
      </c>
      <c r="B419" s="3" t="s">
        <v>63</v>
      </c>
      <c r="C419" s="3" t="s">
        <v>4539</v>
      </c>
      <c r="D419" s="3" t="s">
        <v>996</v>
      </c>
      <c r="E419" s="3" t="s">
        <v>4714</v>
      </c>
      <c r="F419" s="3" t="s">
        <v>4715</v>
      </c>
      <c r="G419" s="3" t="s">
        <v>4716</v>
      </c>
      <c r="H419" s="3">
        <v>40519.0</v>
      </c>
      <c r="I419" s="8">
        <v>3420.0</v>
      </c>
      <c r="J419" s="8" t="s">
        <v>4718</v>
      </c>
      <c r="K419" s="3" t="s">
        <v>47</v>
      </c>
      <c r="L419" s="3" t="s">
        <v>4719</v>
      </c>
      <c r="M419" s="3" t="s">
        <v>4720</v>
      </c>
      <c r="N419" s="8" t="s">
        <v>4722</v>
      </c>
      <c r="O419" s="10">
        <v>-7.166166667E9</v>
      </c>
    </row>
    <row r="420">
      <c r="A420" s="3" t="s">
        <v>3907</v>
      </c>
      <c r="B420" s="3" t="s">
        <v>63</v>
      </c>
      <c r="C420" s="3" t="s">
        <v>4539</v>
      </c>
      <c r="D420" s="3" t="s">
        <v>996</v>
      </c>
      <c r="E420" s="3" t="s">
        <v>4723</v>
      </c>
      <c r="F420" s="3" t="s">
        <v>998</v>
      </c>
      <c r="G420" s="3" t="s">
        <v>4725</v>
      </c>
      <c r="H420" s="3">
        <v>40520.0</v>
      </c>
      <c r="I420" s="8">
        <v>1402.0</v>
      </c>
      <c r="J420" s="24" t="s">
        <v>4727</v>
      </c>
      <c r="K420" s="3" t="s">
        <v>47</v>
      </c>
      <c r="L420" s="3" t="s">
        <v>4729</v>
      </c>
      <c r="M420" s="3" t="s">
        <v>4731</v>
      </c>
      <c r="N420" s="10">
        <v>-1.635861111E9</v>
      </c>
      <c r="O420" s="10">
        <v>-7.219083333E9</v>
      </c>
    </row>
    <row r="421">
      <c r="A421" s="3" t="s">
        <v>3907</v>
      </c>
      <c r="B421" s="3" t="s">
        <v>63</v>
      </c>
      <c r="C421" s="3" t="s">
        <v>4733</v>
      </c>
      <c r="D421" s="3" t="s">
        <v>4735</v>
      </c>
      <c r="E421" s="3" t="s">
        <v>4736</v>
      </c>
      <c r="F421" s="3" t="s">
        <v>131</v>
      </c>
      <c r="G421" s="3" t="s">
        <v>4737</v>
      </c>
      <c r="H421" s="3">
        <v>40601.0</v>
      </c>
      <c r="I421" s="8">
        <v>2935.0</v>
      </c>
      <c r="J421" s="26" t="s">
        <v>4739</v>
      </c>
      <c r="K421" s="3" t="s">
        <v>47</v>
      </c>
      <c r="L421" s="3" t="s">
        <v>4742</v>
      </c>
      <c r="M421" s="3" t="s">
        <v>4743</v>
      </c>
      <c r="N421" s="10">
        <v>-1.583972222E9</v>
      </c>
      <c r="O421" s="10">
        <v>-7.265416667E9</v>
      </c>
    </row>
    <row r="422">
      <c r="A422" s="3" t="s">
        <v>3907</v>
      </c>
      <c r="B422" s="3" t="s">
        <v>63</v>
      </c>
      <c r="C422" s="3" t="s">
        <v>4733</v>
      </c>
      <c r="D422" s="3" t="s">
        <v>4735</v>
      </c>
      <c r="E422" s="3" t="s">
        <v>4746</v>
      </c>
      <c r="F422" s="3" t="s">
        <v>4747</v>
      </c>
      <c r="G422" s="3" t="s">
        <v>4748</v>
      </c>
      <c r="H422" s="3">
        <v>40602.0</v>
      </c>
      <c r="I422" s="8">
        <v>3028.0</v>
      </c>
      <c r="J422" s="8" t="s">
        <v>4751</v>
      </c>
      <c r="K422" s="3" t="s">
        <v>47</v>
      </c>
      <c r="L422" s="3" t="s">
        <v>4752</v>
      </c>
      <c r="M422" s="3" t="s">
        <v>4753</v>
      </c>
      <c r="N422" s="10">
        <v>-1.579638889E9</v>
      </c>
      <c r="O422" s="8" t="s">
        <v>4754</v>
      </c>
    </row>
    <row r="423">
      <c r="A423" s="3" t="s">
        <v>3907</v>
      </c>
      <c r="B423" s="3" t="s">
        <v>63</v>
      </c>
      <c r="C423" s="3" t="s">
        <v>4733</v>
      </c>
      <c r="D423" s="3" t="s">
        <v>4735</v>
      </c>
      <c r="E423" s="3" t="s">
        <v>4757</v>
      </c>
      <c r="F423" s="3" t="s">
        <v>4758</v>
      </c>
      <c r="G423" s="3" t="s">
        <v>4760</v>
      </c>
      <c r="H423" s="3">
        <v>40603.0</v>
      </c>
      <c r="I423" s="8">
        <v>3924.0</v>
      </c>
      <c r="J423" s="8" t="s">
        <v>4761</v>
      </c>
      <c r="K423" s="3" t="s">
        <v>47</v>
      </c>
      <c r="L423" s="3" t="s">
        <v>4763</v>
      </c>
      <c r="M423" s="3" t="s">
        <v>4764</v>
      </c>
      <c r="N423" s="10">
        <v>-1.467305556E9</v>
      </c>
      <c r="O423" s="10">
        <v>-7.202333333E9</v>
      </c>
    </row>
    <row r="424">
      <c r="A424" s="3" t="s">
        <v>3907</v>
      </c>
      <c r="B424" s="3" t="s">
        <v>63</v>
      </c>
      <c r="C424" s="3" t="s">
        <v>4733</v>
      </c>
      <c r="D424" s="3" t="s">
        <v>4735</v>
      </c>
      <c r="E424" s="3" t="s">
        <v>4767</v>
      </c>
      <c r="F424" s="3" t="s">
        <v>4768</v>
      </c>
      <c r="G424" s="3" t="s">
        <v>4769</v>
      </c>
      <c r="H424" s="3">
        <v>40604.0</v>
      </c>
      <c r="I424" s="8">
        <v>2146.0</v>
      </c>
      <c r="J424" s="8" t="s">
        <v>4771</v>
      </c>
      <c r="K424" s="3" t="s">
        <v>47</v>
      </c>
      <c r="L424" s="3" t="s">
        <v>4773</v>
      </c>
      <c r="M424" s="3" t="s">
        <v>4775</v>
      </c>
      <c r="N424" s="10">
        <v>-1.554722222E9</v>
      </c>
      <c r="O424" s="10">
        <v>-7.291833333E9</v>
      </c>
    </row>
    <row r="425">
      <c r="A425" s="3" t="s">
        <v>3907</v>
      </c>
      <c r="B425" s="3" t="s">
        <v>63</v>
      </c>
      <c r="C425" s="3" t="s">
        <v>4733</v>
      </c>
      <c r="D425" s="3" t="s">
        <v>4735</v>
      </c>
      <c r="E425" s="3" t="s">
        <v>4777</v>
      </c>
      <c r="F425" s="3" t="s">
        <v>4778</v>
      </c>
      <c r="G425" s="3" t="s">
        <v>4779</v>
      </c>
      <c r="H425" s="3">
        <v>40605.0</v>
      </c>
      <c r="I425" s="8">
        <v>2396.0</v>
      </c>
      <c r="J425" s="8" t="s">
        <v>4781</v>
      </c>
      <c r="K425" s="3" t="s">
        <v>47</v>
      </c>
      <c r="L425" s="3" t="s">
        <v>4782</v>
      </c>
      <c r="M425" s="3" t="s">
        <v>3883</v>
      </c>
      <c r="N425" s="10">
        <v>-1.585666667E9</v>
      </c>
      <c r="O425" s="10">
        <v>-72625.0</v>
      </c>
    </row>
    <row r="426">
      <c r="A426" s="3" t="s">
        <v>3907</v>
      </c>
      <c r="B426" s="3" t="s">
        <v>63</v>
      </c>
      <c r="C426" s="3" t="s">
        <v>4733</v>
      </c>
      <c r="D426" s="3" t="s">
        <v>4735</v>
      </c>
      <c r="E426" s="3" t="s">
        <v>4784</v>
      </c>
      <c r="F426" s="3" t="s">
        <v>4785</v>
      </c>
      <c r="G426" s="3" t="s">
        <v>4787</v>
      </c>
      <c r="H426" s="3">
        <v>40606.0</v>
      </c>
      <c r="I426" s="8">
        <v>470.0</v>
      </c>
      <c r="J426" s="8" t="s">
        <v>4789</v>
      </c>
      <c r="K426" s="3" t="s">
        <v>47</v>
      </c>
      <c r="L426" s="3" t="s">
        <v>4790</v>
      </c>
      <c r="M426" s="3" t="s">
        <v>4791</v>
      </c>
      <c r="N426" s="10">
        <v>-1.594138889E9</v>
      </c>
      <c r="O426" s="10">
        <v>-7.313111111E9</v>
      </c>
    </row>
    <row r="427">
      <c r="A427" s="3" t="s">
        <v>3907</v>
      </c>
      <c r="B427" s="3" t="s">
        <v>63</v>
      </c>
      <c r="C427" s="3" t="s">
        <v>4733</v>
      </c>
      <c r="D427" s="3" t="s">
        <v>4735</v>
      </c>
      <c r="E427" s="3" t="s">
        <v>4795</v>
      </c>
      <c r="F427" s="3" t="s">
        <v>4796</v>
      </c>
      <c r="G427" s="3" t="s">
        <v>4797</v>
      </c>
      <c r="H427" s="3">
        <v>40607.0</v>
      </c>
      <c r="I427" s="8">
        <v>3207.0</v>
      </c>
      <c r="J427" s="24" t="s">
        <v>4801</v>
      </c>
      <c r="K427" s="3" t="s">
        <v>47</v>
      </c>
      <c r="L427" s="3" t="s">
        <v>4803</v>
      </c>
      <c r="M427" s="3" t="s">
        <v>4804</v>
      </c>
      <c r="N427" s="10">
        <v>-1.550416667E9</v>
      </c>
      <c r="O427" s="10">
        <v>-7.283361111E9</v>
      </c>
    </row>
    <row r="428">
      <c r="A428" s="3" t="s">
        <v>3907</v>
      </c>
      <c r="B428" s="3" t="s">
        <v>63</v>
      </c>
      <c r="C428" s="3" t="s">
        <v>4733</v>
      </c>
      <c r="D428" s="3" t="s">
        <v>4735</v>
      </c>
      <c r="E428" s="3" t="s">
        <v>4809</v>
      </c>
      <c r="F428" s="3" t="s">
        <v>4811</v>
      </c>
      <c r="G428" s="3" t="s">
        <v>4813</v>
      </c>
      <c r="H428" s="3">
        <v>40608.0</v>
      </c>
      <c r="I428" s="8">
        <v>3008.0</v>
      </c>
      <c r="J428" s="26" t="s">
        <v>4815</v>
      </c>
      <c r="K428" s="3" t="s">
        <v>47</v>
      </c>
      <c r="L428" s="3" t="s">
        <v>4817</v>
      </c>
      <c r="M428" s="3" t="s">
        <v>4818</v>
      </c>
      <c r="N428" s="10">
        <v>-1.577472222E9</v>
      </c>
      <c r="O428" s="10">
        <v>-7.287583333E9</v>
      </c>
    </row>
    <row r="429">
      <c r="A429" s="3" t="s">
        <v>3907</v>
      </c>
      <c r="B429" s="3" t="s">
        <v>63</v>
      </c>
      <c r="C429" s="3" t="s">
        <v>4820</v>
      </c>
      <c r="D429" s="3" t="s">
        <v>4822</v>
      </c>
      <c r="E429" s="3" t="s">
        <v>4823</v>
      </c>
      <c r="F429" s="3" t="s">
        <v>4825</v>
      </c>
      <c r="G429" s="3" t="s">
        <v>4826</v>
      </c>
      <c r="H429" s="3">
        <v>40701.0</v>
      </c>
      <c r="I429" s="8">
        <v>52.0</v>
      </c>
      <c r="J429" s="8" t="s">
        <v>4828</v>
      </c>
      <c r="K429" s="3" t="s">
        <v>47</v>
      </c>
      <c r="L429" s="3" t="s">
        <v>4830</v>
      </c>
      <c r="M429" s="3" t="s">
        <v>4831</v>
      </c>
      <c r="N429" s="10">
        <v>-1.702527778E9</v>
      </c>
      <c r="O429" s="10">
        <v>-7.201805556E9</v>
      </c>
    </row>
    <row r="430">
      <c r="A430" s="3" t="s">
        <v>3907</v>
      </c>
      <c r="B430" s="3" t="s">
        <v>63</v>
      </c>
      <c r="C430" s="3" t="s">
        <v>4820</v>
      </c>
      <c r="D430" s="3" t="s">
        <v>4822</v>
      </c>
      <c r="E430" s="3" t="s">
        <v>4834</v>
      </c>
      <c r="F430" s="3" t="s">
        <v>4835</v>
      </c>
      <c r="G430" s="3" t="s">
        <v>4837</v>
      </c>
      <c r="H430" s="3">
        <v>40702.0</v>
      </c>
      <c r="I430" s="8">
        <v>84.0</v>
      </c>
      <c r="J430" s="8" t="s">
        <v>4840</v>
      </c>
      <c r="K430" s="3" t="s">
        <v>47</v>
      </c>
      <c r="L430" s="3" t="s">
        <v>4841</v>
      </c>
      <c r="M430" s="3" t="s">
        <v>4843</v>
      </c>
      <c r="N430" s="10">
        <v>-1.709444444E9</v>
      </c>
      <c r="O430" s="10">
        <v>-7.177138889E9</v>
      </c>
    </row>
    <row r="431">
      <c r="A431" s="3" t="s">
        <v>3907</v>
      </c>
      <c r="B431" s="3" t="s">
        <v>63</v>
      </c>
      <c r="C431" s="3" t="s">
        <v>4820</v>
      </c>
      <c r="D431" s="3" t="s">
        <v>4822</v>
      </c>
      <c r="E431" s="3" t="s">
        <v>4847</v>
      </c>
      <c r="F431" s="3" t="s">
        <v>4849</v>
      </c>
      <c r="G431" s="3" t="s">
        <v>4850</v>
      </c>
      <c r="H431" s="3">
        <v>40703.0</v>
      </c>
      <c r="I431" s="8">
        <v>23.0</v>
      </c>
      <c r="J431" s="8" t="s">
        <v>4852</v>
      </c>
      <c r="K431" s="3" t="s">
        <v>47</v>
      </c>
      <c r="L431" s="3" t="s">
        <v>4854</v>
      </c>
      <c r="M431" s="3" t="s">
        <v>4856</v>
      </c>
      <c r="N431" s="10">
        <v>-1.714527778E9</v>
      </c>
      <c r="O431" s="10">
        <v>-7.182388889E9</v>
      </c>
    </row>
    <row r="432">
      <c r="A432" s="3" t="s">
        <v>3907</v>
      </c>
      <c r="B432" s="3" t="s">
        <v>63</v>
      </c>
      <c r="C432" s="3" t="s">
        <v>4820</v>
      </c>
      <c r="D432" s="3" t="s">
        <v>4822</v>
      </c>
      <c r="E432" s="3" t="s">
        <v>4860</v>
      </c>
      <c r="F432" s="3" t="s">
        <v>4822</v>
      </c>
      <c r="G432" s="3" t="s">
        <v>4862</v>
      </c>
      <c r="H432" s="3">
        <v>40704.0</v>
      </c>
      <c r="I432" s="8">
        <v>85.0</v>
      </c>
      <c r="J432" s="8" t="s">
        <v>4864</v>
      </c>
      <c r="K432" s="3" t="s">
        <v>47</v>
      </c>
      <c r="L432" s="3" t="s">
        <v>4866</v>
      </c>
      <c r="M432" s="3" t="s">
        <v>3635</v>
      </c>
      <c r="N432" s="8">
        <v>-17.0</v>
      </c>
      <c r="O432" s="10">
        <v>-7.210194444E9</v>
      </c>
    </row>
    <row r="433">
      <c r="A433" s="3" t="s">
        <v>3907</v>
      </c>
      <c r="B433" s="3" t="s">
        <v>63</v>
      </c>
      <c r="C433" s="3" t="s">
        <v>4820</v>
      </c>
      <c r="D433" s="3" t="s">
        <v>4822</v>
      </c>
      <c r="E433" s="3" t="s">
        <v>4868</v>
      </c>
      <c r="F433" s="3" t="s">
        <v>4870</v>
      </c>
      <c r="G433" s="3" t="s">
        <v>4871</v>
      </c>
      <c r="H433" s="3">
        <v>40705.0</v>
      </c>
      <c r="I433" s="8">
        <v>13.0</v>
      </c>
      <c r="J433" s="8" t="s">
        <v>4872</v>
      </c>
      <c r="K433" s="3" t="s">
        <v>47</v>
      </c>
      <c r="L433" s="3" t="s">
        <v>4873</v>
      </c>
      <c r="M433" s="3" t="s">
        <v>4874</v>
      </c>
      <c r="N433" s="10">
        <v>-1.710305556E9</v>
      </c>
      <c r="O433" s="10">
        <v>-7.190888889E9</v>
      </c>
    </row>
    <row r="434">
      <c r="A434" s="3" t="s">
        <v>3907</v>
      </c>
      <c r="B434" s="3" t="s">
        <v>63</v>
      </c>
      <c r="C434" s="3" t="s">
        <v>4820</v>
      </c>
      <c r="D434" s="3" t="s">
        <v>4822</v>
      </c>
      <c r="E434" s="3" t="s">
        <v>4876</v>
      </c>
      <c r="F434" s="3" t="s">
        <v>4877</v>
      </c>
      <c r="G434" s="3" t="s">
        <v>4879</v>
      </c>
      <c r="H434" s="3">
        <v>40706.0</v>
      </c>
      <c r="I434" s="8">
        <v>23.0</v>
      </c>
      <c r="J434" s="8" t="s">
        <v>4881</v>
      </c>
      <c r="K434" s="3" t="s">
        <v>47</v>
      </c>
      <c r="L434" s="3" t="s">
        <v>4882</v>
      </c>
      <c r="M434" s="3" t="s">
        <v>4883</v>
      </c>
      <c r="N434" s="10">
        <v>-1.717277778E9</v>
      </c>
      <c r="O434" s="10">
        <v>-7.179305556E9</v>
      </c>
    </row>
    <row r="435">
      <c r="A435" s="3" t="s">
        <v>3907</v>
      </c>
      <c r="B435" s="3" t="s">
        <v>63</v>
      </c>
      <c r="C435" s="3" t="s">
        <v>4886</v>
      </c>
      <c r="D435" s="3" t="s">
        <v>4887</v>
      </c>
      <c r="E435" s="3" t="s">
        <v>4888</v>
      </c>
      <c r="F435" s="3" t="s">
        <v>4890</v>
      </c>
      <c r="G435" s="3" t="s">
        <v>4891</v>
      </c>
      <c r="H435" s="3">
        <v>40801.0</v>
      </c>
      <c r="I435" s="8">
        <v>2675.0</v>
      </c>
      <c r="J435" s="8" t="s">
        <v>4893</v>
      </c>
      <c r="K435" s="3" t="s">
        <v>47</v>
      </c>
      <c r="L435" s="3" t="s">
        <v>4894</v>
      </c>
      <c r="M435" s="3" t="s">
        <v>4895</v>
      </c>
      <c r="N435" s="10">
        <v>-1.521138889E9</v>
      </c>
      <c r="O435" s="10">
        <v>-7.289138889E9</v>
      </c>
    </row>
    <row r="436">
      <c r="A436" s="3" t="s">
        <v>3907</v>
      </c>
      <c r="B436" s="3" t="s">
        <v>63</v>
      </c>
      <c r="C436" s="3" t="s">
        <v>4886</v>
      </c>
      <c r="D436" s="3" t="s">
        <v>4887</v>
      </c>
      <c r="E436" s="3" t="s">
        <v>4897</v>
      </c>
      <c r="F436" s="3" t="s">
        <v>4899</v>
      </c>
      <c r="G436" s="3" t="s">
        <v>4900</v>
      </c>
      <c r="H436" s="3">
        <v>40802.0</v>
      </c>
      <c r="I436" s="8">
        <v>2726.0</v>
      </c>
      <c r="J436" s="8" t="s">
        <v>4902</v>
      </c>
      <c r="K436" s="3" t="s">
        <v>47</v>
      </c>
      <c r="L436" s="3" t="s">
        <v>4903</v>
      </c>
      <c r="M436" s="3" t="s">
        <v>4904</v>
      </c>
      <c r="N436" s="10">
        <v>-1.513444444E9</v>
      </c>
      <c r="O436" s="10">
        <v>-72765.0</v>
      </c>
    </row>
    <row r="437">
      <c r="A437" s="3" t="s">
        <v>3907</v>
      </c>
      <c r="B437" s="3" t="s">
        <v>63</v>
      </c>
      <c r="C437" s="3" t="s">
        <v>4886</v>
      </c>
      <c r="D437" s="3" t="s">
        <v>4887</v>
      </c>
      <c r="E437" s="3" t="s">
        <v>4907</v>
      </c>
      <c r="F437" s="3" t="s">
        <v>4908</v>
      </c>
      <c r="G437" s="3" t="s">
        <v>4909</v>
      </c>
      <c r="H437" s="3">
        <v>40803.0</v>
      </c>
      <c r="I437" s="8">
        <v>3401.0</v>
      </c>
      <c r="J437" s="8" t="s">
        <v>4911</v>
      </c>
      <c r="K437" s="3" t="s">
        <v>47</v>
      </c>
      <c r="L437" s="3" t="s">
        <v>4912</v>
      </c>
      <c r="M437" s="3" t="s">
        <v>4914</v>
      </c>
      <c r="N437" s="10">
        <v>-1.524138889E9</v>
      </c>
      <c r="O437" s="8" t="s">
        <v>4916</v>
      </c>
    </row>
    <row r="438">
      <c r="A438" s="3" t="s">
        <v>3907</v>
      </c>
      <c r="B438" s="3" t="s">
        <v>63</v>
      </c>
      <c r="C438" s="3" t="s">
        <v>4886</v>
      </c>
      <c r="D438" s="3" t="s">
        <v>4887</v>
      </c>
      <c r="E438" s="3" t="s">
        <v>4918</v>
      </c>
      <c r="F438" s="3" t="s">
        <v>4919</v>
      </c>
      <c r="G438" s="3" t="s">
        <v>4921</v>
      </c>
      <c r="H438" s="3">
        <v>40804.0</v>
      </c>
      <c r="I438" s="8">
        <v>2597.0</v>
      </c>
      <c r="J438" s="8" t="s">
        <v>4924</v>
      </c>
      <c r="K438" s="3" t="s">
        <v>47</v>
      </c>
      <c r="L438" s="3" t="s">
        <v>4925</v>
      </c>
      <c r="M438" s="3" t="s">
        <v>4926</v>
      </c>
      <c r="N438" s="10">
        <v>-1.517472222E9</v>
      </c>
      <c r="O438" s="10">
        <v>-7.285166667E9</v>
      </c>
    </row>
    <row r="439">
      <c r="A439" s="3" t="s">
        <v>3907</v>
      </c>
      <c r="B439" s="3" t="s">
        <v>63</v>
      </c>
      <c r="C439" s="3" t="s">
        <v>4886</v>
      </c>
      <c r="D439" s="3" t="s">
        <v>4887</v>
      </c>
      <c r="E439" s="3" t="s">
        <v>4927</v>
      </c>
      <c r="F439" s="3" t="s">
        <v>4929</v>
      </c>
      <c r="G439" s="3" t="s">
        <v>4930</v>
      </c>
      <c r="H439" s="3">
        <v>40805.0</v>
      </c>
      <c r="I439" s="8">
        <v>2567.0</v>
      </c>
      <c r="J439" s="8" t="s">
        <v>4932</v>
      </c>
      <c r="K439" s="3" t="s">
        <v>47</v>
      </c>
      <c r="L439" s="3" t="s">
        <v>4933</v>
      </c>
      <c r="M439" s="3" t="s">
        <v>4934</v>
      </c>
      <c r="N439" s="10">
        <v>-1.518527778E9</v>
      </c>
      <c r="O439" s="10">
        <v>-7.290722222E9</v>
      </c>
    </row>
    <row r="440">
      <c r="A440" s="3" t="s">
        <v>3907</v>
      </c>
      <c r="B440" s="3" t="s">
        <v>63</v>
      </c>
      <c r="C440" s="3" t="s">
        <v>4886</v>
      </c>
      <c r="D440" s="3" t="s">
        <v>4887</v>
      </c>
      <c r="E440" s="3" t="s">
        <v>4937</v>
      </c>
      <c r="F440" s="3" t="s">
        <v>4938</v>
      </c>
      <c r="G440" s="3" t="s">
        <v>4939</v>
      </c>
      <c r="H440" s="3">
        <v>40806.0</v>
      </c>
      <c r="I440" s="8">
        <v>3674.0</v>
      </c>
      <c r="J440" s="24" t="s">
        <v>4941</v>
      </c>
      <c r="K440" s="3" t="s">
        <v>47</v>
      </c>
      <c r="L440" s="3" t="s">
        <v>4943</v>
      </c>
      <c r="M440" s="3" t="s">
        <v>4944</v>
      </c>
      <c r="N440" s="10">
        <v>-1.505888889E9</v>
      </c>
      <c r="O440" s="10">
        <v>-7.269083333E9</v>
      </c>
    </row>
    <row r="441">
      <c r="A441" s="3" t="s">
        <v>3907</v>
      </c>
      <c r="B441" s="3" t="s">
        <v>63</v>
      </c>
      <c r="C441" s="3" t="s">
        <v>4886</v>
      </c>
      <c r="D441" s="3" t="s">
        <v>4887</v>
      </c>
      <c r="E441" s="3" t="s">
        <v>4947</v>
      </c>
      <c r="F441" s="3" t="s">
        <v>4948</v>
      </c>
      <c r="G441" s="3" t="s">
        <v>4949</v>
      </c>
      <c r="H441" s="3">
        <v>40807.0</v>
      </c>
      <c r="I441" s="8">
        <v>1909.0</v>
      </c>
      <c r="J441" s="8" t="s">
        <v>4950</v>
      </c>
      <c r="K441" s="3" t="s">
        <v>47</v>
      </c>
      <c r="L441" s="3" t="s">
        <v>4952</v>
      </c>
      <c r="M441" s="3" t="s">
        <v>4953</v>
      </c>
      <c r="N441" s="10">
        <v>-1.527611111E9</v>
      </c>
      <c r="O441" s="10">
        <v>-7.302333333E9</v>
      </c>
    </row>
    <row r="442">
      <c r="A442" s="3" t="s">
        <v>3907</v>
      </c>
      <c r="B442" s="3" t="s">
        <v>63</v>
      </c>
      <c r="C442" s="3" t="s">
        <v>4886</v>
      </c>
      <c r="D442" s="3" t="s">
        <v>4887</v>
      </c>
      <c r="E442" s="3" t="s">
        <v>4956</v>
      </c>
      <c r="F442" s="3" t="s">
        <v>4957</v>
      </c>
      <c r="G442" s="3" t="s">
        <v>4958</v>
      </c>
      <c r="H442" s="3">
        <v>40808.0</v>
      </c>
      <c r="I442" s="8">
        <v>3531.0</v>
      </c>
      <c r="J442" s="8" t="s">
        <v>4960</v>
      </c>
      <c r="K442" s="3" t="s">
        <v>47</v>
      </c>
      <c r="L442" s="3" t="s">
        <v>4961</v>
      </c>
      <c r="M442" s="3" t="s">
        <v>4963</v>
      </c>
      <c r="N442" s="10">
        <v>-1.532138889E9</v>
      </c>
      <c r="O442" s="10">
        <v>-7.322138889E9</v>
      </c>
    </row>
    <row r="443">
      <c r="A443" s="3" t="s">
        <v>3907</v>
      </c>
      <c r="B443" s="3" t="s">
        <v>63</v>
      </c>
      <c r="C443" s="3" t="s">
        <v>4886</v>
      </c>
      <c r="D443" s="3" t="s">
        <v>4887</v>
      </c>
      <c r="E443" s="3" t="s">
        <v>4965</v>
      </c>
      <c r="F443" s="3" t="s">
        <v>4967</v>
      </c>
      <c r="G443" s="3" t="s">
        <v>4968</v>
      </c>
      <c r="H443" s="3">
        <v>40809.0</v>
      </c>
      <c r="I443" s="8">
        <v>2857.0</v>
      </c>
      <c r="J443" s="8" t="s">
        <v>4971</v>
      </c>
      <c r="K443" s="3" t="s">
        <v>47</v>
      </c>
      <c r="L443" s="3" t="s">
        <v>4972</v>
      </c>
      <c r="M443" s="3" t="s">
        <v>4974</v>
      </c>
      <c r="N443" s="10">
        <v>-1.535555556E9</v>
      </c>
      <c r="O443" s="10">
        <v>-7.323222222E9</v>
      </c>
    </row>
    <row r="444">
      <c r="A444" s="3" t="s">
        <v>3907</v>
      </c>
      <c r="B444" s="3" t="s">
        <v>63</v>
      </c>
      <c r="C444" s="3" t="s">
        <v>4886</v>
      </c>
      <c r="D444" s="3" t="s">
        <v>4887</v>
      </c>
      <c r="E444" s="3" t="s">
        <v>4976</v>
      </c>
      <c r="F444" s="3" t="s">
        <v>4977</v>
      </c>
      <c r="G444" s="3" t="s">
        <v>4979</v>
      </c>
      <c r="H444" s="3">
        <v>40810.0</v>
      </c>
      <c r="I444" s="8">
        <v>2621.0</v>
      </c>
      <c r="J444" s="8" t="s">
        <v>4981</v>
      </c>
      <c r="K444" s="3" t="s">
        <v>47</v>
      </c>
      <c r="L444" s="3" t="s">
        <v>4982</v>
      </c>
      <c r="M444" s="3" t="s">
        <v>4983</v>
      </c>
      <c r="N444" s="10">
        <v>-1.517305556E9</v>
      </c>
      <c r="O444" s="10">
        <v>-7.282972222E9</v>
      </c>
    </row>
    <row r="445">
      <c r="A445" s="3" t="s">
        <v>3907</v>
      </c>
      <c r="B445" s="3" t="s">
        <v>63</v>
      </c>
      <c r="C445" s="3" t="s">
        <v>4886</v>
      </c>
      <c r="D445" s="3" t="s">
        <v>4887</v>
      </c>
      <c r="E445" s="3" t="s">
        <v>4986</v>
      </c>
      <c r="F445" s="3" t="s">
        <v>4987</v>
      </c>
      <c r="G445" s="3" t="s">
        <v>4988</v>
      </c>
      <c r="H445" s="3">
        <v>40811.0</v>
      </c>
      <c r="I445" s="8">
        <v>2957.0</v>
      </c>
      <c r="J445" s="8" t="s">
        <v>4989</v>
      </c>
      <c r="K445" s="3" t="s">
        <v>47</v>
      </c>
      <c r="L445" s="3" t="s">
        <v>4990</v>
      </c>
      <c r="M445" s="3" t="s">
        <v>4992</v>
      </c>
      <c r="N445" s="10">
        <v>-1.526444444E9</v>
      </c>
      <c r="O445" s="10">
        <v>-729275.0</v>
      </c>
    </row>
    <row r="446">
      <c r="A446" s="3" t="s">
        <v>4994</v>
      </c>
      <c r="B446" s="3" t="s">
        <v>4996</v>
      </c>
      <c r="C446" s="3" t="s">
        <v>4997</v>
      </c>
      <c r="D446" s="3" t="s">
        <v>4998</v>
      </c>
      <c r="E446" s="3" t="s">
        <v>4999</v>
      </c>
      <c r="F446" s="3" t="s">
        <v>4996</v>
      </c>
      <c r="G446" s="3" t="s">
        <v>5001</v>
      </c>
      <c r="H446" s="3">
        <v>50101.0</v>
      </c>
      <c r="I446" s="8">
        <v>2756.0</v>
      </c>
      <c r="J446" s="8" t="s">
        <v>5002</v>
      </c>
      <c r="K446" s="3" t="s">
        <v>47</v>
      </c>
      <c r="L446" s="3" t="s">
        <v>5005</v>
      </c>
      <c r="M446" s="3" t="s">
        <v>5006</v>
      </c>
      <c r="N446" s="10">
        <v>-1.316027778E9</v>
      </c>
      <c r="O446" s="10">
        <v>-7.422583333E9</v>
      </c>
    </row>
    <row r="447">
      <c r="A447" s="3" t="s">
        <v>4994</v>
      </c>
      <c r="B447" s="3" t="s">
        <v>4996</v>
      </c>
      <c r="C447" s="3" t="s">
        <v>4997</v>
      </c>
      <c r="D447" s="3" t="s">
        <v>4998</v>
      </c>
      <c r="E447" s="3" t="s">
        <v>5009</v>
      </c>
      <c r="F447" s="3" t="s">
        <v>5010</v>
      </c>
      <c r="G447" s="3" t="s">
        <v>5012</v>
      </c>
      <c r="H447" s="3">
        <v>50102.0</v>
      </c>
      <c r="I447" s="8">
        <v>3249.0</v>
      </c>
      <c r="J447" s="8" t="s">
        <v>5013</v>
      </c>
      <c r="K447" s="3" t="s">
        <v>47</v>
      </c>
      <c r="L447" s="3" t="s">
        <v>5014</v>
      </c>
      <c r="M447" s="3" t="s">
        <v>5015</v>
      </c>
      <c r="N447" s="10">
        <v>-1.321916667E9</v>
      </c>
      <c r="O447" s="10">
        <v>-7.404194444E9</v>
      </c>
    </row>
    <row r="448">
      <c r="A448" s="3" t="s">
        <v>4994</v>
      </c>
      <c r="B448" s="3" t="s">
        <v>4996</v>
      </c>
      <c r="C448" s="3" t="s">
        <v>4997</v>
      </c>
      <c r="D448" s="3" t="s">
        <v>4998</v>
      </c>
      <c r="E448" s="3" t="s">
        <v>5019</v>
      </c>
      <c r="F448" s="3" t="s">
        <v>5020</v>
      </c>
      <c r="G448" s="3" t="s">
        <v>5021</v>
      </c>
      <c r="H448" s="3">
        <v>50103.0</v>
      </c>
      <c r="I448" s="8">
        <v>2847.0</v>
      </c>
      <c r="J448" s="8" t="s">
        <v>5022</v>
      </c>
      <c r="K448" s="3" t="s">
        <v>47</v>
      </c>
      <c r="L448" s="3" t="s">
        <v>5024</v>
      </c>
      <c r="M448" s="3" t="s">
        <v>5025</v>
      </c>
      <c r="N448" s="10">
        <v>-131125.0</v>
      </c>
      <c r="O448" s="10">
        <v>-7.409972222E9</v>
      </c>
    </row>
    <row r="449">
      <c r="A449" s="3" t="s">
        <v>4994</v>
      </c>
      <c r="B449" s="3" t="s">
        <v>4996</v>
      </c>
      <c r="C449" s="3" t="s">
        <v>4997</v>
      </c>
      <c r="D449" s="3" t="s">
        <v>4998</v>
      </c>
      <c r="E449" s="3" t="s">
        <v>5027</v>
      </c>
      <c r="F449" s="3" t="s">
        <v>5029</v>
      </c>
      <c r="G449" s="3" t="s">
        <v>5030</v>
      </c>
      <c r="H449" s="3">
        <v>50104.0</v>
      </c>
      <c r="I449" s="8">
        <v>2789.0</v>
      </c>
      <c r="J449" s="8" t="s">
        <v>5032</v>
      </c>
      <c r="K449" s="3" t="s">
        <v>47</v>
      </c>
      <c r="L449" s="3" t="s">
        <v>5034</v>
      </c>
      <c r="M449" s="3" t="s">
        <v>5035</v>
      </c>
      <c r="N449" s="10">
        <v>-1.317583333E9</v>
      </c>
      <c r="O449" s="10">
        <v>-7.422638889E9</v>
      </c>
    </row>
    <row r="450">
      <c r="A450" s="3" t="s">
        <v>4994</v>
      </c>
      <c r="B450" s="3" t="s">
        <v>4996</v>
      </c>
      <c r="C450" s="3" t="s">
        <v>4997</v>
      </c>
      <c r="D450" s="3" t="s">
        <v>4998</v>
      </c>
      <c r="E450" s="3" t="s">
        <v>5037</v>
      </c>
      <c r="F450" s="3" t="s">
        <v>3147</v>
      </c>
      <c r="G450" s="3" t="s">
        <v>5038</v>
      </c>
      <c r="H450" s="3">
        <v>50105.0</v>
      </c>
      <c r="I450" s="8">
        <v>3511.0</v>
      </c>
      <c r="J450" s="8" t="s">
        <v>5039</v>
      </c>
      <c r="K450" s="3" t="s">
        <v>47</v>
      </c>
      <c r="L450" s="3" t="s">
        <v>5041</v>
      </c>
      <c r="M450" s="3" t="s">
        <v>5042</v>
      </c>
      <c r="N450" s="10">
        <v>-1.327305556E9</v>
      </c>
      <c r="O450" s="10">
        <v>-7.420583333E9</v>
      </c>
    </row>
    <row r="451">
      <c r="A451" s="3" t="s">
        <v>4994</v>
      </c>
      <c r="B451" s="3" t="s">
        <v>4996</v>
      </c>
      <c r="C451" s="3" t="s">
        <v>4997</v>
      </c>
      <c r="D451" s="3" t="s">
        <v>4998</v>
      </c>
      <c r="E451" s="3" t="s">
        <v>5043</v>
      </c>
      <c r="F451" s="3" t="s">
        <v>2389</v>
      </c>
      <c r="G451" s="3" t="s">
        <v>5044</v>
      </c>
      <c r="H451" s="3">
        <v>50106.0</v>
      </c>
      <c r="I451" s="8">
        <v>3134.0</v>
      </c>
      <c r="J451" s="8" t="s">
        <v>5046</v>
      </c>
      <c r="K451" s="3" t="s">
        <v>47</v>
      </c>
      <c r="L451" s="3" t="s">
        <v>5047</v>
      </c>
      <c r="M451" s="3" t="s">
        <v>5048</v>
      </c>
      <c r="N451" s="10">
        <v>-1.339083333E9</v>
      </c>
      <c r="O451" s="10">
        <v>-7.391527778E9</v>
      </c>
    </row>
    <row r="452">
      <c r="A452" s="3" t="s">
        <v>4994</v>
      </c>
      <c r="B452" s="3" t="s">
        <v>4996</v>
      </c>
      <c r="C452" s="3" t="s">
        <v>4997</v>
      </c>
      <c r="D452" s="3" t="s">
        <v>4998</v>
      </c>
      <c r="E452" s="3" t="s">
        <v>5056</v>
      </c>
      <c r="F452" s="3" t="s">
        <v>5057</v>
      </c>
      <c r="G452" s="3" t="s">
        <v>5058</v>
      </c>
      <c r="H452" s="3">
        <v>50107.0</v>
      </c>
      <c r="I452" s="8">
        <v>2534.0</v>
      </c>
      <c r="J452" s="8" t="s">
        <v>5060</v>
      </c>
      <c r="K452" s="3" t="s">
        <v>47</v>
      </c>
      <c r="L452" s="3" t="s">
        <v>5062</v>
      </c>
      <c r="M452" s="3" t="s">
        <v>5063</v>
      </c>
      <c r="N452" s="10">
        <v>-1.305777778E9</v>
      </c>
      <c r="O452" s="10">
        <v>-7.421583333E9</v>
      </c>
    </row>
    <row r="453">
      <c r="A453" s="3" t="s">
        <v>4994</v>
      </c>
      <c r="B453" s="3" t="s">
        <v>4996</v>
      </c>
      <c r="C453" s="3" t="s">
        <v>4997</v>
      </c>
      <c r="D453" s="3" t="s">
        <v>4998</v>
      </c>
      <c r="E453" s="3" t="s">
        <v>5065</v>
      </c>
      <c r="F453" s="3" t="s">
        <v>5067</v>
      </c>
      <c r="G453" s="3" t="s">
        <v>5069</v>
      </c>
      <c r="H453" s="3">
        <v>50108.0</v>
      </c>
      <c r="I453" s="8">
        <v>3280.0</v>
      </c>
      <c r="J453" s="8" t="s">
        <v>5070</v>
      </c>
      <c r="K453" s="3" t="s">
        <v>47</v>
      </c>
      <c r="L453" s="3" t="s">
        <v>5071</v>
      </c>
      <c r="M453" s="3" t="s">
        <v>5072</v>
      </c>
      <c r="N453" s="10">
        <v>-1.304916667E9</v>
      </c>
      <c r="O453" s="10">
        <v>-7.413944444E9</v>
      </c>
    </row>
    <row r="454">
      <c r="A454" s="3" t="s">
        <v>4994</v>
      </c>
      <c r="B454" s="3" t="s">
        <v>4996</v>
      </c>
      <c r="C454" s="3" t="s">
        <v>4997</v>
      </c>
      <c r="D454" s="3" t="s">
        <v>4998</v>
      </c>
      <c r="E454" s="3" t="s">
        <v>5076</v>
      </c>
      <c r="F454" s="3" t="s">
        <v>5077</v>
      </c>
      <c r="G454" s="3" t="s">
        <v>5078</v>
      </c>
      <c r="H454" s="3">
        <v>50109.0</v>
      </c>
      <c r="I454" s="8">
        <v>3257.0</v>
      </c>
      <c r="J454" s="8" t="s">
        <v>5080</v>
      </c>
      <c r="K454" s="3" t="s">
        <v>47</v>
      </c>
      <c r="L454" s="3" t="s">
        <v>5081</v>
      </c>
      <c r="M454" s="3" t="s">
        <v>5082</v>
      </c>
      <c r="N454" s="10">
        <v>-1.313222222E9</v>
      </c>
      <c r="O454" s="10">
        <v>-7.431666667E9</v>
      </c>
    </row>
    <row r="455">
      <c r="A455" s="3" t="s">
        <v>4994</v>
      </c>
      <c r="B455" s="3" t="s">
        <v>4996</v>
      </c>
      <c r="C455" s="3" t="s">
        <v>4997</v>
      </c>
      <c r="D455" s="3" t="s">
        <v>4998</v>
      </c>
      <c r="E455" s="3" t="s">
        <v>5085</v>
      </c>
      <c r="F455" s="3" t="s">
        <v>707</v>
      </c>
      <c r="G455" s="3" t="s">
        <v>5087</v>
      </c>
      <c r="H455" s="3">
        <v>50110.0</v>
      </c>
      <c r="I455" s="8">
        <v>2730.0</v>
      </c>
      <c r="J455" s="8" t="s">
        <v>5088</v>
      </c>
      <c r="K455" s="3" t="s">
        <v>47</v>
      </c>
      <c r="L455" s="3" t="s">
        <v>5090</v>
      </c>
      <c r="M455" s="3" t="s">
        <v>5092</v>
      </c>
      <c r="N455" s="10">
        <v>-1.316611111E9</v>
      </c>
      <c r="O455" s="10">
        <v>-7.422361111E9</v>
      </c>
    </row>
    <row r="456">
      <c r="A456" s="3" t="s">
        <v>4994</v>
      </c>
      <c r="B456" s="3" t="s">
        <v>4996</v>
      </c>
      <c r="C456" s="3" t="s">
        <v>4997</v>
      </c>
      <c r="D456" s="3" t="s">
        <v>4998</v>
      </c>
      <c r="E456" s="3" t="s">
        <v>5094</v>
      </c>
      <c r="F456" s="3" t="s">
        <v>5096</v>
      </c>
      <c r="G456" s="3" t="s">
        <v>5098</v>
      </c>
      <c r="H456" s="3">
        <v>50111.0</v>
      </c>
      <c r="I456" s="8">
        <v>3190.0</v>
      </c>
      <c r="J456" s="8" t="s">
        <v>5099</v>
      </c>
      <c r="K456" s="3" t="s">
        <v>47</v>
      </c>
      <c r="L456" s="3" t="s">
        <v>5100</v>
      </c>
      <c r="M456" s="3" t="s">
        <v>5101</v>
      </c>
      <c r="N456" s="10">
        <v>-1.308527778E9</v>
      </c>
      <c r="O456" s="10">
        <v>-7.439305556E9</v>
      </c>
    </row>
    <row r="457">
      <c r="A457" s="3" t="s">
        <v>4994</v>
      </c>
      <c r="B457" s="3" t="s">
        <v>4996</v>
      </c>
      <c r="C457" s="3" t="s">
        <v>4997</v>
      </c>
      <c r="D457" s="3" t="s">
        <v>4998</v>
      </c>
      <c r="E457" s="3" t="s">
        <v>5105</v>
      </c>
      <c r="F457" s="3" t="s">
        <v>5106</v>
      </c>
      <c r="G457" s="3" t="s">
        <v>5107</v>
      </c>
      <c r="H457" s="3">
        <v>50112.0</v>
      </c>
      <c r="I457" s="8">
        <v>3390.0</v>
      </c>
      <c r="J457" s="8" t="s">
        <v>5108</v>
      </c>
      <c r="K457" s="3" t="s">
        <v>47</v>
      </c>
      <c r="L457" s="3" t="s">
        <v>5110</v>
      </c>
      <c r="M457" s="3" t="s">
        <v>5111</v>
      </c>
      <c r="N457" s="10">
        <v>-1.321444444E9</v>
      </c>
      <c r="O457" s="10">
        <v>-7.428916667E9</v>
      </c>
    </row>
    <row r="458">
      <c r="A458" s="3" t="s">
        <v>4994</v>
      </c>
      <c r="B458" s="3" t="s">
        <v>4996</v>
      </c>
      <c r="C458" s="3" t="s">
        <v>4997</v>
      </c>
      <c r="D458" s="3" t="s">
        <v>4998</v>
      </c>
      <c r="E458" s="3" t="s">
        <v>5113</v>
      </c>
      <c r="F458" s="3" t="s">
        <v>5114</v>
      </c>
      <c r="G458" s="3" t="s">
        <v>5116</v>
      </c>
      <c r="H458" s="3">
        <v>50113.0</v>
      </c>
      <c r="I458" s="8">
        <v>3082.0</v>
      </c>
      <c r="J458" s="8" t="s">
        <v>5117</v>
      </c>
      <c r="K458" s="3" t="s">
        <v>47</v>
      </c>
      <c r="L458" s="3" t="s">
        <v>5120</v>
      </c>
      <c r="M458" s="3" t="s">
        <v>5121</v>
      </c>
      <c r="N458" s="10">
        <v>-1.319444444E9</v>
      </c>
      <c r="O458" s="10">
        <v>-7.411083333E9</v>
      </c>
    </row>
    <row r="459">
      <c r="A459" s="3" t="s">
        <v>4994</v>
      </c>
      <c r="B459" s="3" t="s">
        <v>4996</v>
      </c>
      <c r="C459" s="3" t="s">
        <v>4997</v>
      </c>
      <c r="D459" s="3" t="s">
        <v>4998</v>
      </c>
      <c r="E459" s="3" t="s">
        <v>5123</v>
      </c>
      <c r="F459" s="3" t="s">
        <v>5125</v>
      </c>
      <c r="G459" s="3" t="s">
        <v>5126</v>
      </c>
      <c r="H459" s="3">
        <v>50114.0</v>
      </c>
      <c r="I459" s="8">
        <v>3127.0</v>
      </c>
      <c r="J459" s="8" t="s">
        <v>5129</v>
      </c>
      <c r="K459" s="3" t="s">
        <v>47</v>
      </c>
      <c r="L459" s="3" t="s">
        <v>5130</v>
      </c>
      <c r="M459" s="3" t="s">
        <v>5131</v>
      </c>
      <c r="N459" s="10">
        <v>-1.324194444E9</v>
      </c>
      <c r="O459" s="10">
        <v>-7.435444444E9</v>
      </c>
    </row>
    <row r="460">
      <c r="A460" s="3" t="s">
        <v>4994</v>
      </c>
      <c r="B460" s="3" t="s">
        <v>4996</v>
      </c>
      <c r="C460" s="3" t="s">
        <v>4997</v>
      </c>
      <c r="D460" s="3" t="s">
        <v>4998</v>
      </c>
      <c r="E460" s="3" t="s">
        <v>5135</v>
      </c>
      <c r="F460" s="3" t="s">
        <v>5136</v>
      </c>
      <c r="G460" s="3" t="s">
        <v>5137</v>
      </c>
      <c r="H460" s="3">
        <v>50115.0</v>
      </c>
      <c r="I460" s="8">
        <v>2758.0</v>
      </c>
      <c r="J460" s="13">
        <v>43450.0</v>
      </c>
      <c r="K460" s="3" t="s">
        <v>47</v>
      </c>
      <c r="L460" s="3" t="s">
        <v>5139</v>
      </c>
      <c r="M460" s="3" t="s">
        <v>5141</v>
      </c>
      <c r="N460" s="10">
        <v>-1.315472222E9</v>
      </c>
      <c r="O460" s="10">
        <v>-7.421555556E9</v>
      </c>
    </row>
    <row r="461">
      <c r="A461" s="3" t="s">
        <v>4994</v>
      </c>
      <c r="B461" s="3" t="s">
        <v>4996</v>
      </c>
      <c r="C461" s="3" t="s">
        <v>4997</v>
      </c>
      <c r="D461" s="3" t="s">
        <v>4998</v>
      </c>
      <c r="E461" s="3" t="s">
        <v>5144</v>
      </c>
      <c r="F461" s="3" t="s">
        <v>5145</v>
      </c>
      <c r="G461" s="3" t="s">
        <v>5146</v>
      </c>
      <c r="H461" s="3">
        <v>50116.0</v>
      </c>
      <c r="I461" s="8">
        <v>2734.0</v>
      </c>
      <c r="J461" s="8" t="s">
        <v>5148</v>
      </c>
      <c r="K461" s="3" t="s">
        <v>47</v>
      </c>
      <c r="L461" s="3" t="s">
        <v>5150</v>
      </c>
      <c r="M461" s="3" t="s">
        <v>5151</v>
      </c>
      <c r="N461" s="10">
        <v>-1.316166667E9</v>
      </c>
      <c r="O461" s="10">
        <v>-7.421055556E9</v>
      </c>
    </row>
    <row r="462">
      <c r="A462" s="3" t="s">
        <v>4994</v>
      </c>
      <c r="B462" s="3" t="s">
        <v>4996</v>
      </c>
      <c r="C462" s="3" t="s">
        <v>5153</v>
      </c>
      <c r="D462" s="3" t="s">
        <v>5154</v>
      </c>
      <c r="E462" s="3" t="s">
        <v>5155</v>
      </c>
      <c r="F462" s="3" t="s">
        <v>5154</v>
      </c>
      <c r="G462" s="3" t="s">
        <v>5157</v>
      </c>
      <c r="H462" s="3">
        <v>50201.0</v>
      </c>
      <c r="I462" s="8">
        <v>2563.0</v>
      </c>
      <c r="J462" s="8" t="s">
        <v>5158</v>
      </c>
      <c r="K462" s="3" t="s">
        <v>47</v>
      </c>
      <c r="L462" s="3" t="s">
        <v>5159</v>
      </c>
      <c r="M462" s="3" t="s">
        <v>5160</v>
      </c>
      <c r="N462" s="10">
        <v>-1.362944444E9</v>
      </c>
      <c r="O462" s="10">
        <v>-7.414361111E9</v>
      </c>
    </row>
    <row r="463">
      <c r="A463" s="3" t="s">
        <v>4994</v>
      </c>
      <c r="B463" s="3" t="s">
        <v>4996</v>
      </c>
      <c r="C463" s="3" t="s">
        <v>5153</v>
      </c>
      <c r="D463" s="3" t="s">
        <v>5154</v>
      </c>
      <c r="E463" s="3" t="s">
        <v>5164</v>
      </c>
      <c r="F463" s="3" t="s">
        <v>5165</v>
      </c>
      <c r="G463" s="3" t="s">
        <v>5167</v>
      </c>
      <c r="H463" s="3">
        <v>50202.0</v>
      </c>
      <c r="I463" s="8">
        <v>3129.0</v>
      </c>
      <c r="J463" s="8" t="s">
        <v>5168</v>
      </c>
      <c r="K463" s="3" t="s">
        <v>47</v>
      </c>
      <c r="L463" s="3" t="s">
        <v>5169</v>
      </c>
      <c r="M463" s="3" t="s">
        <v>5171</v>
      </c>
      <c r="N463" s="10">
        <v>-13585.0</v>
      </c>
      <c r="O463" s="10">
        <v>-7.435194444E9</v>
      </c>
    </row>
    <row r="464">
      <c r="A464" s="3" t="s">
        <v>4994</v>
      </c>
      <c r="B464" s="3" t="s">
        <v>4996</v>
      </c>
      <c r="C464" s="3" t="s">
        <v>5153</v>
      </c>
      <c r="D464" s="3" t="s">
        <v>5154</v>
      </c>
      <c r="E464" s="3" t="s">
        <v>5172</v>
      </c>
      <c r="F464" s="3" t="s">
        <v>5174</v>
      </c>
      <c r="G464" s="3" t="s">
        <v>5175</v>
      </c>
      <c r="H464" s="3">
        <v>50203.0</v>
      </c>
      <c r="I464" s="8">
        <v>3329.0</v>
      </c>
      <c r="J464" s="8" t="s">
        <v>5177</v>
      </c>
      <c r="K464" s="3" t="s">
        <v>47</v>
      </c>
      <c r="L464" s="3" t="s">
        <v>5178</v>
      </c>
      <c r="M464" s="3" t="s">
        <v>5179</v>
      </c>
      <c r="N464" s="10">
        <v>-135575.0</v>
      </c>
      <c r="O464" s="10">
        <v>-7.419555556E9</v>
      </c>
    </row>
    <row r="465">
      <c r="A465" s="3" t="s">
        <v>4994</v>
      </c>
      <c r="B465" s="3" t="s">
        <v>4996</v>
      </c>
      <c r="C465" s="3" t="s">
        <v>5153</v>
      </c>
      <c r="D465" s="3" t="s">
        <v>5154</v>
      </c>
      <c r="E465" s="3" t="s">
        <v>5181</v>
      </c>
      <c r="F465" s="3" t="s">
        <v>5183</v>
      </c>
      <c r="G465" s="3" t="s">
        <v>5184</v>
      </c>
      <c r="H465" s="3">
        <v>50204.0</v>
      </c>
      <c r="I465" s="8">
        <v>3237.0</v>
      </c>
      <c r="J465" s="8" t="s">
        <v>5185</v>
      </c>
      <c r="K465" s="3" t="s">
        <v>47</v>
      </c>
      <c r="L465" s="3" t="s">
        <v>5187</v>
      </c>
      <c r="M465" s="3" t="s">
        <v>5188</v>
      </c>
      <c r="N465" s="10">
        <v>-1.360472222E9</v>
      </c>
      <c r="O465" s="10">
        <v>-7.423611111E9</v>
      </c>
    </row>
    <row r="466">
      <c r="A466" s="3" t="s">
        <v>4994</v>
      </c>
      <c r="B466" s="3" t="s">
        <v>4996</v>
      </c>
      <c r="C466" s="3" t="s">
        <v>5153</v>
      </c>
      <c r="D466" s="3" t="s">
        <v>5154</v>
      </c>
      <c r="E466" s="3" t="s">
        <v>5191</v>
      </c>
      <c r="F466" s="3" t="s">
        <v>5192</v>
      </c>
      <c r="G466" s="3" t="s">
        <v>5193</v>
      </c>
      <c r="H466" s="3">
        <v>50205.0</v>
      </c>
      <c r="I466" s="8">
        <v>3327.0</v>
      </c>
      <c r="J466" s="8" t="s">
        <v>5195</v>
      </c>
      <c r="K466" s="3" t="s">
        <v>47</v>
      </c>
      <c r="L466" s="3" t="s">
        <v>5196</v>
      </c>
      <c r="M466" s="3" t="s">
        <v>5198</v>
      </c>
      <c r="N466" s="10">
        <v>-135525.0</v>
      </c>
      <c r="O466" s="10">
        <v>-746275.0</v>
      </c>
    </row>
    <row r="467">
      <c r="A467" s="3" t="s">
        <v>4994</v>
      </c>
      <c r="B467" s="3" t="s">
        <v>4996</v>
      </c>
      <c r="C467" s="3" t="s">
        <v>5153</v>
      </c>
      <c r="D467" s="3" t="s">
        <v>5154</v>
      </c>
      <c r="E467" s="3" t="s">
        <v>5201</v>
      </c>
      <c r="F467" s="3" t="s">
        <v>5202</v>
      </c>
      <c r="G467" s="3" t="s">
        <v>5203</v>
      </c>
      <c r="H467" s="3">
        <v>50206.0</v>
      </c>
      <c r="I467" s="8">
        <v>3310.0</v>
      </c>
      <c r="J467" s="8" t="s">
        <v>5205</v>
      </c>
      <c r="K467" s="3" t="s">
        <v>47</v>
      </c>
      <c r="L467" s="3" t="s">
        <v>5206</v>
      </c>
      <c r="M467" s="3" t="s">
        <v>5207</v>
      </c>
      <c r="N467" s="10">
        <v>-1.356777778E9</v>
      </c>
      <c r="O467" s="10">
        <v>-7.452277778E9</v>
      </c>
    </row>
    <row r="468">
      <c r="A468" s="3" t="s">
        <v>4994</v>
      </c>
      <c r="B468" s="3" t="s">
        <v>4996</v>
      </c>
      <c r="C468" s="3" t="s">
        <v>5209</v>
      </c>
      <c r="D468" s="3" t="s">
        <v>5210</v>
      </c>
      <c r="E468" s="3" t="s">
        <v>5211</v>
      </c>
      <c r="F468" s="3" t="s">
        <v>5212</v>
      </c>
      <c r="G468" s="3" t="s">
        <v>5214</v>
      </c>
      <c r="H468" s="3">
        <v>50301.0</v>
      </c>
      <c r="I468" s="8">
        <v>3422.0</v>
      </c>
      <c r="J468" s="24" t="s">
        <v>5217</v>
      </c>
      <c r="K468" s="3" t="s">
        <v>47</v>
      </c>
      <c r="L468" s="3" t="s">
        <v>5220</v>
      </c>
      <c r="M468" s="3" t="s">
        <v>5221</v>
      </c>
      <c r="N468" s="10">
        <v>-1.391972222E9</v>
      </c>
      <c r="O468" s="10">
        <v>-7.433388889E9</v>
      </c>
    </row>
    <row r="469">
      <c r="A469" s="3" t="s">
        <v>4994</v>
      </c>
      <c r="B469" s="3" t="s">
        <v>4996</v>
      </c>
      <c r="C469" s="3" t="s">
        <v>5209</v>
      </c>
      <c r="D469" s="3" t="s">
        <v>5210</v>
      </c>
      <c r="E469" s="3" t="s">
        <v>5224</v>
      </c>
      <c r="F469" s="3" t="s">
        <v>5227</v>
      </c>
      <c r="G469" s="3" t="s">
        <v>5228</v>
      </c>
      <c r="H469" s="3">
        <v>50302.0</v>
      </c>
      <c r="I469" s="8">
        <v>3413.0</v>
      </c>
      <c r="J469" s="8" t="s">
        <v>5230</v>
      </c>
      <c r="K469" s="3" t="s">
        <v>47</v>
      </c>
      <c r="L469" s="3" t="s">
        <v>5234</v>
      </c>
      <c r="M469" s="3" t="s">
        <v>5235</v>
      </c>
      <c r="N469" s="10">
        <v>-1.383555556E9</v>
      </c>
      <c r="O469" s="10">
        <v>-7.430833333E9</v>
      </c>
    </row>
    <row r="470">
      <c r="A470" s="3" t="s">
        <v>4994</v>
      </c>
      <c r="B470" s="3" t="s">
        <v>4996</v>
      </c>
      <c r="C470" s="3" t="s">
        <v>5209</v>
      </c>
      <c r="D470" s="3" t="s">
        <v>5210</v>
      </c>
      <c r="E470" s="3" t="s">
        <v>5238</v>
      </c>
      <c r="F470" s="3" t="s">
        <v>5239</v>
      </c>
      <c r="G470" s="3" t="s">
        <v>5240</v>
      </c>
      <c r="H470" s="3">
        <v>50303.0</v>
      </c>
      <c r="I470" s="8">
        <v>3456.0</v>
      </c>
      <c r="J470" s="8" t="s">
        <v>5243</v>
      </c>
      <c r="K470" s="3" t="s">
        <v>47</v>
      </c>
      <c r="L470" s="3" t="s">
        <v>5244</v>
      </c>
      <c r="M470" s="3" t="s">
        <v>5245</v>
      </c>
      <c r="N470" s="10">
        <v>-1.394277778E9</v>
      </c>
      <c r="O470" s="10">
        <v>-743125.0</v>
      </c>
    </row>
    <row r="471">
      <c r="A471" s="3" t="s">
        <v>4994</v>
      </c>
      <c r="B471" s="3" t="s">
        <v>4996</v>
      </c>
      <c r="C471" s="3" t="s">
        <v>5209</v>
      </c>
      <c r="D471" s="3" t="s">
        <v>5210</v>
      </c>
      <c r="E471" s="3" t="s">
        <v>5249</v>
      </c>
      <c r="F471" s="3" t="s">
        <v>5250</v>
      </c>
      <c r="G471" s="3" t="s">
        <v>5251</v>
      </c>
      <c r="H471" s="3">
        <v>50304.0</v>
      </c>
      <c r="I471" s="8">
        <v>3468.0</v>
      </c>
      <c r="J471" s="8" t="s">
        <v>5252</v>
      </c>
      <c r="K471" s="3" t="s">
        <v>47</v>
      </c>
      <c r="L471" s="3" t="s">
        <v>5254</v>
      </c>
      <c r="M471" s="3" t="s">
        <v>5255</v>
      </c>
      <c r="N471" s="10">
        <v>-1.384361111E9</v>
      </c>
      <c r="O471" s="10">
        <v>-7.437222222E9</v>
      </c>
    </row>
    <row r="472">
      <c r="A472" s="3" t="s">
        <v>4994</v>
      </c>
      <c r="B472" s="3" t="s">
        <v>4996</v>
      </c>
      <c r="C472" s="3" t="s">
        <v>5257</v>
      </c>
      <c r="D472" s="3" t="s">
        <v>5258</v>
      </c>
      <c r="E472" s="3" t="s">
        <v>5259</v>
      </c>
      <c r="F472" s="3" t="s">
        <v>5258</v>
      </c>
      <c r="G472" s="3" t="s">
        <v>5261</v>
      </c>
      <c r="H472" s="3">
        <v>50401.0</v>
      </c>
      <c r="I472" s="8">
        <v>2638.0</v>
      </c>
      <c r="J472" s="8" t="s">
        <v>5262</v>
      </c>
      <c r="K472" s="3" t="s">
        <v>47</v>
      </c>
      <c r="L472" s="3" t="s">
        <v>5264</v>
      </c>
      <c r="M472" s="3" t="s">
        <v>5266</v>
      </c>
      <c r="N472" s="8" t="s">
        <v>5267</v>
      </c>
      <c r="O472" s="10">
        <v>-7.424777778E9</v>
      </c>
    </row>
    <row r="473">
      <c r="A473" s="3" t="s">
        <v>4994</v>
      </c>
      <c r="B473" s="3" t="s">
        <v>4996</v>
      </c>
      <c r="C473" s="3" t="s">
        <v>5257</v>
      </c>
      <c r="D473" s="3" t="s">
        <v>5258</v>
      </c>
      <c r="E473" s="3" t="s">
        <v>5269</v>
      </c>
      <c r="F473" s="3" t="s">
        <v>5270</v>
      </c>
      <c r="G473" s="3" t="s">
        <v>5271</v>
      </c>
      <c r="H473" s="3">
        <v>50402.0</v>
      </c>
      <c r="I473" s="8">
        <v>2696.0</v>
      </c>
      <c r="J473" s="8" t="s">
        <v>5273</v>
      </c>
      <c r="K473" s="3" t="s">
        <v>47</v>
      </c>
      <c r="L473" s="3" t="s">
        <v>5275</v>
      </c>
      <c r="M473" s="3" t="s">
        <v>5276</v>
      </c>
      <c r="N473" s="10">
        <v>-1.259416667E9</v>
      </c>
      <c r="O473" s="10">
        <v>-7.433083333E9</v>
      </c>
    </row>
    <row r="474">
      <c r="A474" s="3" t="s">
        <v>4994</v>
      </c>
      <c r="B474" s="3" t="s">
        <v>4996</v>
      </c>
      <c r="C474" s="3" t="s">
        <v>5257</v>
      </c>
      <c r="D474" s="3" t="s">
        <v>5258</v>
      </c>
      <c r="E474" s="3" t="s">
        <v>5278</v>
      </c>
      <c r="F474" s="3" t="s">
        <v>5280</v>
      </c>
      <c r="G474" s="3" t="s">
        <v>5282</v>
      </c>
      <c r="H474" s="3">
        <v>50403.0</v>
      </c>
      <c r="I474" s="8">
        <v>3275.0</v>
      </c>
      <c r="J474" s="8" t="s">
        <v>5283</v>
      </c>
      <c r="K474" s="3" t="s">
        <v>47</v>
      </c>
      <c r="L474" s="3" t="s">
        <v>5284</v>
      </c>
      <c r="M474" s="3" t="s">
        <v>5285</v>
      </c>
      <c r="N474" s="10">
        <v>-1.301111111E9</v>
      </c>
      <c r="O474" s="10">
        <v>-7.417333333E9</v>
      </c>
    </row>
    <row r="475">
      <c r="A475" s="3" t="s">
        <v>4994</v>
      </c>
      <c r="B475" s="3" t="s">
        <v>4996</v>
      </c>
      <c r="C475" s="3" t="s">
        <v>5257</v>
      </c>
      <c r="D475" s="3" t="s">
        <v>5258</v>
      </c>
      <c r="E475" s="3" t="s">
        <v>5289</v>
      </c>
      <c r="F475" s="3" t="s">
        <v>5290</v>
      </c>
      <c r="G475" s="3" t="s">
        <v>5291</v>
      </c>
      <c r="H475" s="3">
        <v>50404.0</v>
      </c>
      <c r="I475" s="8">
        <v>3036.0</v>
      </c>
      <c r="J475" s="8" t="s">
        <v>5292</v>
      </c>
      <c r="K475" s="3" t="s">
        <v>47</v>
      </c>
      <c r="L475" s="3" t="s">
        <v>5293</v>
      </c>
      <c r="M475" s="3" t="s">
        <v>5296</v>
      </c>
      <c r="N475" s="10">
        <v>-129925.0</v>
      </c>
      <c r="O475" s="10">
        <v>-7.420861111E9</v>
      </c>
    </row>
    <row r="476">
      <c r="A476" s="3" t="s">
        <v>4994</v>
      </c>
      <c r="B476" s="3" t="s">
        <v>4996</v>
      </c>
      <c r="C476" s="3" t="s">
        <v>5257</v>
      </c>
      <c r="D476" s="3" t="s">
        <v>5258</v>
      </c>
      <c r="E476" s="3" t="s">
        <v>5300</v>
      </c>
      <c r="F476" s="3" t="s">
        <v>5301</v>
      </c>
      <c r="G476" s="3" t="s">
        <v>5302</v>
      </c>
      <c r="H476" s="3">
        <v>50405.0</v>
      </c>
      <c r="I476" s="8">
        <v>2588.0</v>
      </c>
      <c r="J476" s="8" t="s">
        <v>5304</v>
      </c>
      <c r="K476" s="3" t="s">
        <v>47</v>
      </c>
      <c r="L476" s="3" t="s">
        <v>5305</v>
      </c>
      <c r="M476" s="3" t="s">
        <v>5307</v>
      </c>
      <c r="N476" s="10">
        <v>-1.289916667E9</v>
      </c>
      <c r="O476" s="10">
        <v>-7.427416667E9</v>
      </c>
    </row>
    <row r="477">
      <c r="A477" s="3" t="s">
        <v>4994</v>
      </c>
      <c r="B477" s="3" t="s">
        <v>4996</v>
      </c>
      <c r="C477" s="3" t="s">
        <v>5257</v>
      </c>
      <c r="D477" s="3" t="s">
        <v>5258</v>
      </c>
      <c r="E477" s="3" t="s">
        <v>5309</v>
      </c>
      <c r="F477" s="3" t="s">
        <v>5310</v>
      </c>
      <c r="G477" s="3" t="s">
        <v>5311</v>
      </c>
      <c r="H477" s="3">
        <v>50406.0</v>
      </c>
      <c r="I477" s="8">
        <v>3244.0</v>
      </c>
      <c r="J477" s="8" t="s">
        <v>5313</v>
      </c>
      <c r="K477" s="3" t="s">
        <v>47</v>
      </c>
      <c r="L477" s="3" t="s">
        <v>5314</v>
      </c>
      <c r="M477" s="3" t="s">
        <v>5315</v>
      </c>
      <c r="N477" s="10">
        <v>-1.276611111E9</v>
      </c>
      <c r="O477" s="10">
        <v>-7.425277778E9</v>
      </c>
    </row>
    <row r="478">
      <c r="A478" s="3" t="s">
        <v>4994</v>
      </c>
      <c r="B478" s="3" t="s">
        <v>4996</v>
      </c>
      <c r="C478" s="3" t="s">
        <v>5257</v>
      </c>
      <c r="D478" s="3" t="s">
        <v>5258</v>
      </c>
      <c r="E478" s="3" t="s">
        <v>5317</v>
      </c>
      <c r="F478" s="3" t="s">
        <v>5319</v>
      </c>
      <c r="G478" s="3" t="s">
        <v>5320</v>
      </c>
      <c r="H478" s="3">
        <v>50407.0</v>
      </c>
      <c r="I478" s="8">
        <v>550.0</v>
      </c>
      <c r="J478" s="8" t="s">
        <v>5321</v>
      </c>
      <c r="K478" s="3" t="s">
        <v>47</v>
      </c>
      <c r="L478" s="3" t="s">
        <v>5322</v>
      </c>
      <c r="M478" s="3" t="s">
        <v>5323</v>
      </c>
      <c r="N478" s="10">
        <v>-1.251138889E9</v>
      </c>
      <c r="O478" s="10">
        <v>-7.385888889E9</v>
      </c>
    </row>
    <row r="479">
      <c r="A479" s="3" t="s">
        <v>4994</v>
      </c>
      <c r="B479" s="3" t="s">
        <v>4996</v>
      </c>
      <c r="C479" s="3" t="s">
        <v>5257</v>
      </c>
      <c r="D479" s="3" t="s">
        <v>5258</v>
      </c>
      <c r="E479" s="3" t="s">
        <v>5327</v>
      </c>
      <c r="F479" s="3" t="s">
        <v>5328</v>
      </c>
      <c r="G479" s="3" t="s">
        <v>5329</v>
      </c>
      <c r="H479" s="3">
        <v>50408.0</v>
      </c>
      <c r="I479" s="8">
        <v>518.0</v>
      </c>
      <c r="J479" s="8" t="s">
        <v>5331</v>
      </c>
      <c r="K479" s="3" t="s">
        <v>47</v>
      </c>
      <c r="L479" s="3" t="s">
        <v>5332</v>
      </c>
      <c r="M479" s="3" t="s">
        <v>5334</v>
      </c>
      <c r="N479" s="10">
        <v>-1.240972222E9</v>
      </c>
      <c r="O479" s="10">
        <v>-7.390611111E9</v>
      </c>
    </row>
    <row r="480">
      <c r="A480" s="3" t="s">
        <v>4994</v>
      </c>
      <c r="B480" s="3" t="s">
        <v>4996</v>
      </c>
      <c r="C480" s="3" t="s">
        <v>5257</v>
      </c>
      <c r="D480" s="3" t="s">
        <v>5258</v>
      </c>
      <c r="E480" s="3" t="s">
        <v>5337</v>
      </c>
      <c r="F480" s="3" t="s">
        <v>5338</v>
      </c>
      <c r="G480" s="3" t="s">
        <v>5339</v>
      </c>
      <c r="H480" s="3">
        <v>50409.0</v>
      </c>
      <c r="I480" s="8">
        <v>507.0</v>
      </c>
      <c r="J480" s="8" t="s">
        <v>5341</v>
      </c>
      <c r="K480" s="3" t="s">
        <v>47</v>
      </c>
      <c r="L480" s="3" t="s">
        <v>5342</v>
      </c>
      <c r="M480" s="3" t="s">
        <v>5344</v>
      </c>
      <c r="N480" s="10">
        <v>-1.228222222E9</v>
      </c>
      <c r="O480" s="10">
        <v>-7.402277778E9</v>
      </c>
    </row>
    <row r="481">
      <c r="A481" s="3" t="s">
        <v>4994</v>
      </c>
      <c r="B481" s="3" t="s">
        <v>4996</v>
      </c>
      <c r="C481" s="3" t="s">
        <v>5257</v>
      </c>
      <c r="D481" s="3" t="s">
        <v>5258</v>
      </c>
      <c r="E481" s="3" t="s">
        <v>5345</v>
      </c>
      <c r="F481" s="3" t="s">
        <v>5347</v>
      </c>
      <c r="G481" s="3" t="s">
        <v>5348</v>
      </c>
      <c r="H481" s="3">
        <v>50410.0</v>
      </c>
      <c r="I481" s="8">
        <v>3873.0</v>
      </c>
      <c r="J481" s="8" t="s">
        <v>5349</v>
      </c>
      <c r="K481" s="3" t="s">
        <v>47</v>
      </c>
      <c r="L481" s="3" t="s">
        <v>5350</v>
      </c>
      <c r="M481" s="3" t="s">
        <v>5351</v>
      </c>
      <c r="N481" s="10">
        <v>-1.276138889E9</v>
      </c>
      <c r="O481" s="10">
        <v>-7.414527778E9</v>
      </c>
    </row>
    <row r="482">
      <c r="A482" s="3" t="s">
        <v>4994</v>
      </c>
      <c r="B482" s="3" t="s">
        <v>4996</v>
      </c>
      <c r="C482" s="3" t="s">
        <v>5257</v>
      </c>
      <c r="D482" s="3" t="s">
        <v>5258</v>
      </c>
      <c r="E482" s="3" t="s">
        <v>5353</v>
      </c>
      <c r="F482" s="3" t="s">
        <v>5354</v>
      </c>
      <c r="G482" s="3" t="s">
        <v>5355</v>
      </c>
      <c r="H482" s="3">
        <v>50411.0</v>
      </c>
      <c r="I482" s="8">
        <v>3200.0</v>
      </c>
      <c r="J482" s="8" t="s">
        <v>5357</v>
      </c>
      <c r="K482" s="3" t="s">
        <v>47</v>
      </c>
      <c r="L482" s="3" t="s">
        <v>5358</v>
      </c>
      <c r="M482" s="3" t="s">
        <v>5360</v>
      </c>
      <c r="N482" s="10">
        <v>-15255.0</v>
      </c>
      <c r="O482" s="10">
        <v>-7.341361111E9</v>
      </c>
    </row>
    <row r="483">
      <c r="A483" s="3" t="s">
        <v>4994</v>
      </c>
      <c r="B483" s="3" t="s">
        <v>4996</v>
      </c>
      <c r="C483" s="3" t="s">
        <v>5257</v>
      </c>
      <c r="D483" s="3" t="s">
        <v>5258</v>
      </c>
      <c r="E483" s="3" t="s">
        <v>5362</v>
      </c>
      <c r="F483" s="3" t="s">
        <v>5363</v>
      </c>
      <c r="G483" s="3" t="s">
        <v>5364</v>
      </c>
      <c r="H483" s="3">
        <v>50412.0</v>
      </c>
      <c r="I483" s="8">
        <v>3200.0</v>
      </c>
      <c r="J483" s="8" t="s">
        <v>5366</v>
      </c>
      <c r="K483" s="3" t="s">
        <v>47</v>
      </c>
      <c r="L483" s="3" t="s">
        <v>5367</v>
      </c>
      <c r="M483" s="3" t="s">
        <v>5368</v>
      </c>
      <c r="N483" s="10">
        <v>-1.278361111E9</v>
      </c>
      <c r="O483" s="10">
        <v>-7.420694444E9</v>
      </c>
    </row>
    <row r="484">
      <c r="A484" s="3" t="s">
        <v>4994</v>
      </c>
      <c r="B484" s="3" t="s">
        <v>4996</v>
      </c>
      <c r="C484" s="3" t="s">
        <v>5369</v>
      </c>
      <c r="D484" s="3" t="s">
        <v>5371</v>
      </c>
      <c r="E484" s="3" t="s">
        <v>5372</v>
      </c>
      <c r="F484" s="3" t="s">
        <v>156</v>
      </c>
      <c r="G484" s="3" t="s">
        <v>5373</v>
      </c>
      <c r="H484" s="3">
        <v>50501.0</v>
      </c>
      <c r="I484" s="8">
        <v>2678.0</v>
      </c>
      <c r="J484" s="8" t="s">
        <v>5374</v>
      </c>
      <c r="K484" s="3" t="s">
        <v>47</v>
      </c>
      <c r="L484" s="3" t="s">
        <v>5375</v>
      </c>
      <c r="M484" s="3" t="s">
        <v>5377</v>
      </c>
      <c r="N484" s="10">
        <v>-1.301277778E9</v>
      </c>
      <c r="O484" s="10">
        <v>-7.398111111E9</v>
      </c>
    </row>
    <row r="485">
      <c r="A485" s="3" t="s">
        <v>4994</v>
      </c>
      <c r="B485" s="3" t="s">
        <v>4996</v>
      </c>
      <c r="C485" s="3" t="s">
        <v>5369</v>
      </c>
      <c r="D485" s="3" t="s">
        <v>5371</v>
      </c>
      <c r="E485" s="3" t="s">
        <v>5379</v>
      </c>
      <c r="F485" s="3" t="s">
        <v>5380</v>
      </c>
      <c r="G485" s="3" t="s">
        <v>5381</v>
      </c>
      <c r="H485" s="3">
        <v>50502.0</v>
      </c>
      <c r="I485" s="8">
        <v>3144.0</v>
      </c>
      <c r="J485" s="8" t="s">
        <v>5383</v>
      </c>
      <c r="K485" s="3" t="s">
        <v>47</v>
      </c>
      <c r="L485" s="3" t="s">
        <v>5384</v>
      </c>
      <c r="M485" s="3" t="s">
        <v>5386</v>
      </c>
      <c r="N485" s="10">
        <v>-1.305916667E9</v>
      </c>
      <c r="O485" s="10">
        <v>-737075.0</v>
      </c>
    </row>
    <row r="486">
      <c r="A486" s="3" t="s">
        <v>4994</v>
      </c>
      <c r="B486" s="3" t="s">
        <v>4996</v>
      </c>
      <c r="C486" s="3" t="s">
        <v>5369</v>
      </c>
      <c r="D486" s="3" t="s">
        <v>5371</v>
      </c>
      <c r="E486" s="3" t="s">
        <v>5388</v>
      </c>
      <c r="F486" s="3" t="s">
        <v>5390</v>
      </c>
      <c r="G486" s="3" t="s">
        <v>5391</v>
      </c>
      <c r="H486" s="3">
        <v>50503.0</v>
      </c>
      <c r="I486" s="8">
        <v>586.0</v>
      </c>
      <c r="J486" s="8" t="s">
        <v>5394</v>
      </c>
      <c r="K486" s="3" t="s">
        <v>47</v>
      </c>
      <c r="L486" s="3" t="s">
        <v>5395</v>
      </c>
      <c r="M486" s="3" t="s">
        <v>5397</v>
      </c>
      <c r="N486" s="10">
        <v>-1.262472222E9</v>
      </c>
      <c r="O486" s="10">
        <v>-7.378777778E9</v>
      </c>
    </row>
    <row r="487">
      <c r="A487" s="3" t="s">
        <v>4994</v>
      </c>
      <c r="B487" s="3" t="s">
        <v>4996</v>
      </c>
      <c r="C487" s="3" t="s">
        <v>5369</v>
      </c>
      <c r="D487" s="3" t="s">
        <v>5371</v>
      </c>
      <c r="E487" s="3" t="s">
        <v>5399</v>
      </c>
      <c r="F487" s="3" t="s">
        <v>5400</v>
      </c>
      <c r="G487" s="3" t="s">
        <v>5402</v>
      </c>
      <c r="H487" s="3">
        <v>50504.0</v>
      </c>
      <c r="I487" s="8">
        <v>3201.0</v>
      </c>
      <c r="J487" s="8" t="s">
        <v>5403</v>
      </c>
      <c r="K487" s="3" t="s">
        <v>47</v>
      </c>
      <c r="L487" s="3" t="s">
        <v>5405</v>
      </c>
      <c r="M487" s="3" t="s">
        <v>5406</v>
      </c>
      <c r="N487" s="10">
        <v>-1.317138889E9</v>
      </c>
      <c r="O487" s="10">
        <v>-7.390666667E9</v>
      </c>
    </row>
    <row r="488">
      <c r="A488" s="3" t="s">
        <v>4994</v>
      </c>
      <c r="B488" s="3" t="s">
        <v>4996</v>
      </c>
      <c r="C488" s="3" t="s">
        <v>5369</v>
      </c>
      <c r="D488" s="3" t="s">
        <v>5371</v>
      </c>
      <c r="E488" s="3" t="s">
        <v>5408</v>
      </c>
      <c r="F488" s="3" t="s">
        <v>5409</v>
      </c>
      <c r="G488" s="3" t="s">
        <v>5411</v>
      </c>
      <c r="H488" s="3">
        <v>50505.0</v>
      </c>
      <c r="I488" s="8">
        <v>3527.0</v>
      </c>
      <c r="J488" s="8" t="s">
        <v>5413</v>
      </c>
      <c r="K488" s="3" t="s">
        <v>47</v>
      </c>
      <c r="L488" s="3" t="s">
        <v>5414</v>
      </c>
      <c r="M488" s="3" t="s">
        <v>5415</v>
      </c>
      <c r="N488" s="10">
        <v>-1.322194444E9</v>
      </c>
      <c r="O488" s="10">
        <v>-7.362166667E9</v>
      </c>
    </row>
    <row r="489">
      <c r="A489" s="3" t="s">
        <v>4994</v>
      </c>
      <c r="B489" s="3" t="s">
        <v>4996</v>
      </c>
      <c r="C489" s="3" t="s">
        <v>5369</v>
      </c>
      <c r="D489" s="3" t="s">
        <v>5371</v>
      </c>
      <c r="E489" s="3" t="s">
        <v>5418</v>
      </c>
      <c r="F489" s="3" t="s">
        <v>5419</v>
      </c>
      <c r="G489" s="3" t="s">
        <v>5420</v>
      </c>
      <c r="H489" s="3">
        <v>50506.0</v>
      </c>
      <c r="I489" s="8">
        <v>2958.0</v>
      </c>
      <c r="J489" s="8" t="s">
        <v>5421</v>
      </c>
      <c r="K489" s="3" t="s">
        <v>47</v>
      </c>
      <c r="L489" s="3" t="s">
        <v>5423</v>
      </c>
      <c r="M489" s="3" t="s">
        <v>5424</v>
      </c>
      <c r="N489" s="10">
        <v>-1.322888889E9</v>
      </c>
      <c r="O489" s="10">
        <v>-7.389416667E9</v>
      </c>
    </row>
    <row r="490">
      <c r="A490" s="3" t="s">
        <v>4994</v>
      </c>
      <c r="B490" s="3" t="s">
        <v>4996</v>
      </c>
      <c r="C490" s="3" t="s">
        <v>5369</v>
      </c>
      <c r="D490" s="3" t="s">
        <v>5371</v>
      </c>
      <c r="E490" s="3" t="s">
        <v>5426</v>
      </c>
      <c r="F490" s="3" t="s">
        <v>1261</v>
      </c>
      <c r="G490" s="3" t="s">
        <v>5428</v>
      </c>
      <c r="H490" s="3">
        <v>50507.0</v>
      </c>
      <c r="I490" s="8">
        <v>707.0</v>
      </c>
      <c r="J490" s="8" t="s">
        <v>5429</v>
      </c>
      <c r="K490" s="3" t="s">
        <v>47</v>
      </c>
      <c r="L490" s="3" t="s">
        <v>5431</v>
      </c>
      <c r="M490" s="3" t="s">
        <v>5433</v>
      </c>
      <c r="N490" s="10">
        <v>-1.268805556E9</v>
      </c>
      <c r="O490" s="10">
        <v>-7.373555556E9</v>
      </c>
    </row>
    <row r="491">
      <c r="A491" s="3" t="s">
        <v>4994</v>
      </c>
      <c r="B491" s="3" t="s">
        <v>4996</v>
      </c>
      <c r="C491" s="3" t="s">
        <v>5369</v>
      </c>
      <c r="D491" s="3" t="s">
        <v>5371</v>
      </c>
      <c r="E491" s="3" t="s">
        <v>5436</v>
      </c>
      <c r="F491" s="3" t="s">
        <v>5438</v>
      </c>
      <c r="G491" s="3" t="s">
        <v>5439</v>
      </c>
      <c r="H491" s="3">
        <v>50508.0</v>
      </c>
      <c r="I491" s="8">
        <v>3216.0</v>
      </c>
      <c r="J491" s="8" t="s">
        <v>5440</v>
      </c>
      <c r="K491" s="3" t="s">
        <v>47</v>
      </c>
      <c r="L491" s="3" t="s">
        <v>5441</v>
      </c>
      <c r="M491" s="3" t="s">
        <v>5442</v>
      </c>
      <c r="N491" s="10">
        <v>-1.294805556E9</v>
      </c>
      <c r="O491" s="10">
        <v>-7.402027778E9</v>
      </c>
    </row>
    <row r="492">
      <c r="A492" s="3" t="s">
        <v>4994</v>
      </c>
      <c r="B492" s="3" t="s">
        <v>4996</v>
      </c>
      <c r="C492" s="3" t="s">
        <v>5369</v>
      </c>
      <c r="D492" s="3" t="s">
        <v>5371</v>
      </c>
      <c r="E492" s="3" t="s">
        <v>5445</v>
      </c>
      <c r="F492" s="3" t="s">
        <v>5447</v>
      </c>
      <c r="G492" s="3" t="s">
        <v>5448</v>
      </c>
      <c r="H492" s="3">
        <v>50509.0</v>
      </c>
      <c r="I492" s="8">
        <v>746.0</v>
      </c>
      <c r="J492" s="8" t="s">
        <v>5449</v>
      </c>
      <c r="K492" s="3" t="s">
        <v>47</v>
      </c>
      <c r="L492" s="3" t="s">
        <v>5450</v>
      </c>
      <c r="M492" s="3" t="s">
        <v>5451</v>
      </c>
      <c r="N492" s="10">
        <v>-1.276833333E9</v>
      </c>
      <c r="O492" s="10">
        <v>-7.365638889E9</v>
      </c>
    </row>
    <row r="493">
      <c r="A493" s="3" t="s">
        <v>4994</v>
      </c>
      <c r="B493" s="3" t="s">
        <v>4996</v>
      </c>
      <c r="C493" s="3" t="s">
        <v>5369</v>
      </c>
      <c r="D493" s="3" t="s">
        <v>5371</v>
      </c>
      <c r="E493" s="3" t="s">
        <v>5454</v>
      </c>
      <c r="F493" s="3" t="s">
        <v>5455</v>
      </c>
      <c r="G493" s="3" t="s">
        <v>5456</v>
      </c>
      <c r="H493" s="3">
        <v>50510.0</v>
      </c>
      <c r="I493" s="8">
        <v>752.0</v>
      </c>
      <c r="J493" s="8" t="s">
        <v>5457</v>
      </c>
      <c r="K493" s="3" t="s">
        <v>47</v>
      </c>
      <c r="L493" s="3" t="s">
        <v>5458</v>
      </c>
      <c r="M493" s="3" t="s">
        <v>5459</v>
      </c>
      <c r="N493" s="10">
        <v>-1.286333333E9</v>
      </c>
      <c r="O493" s="10">
        <v>-7.358166667E9</v>
      </c>
    </row>
    <row r="494">
      <c r="A494" s="3" t="s">
        <v>4994</v>
      </c>
      <c r="B494" s="3" t="s">
        <v>4996</v>
      </c>
      <c r="C494" s="3" t="s">
        <v>5369</v>
      </c>
      <c r="D494" s="3" t="s">
        <v>5371</v>
      </c>
      <c r="E494" s="3" t="s">
        <v>5463</v>
      </c>
      <c r="F494" s="3" t="s">
        <v>5464</v>
      </c>
      <c r="G494" s="3" t="s">
        <v>5465</v>
      </c>
      <c r="H494" s="3">
        <v>50511.0</v>
      </c>
      <c r="I494" s="8">
        <v>3394.0</v>
      </c>
      <c r="J494" s="8" t="s">
        <v>5466</v>
      </c>
      <c r="K494" s="3" t="s">
        <v>47</v>
      </c>
      <c r="L494" s="3" t="s">
        <v>5468</v>
      </c>
      <c r="M494" s="3" t="s">
        <v>5469</v>
      </c>
      <c r="N494" s="10">
        <v>-1.338083333E9</v>
      </c>
      <c r="O494" s="10">
        <v>-7.343583333E9</v>
      </c>
    </row>
    <row r="495">
      <c r="A495" s="3" t="s">
        <v>4994</v>
      </c>
      <c r="B495" s="3" t="s">
        <v>4996</v>
      </c>
      <c r="C495" s="3" t="s">
        <v>5471</v>
      </c>
      <c r="D495" s="3" t="s">
        <v>5472</v>
      </c>
      <c r="E495" s="3" t="s">
        <v>5473</v>
      </c>
      <c r="F495" s="3" t="s">
        <v>5474</v>
      </c>
      <c r="G495" s="3" t="s">
        <v>5476</v>
      </c>
      <c r="H495" s="3">
        <v>50601.0</v>
      </c>
      <c r="I495" s="8">
        <v>3212.0</v>
      </c>
      <c r="J495" s="8" t="s">
        <v>5477</v>
      </c>
      <c r="K495" s="3" t="s">
        <v>47</v>
      </c>
      <c r="L495" s="3" t="s">
        <v>5479</v>
      </c>
      <c r="M495" s="3" t="s">
        <v>5481</v>
      </c>
      <c r="N495" s="10">
        <v>-1.469416667E9</v>
      </c>
      <c r="O495" s="10">
        <v>-7.412416667E9</v>
      </c>
    </row>
    <row r="496">
      <c r="A496" s="3" t="s">
        <v>4994</v>
      </c>
      <c r="B496" s="3" t="s">
        <v>4996</v>
      </c>
      <c r="C496" s="3" t="s">
        <v>5471</v>
      </c>
      <c r="D496" s="3" t="s">
        <v>5472</v>
      </c>
      <c r="E496" s="3" t="s">
        <v>5483</v>
      </c>
      <c r="F496" s="3" t="s">
        <v>5484</v>
      </c>
      <c r="G496" s="3" t="s">
        <v>5485</v>
      </c>
      <c r="H496" s="3">
        <v>50602.0</v>
      </c>
      <c r="I496" s="8">
        <v>3220.0</v>
      </c>
      <c r="J496" s="8" t="s">
        <v>5487</v>
      </c>
      <c r="K496" s="3" t="s">
        <v>47</v>
      </c>
      <c r="L496" s="3" t="s">
        <v>5488</v>
      </c>
      <c r="M496" s="3" t="s">
        <v>5489</v>
      </c>
      <c r="N496" s="10">
        <v>-1.428111111E9</v>
      </c>
      <c r="O496" s="10">
        <v>-7.397472222E9</v>
      </c>
    </row>
    <row r="497">
      <c r="A497" s="3" t="s">
        <v>4994</v>
      </c>
      <c r="B497" s="3" t="s">
        <v>4996</v>
      </c>
      <c r="C497" s="3" t="s">
        <v>5471</v>
      </c>
      <c r="D497" s="3" t="s">
        <v>5472</v>
      </c>
      <c r="E497" s="3" t="s">
        <v>5490</v>
      </c>
      <c r="F497" s="3" t="s">
        <v>2497</v>
      </c>
      <c r="G497" s="3" t="s">
        <v>5491</v>
      </c>
      <c r="H497" s="3">
        <v>50603.0</v>
      </c>
      <c r="I497" s="8">
        <v>3289.0</v>
      </c>
      <c r="J497" s="8" t="s">
        <v>5492</v>
      </c>
      <c r="K497" s="3" t="s">
        <v>47</v>
      </c>
      <c r="L497" s="3" t="s">
        <v>5494</v>
      </c>
      <c r="M497" s="3" t="s">
        <v>4358</v>
      </c>
      <c r="N497" s="10">
        <v>-1.428861111E9</v>
      </c>
      <c r="O497" s="10">
        <v>-7.396722222E9</v>
      </c>
    </row>
    <row r="498">
      <c r="A498" s="3" t="s">
        <v>4994</v>
      </c>
      <c r="B498" s="3" t="s">
        <v>4996</v>
      </c>
      <c r="C498" s="3" t="s">
        <v>5471</v>
      </c>
      <c r="D498" s="3" t="s">
        <v>5472</v>
      </c>
      <c r="E498" s="3" t="s">
        <v>5497</v>
      </c>
      <c r="F498" s="3" t="s">
        <v>5498</v>
      </c>
      <c r="G498" s="3" t="s">
        <v>5500</v>
      </c>
      <c r="H498" s="3">
        <v>50604.0</v>
      </c>
      <c r="I498" s="8">
        <v>3454.0</v>
      </c>
      <c r="J498" s="8" t="s">
        <v>5501</v>
      </c>
      <c r="K498" s="3" t="s">
        <v>47</v>
      </c>
      <c r="L498" s="3" t="s">
        <v>5503</v>
      </c>
      <c r="M498" s="3" t="s">
        <v>5504</v>
      </c>
      <c r="N498" s="10">
        <v>-143875.0</v>
      </c>
      <c r="O498" s="10">
        <v>-7.396194444E9</v>
      </c>
    </row>
    <row r="499">
      <c r="A499" s="3" t="s">
        <v>4994</v>
      </c>
      <c r="B499" s="3" t="s">
        <v>4996</v>
      </c>
      <c r="C499" s="3" t="s">
        <v>5471</v>
      </c>
      <c r="D499" s="3" t="s">
        <v>5472</v>
      </c>
      <c r="E499" s="3" t="s">
        <v>5506</v>
      </c>
      <c r="F499" s="3" t="s">
        <v>5508</v>
      </c>
      <c r="G499" s="3" t="s">
        <v>5509</v>
      </c>
      <c r="H499" s="3">
        <v>50605.0</v>
      </c>
      <c r="I499" s="8">
        <v>3321.0</v>
      </c>
      <c r="J499" s="8" t="s">
        <v>5511</v>
      </c>
      <c r="K499" s="3" t="s">
        <v>47</v>
      </c>
      <c r="L499" s="3" t="s">
        <v>5513</v>
      </c>
      <c r="M499" s="3" t="s">
        <v>5514</v>
      </c>
      <c r="N499" s="10">
        <v>-1.497944444E9</v>
      </c>
      <c r="O499" s="10">
        <v>-738375.0</v>
      </c>
    </row>
    <row r="500">
      <c r="A500" s="3" t="s">
        <v>4994</v>
      </c>
      <c r="B500" s="3" t="s">
        <v>4996</v>
      </c>
      <c r="C500" s="3" t="s">
        <v>5471</v>
      </c>
      <c r="D500" s="3" t="s">
        <v>5472</v>
      </c>
      <c r="E500" s="3" t="s">
        <v>5516</v>
      </c>
      <c r="F500" s="3" t="s">
        <v>5517</v>
      </c>
      <c r="G500" s="3" t="s">
        <v>5519</v>
      </c>
      <c r="H500" s="3">
        <v>50606.0</v>
      </c>
      <c r="I500" s="8">
        <v>3434.0</v>
      </c>
      <c r="J500" s="8" t="s">
        <v>5520</v>
      </c>
      <c r="K500" s="3" t="s">
        <v>47</v>
      </c>
      <c r="L500" s="3" t="s">
        <v>5521</v>
      </c>
      <c r="M500" s="3" t="s">
        <v>5522</v>
      </c>
      <c r="N500" s="10">
        <v>-1.436583333E9</v>
      </c>
      <c r="O500" s="10">
        <v>-7.387611111E9</v>
      </c>
    </row>
    <row r="501">
      <c r="A501" s="3" t="s">
        <v>4994</v>
      </c>
      <c r="B501" s="3" t="s">
        <v>4996</v>
      </c>
      <c r="C501" s="3" t="s">
        <v>5471</v>
      </c>
      <c r="D501" s="3" t="s">
        <v>5472</v>
      </c>
      <c r="E501" s="3" t="s">
        <v>5525</v>
      </c>
      <c r="F501" s="3" t="s">
        <v>5526</v>
      </c>
      <c r="G501" s="3" t="s">
        <v>5527</v>
      </c>
      <c r="H501" s="3">
        <v>50607.0</v>
      </c>
      <c r="I501" s="8">
        <v>3171.0</v>
      </c>
      <c r="J501" s="8" t="s">
        <v>5529</v>
      </c>
      <c r="K501" s="3" t="s">
        <v>47</v>
      </c>
      <c r="L501" s="3" t="s">
        <v>5530</v>
      </c>
      <c r="M501" s="3" t="s">
        <v>5531</v>
      </c>
      <c r="N501" s="10">
        <v>-1.413138889E9</v>
      </c>
      <c r="O501" s="10">
        <v>-7.494194444E9</v>
      </c>
    </row>
    <row r="502">
      <c r="A502" s="3" t="s">
        <v>4994</v>
      </c>
      <c r="B502" s="3" t="s">
        <v>4996</v>
      </c>
      <c r="C502" s="3" t="s">
        <v>5471</v>
      </c>
      <c r="D502" s="3" t="s">
        <v>5472</v>
      </c>
      <c r="E502" s="3" t="s">
        <v>5533</v>
      </c>
      <c r="F502" s="3" t="s">
        <v>5534</v>
      </c>
      <c r="G502" s="3" t="s">
        <v>5536</v>
      </c>
      <c r="H502" s="3">
        <v>50608.0</v>
      </c>
      <c r="I502" s="8">
        <v>3047.0</v>
      </c>
      <c r="J502" s="8" t="s">
        <v>5537</v>
      </c>
      <c r="K502" s="3" t="s">
        <v>47</v>
      </c>
      <c r="L502" s="3" t="s">
        <v>5540</v>
      </c>
      <c r="M502" s="3" t="s">
        <v>5541</v>
      </c>
      <c r="N502" s="10">
        <v>-1.428638889E9</v>
      </c>
      <c r="O502" s="10">
        <v>-7.484277778E9</v>
      </c>
    </row>
    <row r="503">
      <c r="A503" s="3" t="s">
        <v>4994</v>
      </c>
      <c r="B503" s="3" t="s">
        <v>4996</v>
      </c>
      <c r="C503" s="3" t="s">
        <v>5471</v>
      </c>
      <c r="D503" s="3" t="s">
        <v>5472</v>
      </c>
      <c r="E503" s="3" t="s">
        <v>5543</v>
      </c>
      <c r="F503" s="3" t="s">
        <v>5545</v>
      </c>
      <c r="G503" s="3" t="s">
        <v>5547</v>
      </c>
      <c r="H503" s="3">
        <v>50609.0</v>
      </c>
      <c r="I503" s="8">
        <v>2687.0</v>
      </c>
      <c r="J503" s="24" t="s">
        <v>5550</v>
      </c>
      <c r="K503" s="3" t="s">
        <v>47</v>
      </c>
      <c r="L503" s="3" t="s">
        <v>5551</v>
      </c>
      <c r="M503" s="3" t="s">
        <v>5552</v>
      </c>
      <c r="N503" s="10">
        <v>-1.472861111E9</v>
      </c>
      <c r="O503" s="10">
        <v>-7.467027778E9</v>
      </c>
    </row>
    <row r="504">
      <c r="A504" s="3" t="s">
        <v>4994</v>
      </c>
      <c r="B504" s="3" t="s">
        <v>4996</v>
      </c>
      <c r="C504" s="3" t="s">
        <v>5471</v>
      </c>
      <c r="D504" s="3" t="s">
        <v>5472</v>
      </c>
      <c r="E504" s="3" t="s">
        <v>5555</v>
      </c>
      <c r="F504" s="3" t="s">
        <v>5556</v>
      </c>
      <c r="G504" s="3" t="s">
        <v>5557</v>
      </c>
      <c r="H504" s="3">
        <v>50610.0</v>
      </c>
      <c r="I504" s="8">
        <v>2651.0</v>
      </c>
      <c r="J504" s="8" t="s">
        <v>5559</v>
      </c>
      <c r="K504" s="3" t="s">
        <v>47</v>
      </c>
      <c r="L504" s="3" t="s">
        <v>5560</v>
      </c>
      <c r="M504" s="3" t="s">
        <v>5563</v>
      </c>
      <c r="N504" s="10">
        <v>-1.424333333E9</v>
      </c>
      <c r="O504" s="10">
        <v>-7.492027778E9</v>
      </c>
    </row>
    <row r="505">
      <c r="A505" s="3" t="s">
        <v>4994</v>
      </c>
      <c r="B505" s="3" t="s">
        <v>4996</v>
      </c>
      <c r="C505" s="3" t="s">
        <v>5471</v>
      </c>
      <c r="D505" s="3" t="s">
        <v>5472</v>
      </c>
      <c r="E505" s="3" t="s">
        <v>5565</v>
      </c>
      <c r="F505" s="3" t="s">
        <v>5472</v>
      </c>
      <c r="G505" s="3" t="s">
        <v>5567</v>
      </c>
      <c r="H505" s="3">
        <v>50611.0</v>
      </c>
      <c r="I505" s="8">
        <v>3358.0</v>
      </c>
      <c r="J505" s="8" t="s">
        <v>5568</v>
      </c>
      <c r="K505" s="3" t="s">
        <v>47</v>
      </c>
      <c r="L505" s="3" t="s">
        <v>5569</v>
      </c>
      <c r="M505" s="3" t="s">
        <v>5570</v>
      </c>
      <c r="N505" s="10">
        <v>-1.462222222E9</v>
      </c>
      <c r="O505" s="10">
        <v>-7.423333333E9</v>
      </c>
    </row>
    <row r="506">
      <c r="A506" s="3" t="s">
        <v>4994</v>
      </c>
      <c r="B506" s="3" t="s">
        <v>4996</v>
      </c>
      <c r="C506" s="3" t="s">
        <v>5471</v>
      </c>
      <c r="D506" s="3" t="s">
        <v>5472</v>
      </c>
      <c r="E506" s="3" t="s">
        <v>5574</v>
      </c>
      <c r="F506" s="3" t="s">
        <v>5575</v>
      </c>
      <c r="G506" s="3" t="s">
        <v>5577</v>
      </c>
      <c r="H506" s="3">
        <v>50612.0</v>
      </c>
      <c r="I506" s="8">
        <v>2635.0</v>
      </c>
      <c r="J506" s="8" t="s">
        <v>5578</v>
      </c>
      <c r="K506" s="3" t="s">
        <v>47</v>
      </c>
      <c r="L506" s="3" t="s">
        <v>5580</v>
      </c>
      <c r="M506" s="3" t="s">
        <v>5581</v>
      </c>
      <c r="N506" s="10">
        <v>-1.439861111E9</v>
      </c>
      <c r="O506" s="10">
        <v>-7.482277778E9</v>
      </c>
    </row>
    <row r="507">
      <c r="A507" s="3" t="s">
        <v>4994</v>
      </c>
      <c r="B507" s="3" t="s">
        <v>4996</v>
      </c>
      <c r="C507" s="3" t="s">
        <v>5471</v>
      </c>
      <c r="D507" s="3" t="s">
        <v>5472</v>
      </c>
      <c r="E507" s="3" t="s">
        <v>5586</v>
      </c>
      <c r="F507" s="3" t="s">
        <v>5587</v>
      </c>
      <c r="G507" s="3" t="s">
        <v>5588</v>
      </c>
      <c r="H507" s="3">
        <v>50613.0</v>
      </c>
      <c r="I507" s="8">
        <v>1815.0</v>
      </c>
      <c r="J507" s="8" t="s">
        <v>5589</v>
      </c>
      <c r="K507" s="3" t="s">
        <v>47</v>
      </c>
      <c r="L507" s="3" t="s">
        <v>5590</v>
      </c>
      <c r="M507" s="3" t="s">
        <v>5592</v>
      </c>
      <c r="N507" s="8" t="s">
        <v>5593</v>
      </c>
      <c r="O507" s="10">
        <v>-7.468666667E9</v>
      </c>
    </row>
    <row r="508">
      <c r="A508" s="3" t="s">
        <v>4994</v>
      </c>
      <c r="B508" s="3" t="s">
        <v>4996</v>
      </c>
      <c r="C508" s="3" t="s">
        <v>5471</v>
      </c>
      <c r="D508" s="3" t="s">
        <v>5472</v>
      </c>
      <c r="E508" s="3" t="s">
        <v>5596</v>
      </c>
      <c r="F508" s="3" t="s">
        <v>5597</v>
      </c>
      <c r="G508" s="3" t="s">
        <v>5599</v>
      </c>
      <c r="H508" s="3">
        <v>50614.0</v>
      </c>
      <c r="I508" s="8">
        <v>3060.0</v>
      </c>
      <c r="J508" s="8" t="s">
        <v>5600</v>
      </c>
      <c r="K508" s="3" t="s">
        <v>47</v>
      </c>
      <c r="L508" s="3" t="s">
        <v>5602</v>
      </c>
      <c r="M508" s="3" t="s">
        <v>5603</v>
      </c>
      <c r="N508" s="10">
        <v>-1.494027778E9</v>
      </c>
      <c r="O508" s="10">
        <v>-7.441666667E9</v>
      </c>
    </row>
    <row r="509">
      <c r="A509" s="3" t="s">
        <v>4994</v>
      </c>
      <c r="B509" s="3" t="s">
        <v>4996</v>
      </c>
      <c r="C509" s="3" t="s">
        <v>5471</v>
      </c>
      <c r="D509" s="3" t="s">
        <v>5472</v>
      </c>
      <c r="E509" s="3" t="s">
        <v>5605</v>
      </c>
      <c r="F509" s="3" t="s">
        <v>984</v>
      </c>
      <c r="G509" s="3" t="s">
        <v>5607</v>
      </c>
      <c r="H509" s="3">
        <v>50615.0</v>
      </c>
      <c r="I509" s="8">
        <v>3559.0</v>
      </c>
      <c r="J509" s="8" t="s">
        <v>5608</v>
      </c>
      <c r="K509" s="3" t="s">
        <v>47</v>
      </c>
      <c r="L509" s="3" t="s">
        <v>5609</v>
      </c>
      <c r="M509" s="3" t="s">
        <v>5610</v>
      </c>
      <c r="N509" s="10">
        <v>-1.474305556E9</v>
      </c>
      <c r="O509" s="10">
        <v>-742225.0</v>
      </c>
    </row>
    <row r="510">
      <c r="A510" s="3" t="s">
        <v>4994</v>
      </c>
      <c r="B510" s="3" t="s">
        <v>4996</v>
      </c>
      <c r="C510" s="3" t="s">
        <v>5471</v>
      </c>
      <c r="D510" s="3" t="s">
        <v>5472</v>
      </c>
      <c r="E510" s="3" t="s">
        <v>5613</v>
      </c>
      <c r="F510" s="3" t="s">
        <v>2930</v>
      </c>
      <c r="G510" s="3" t="s">
        <v>5615</v>
      </c>
      <c r="H510" s="3">
        <v>50616.0</v>
      </c>
      <c r="I510" s="8">
        <v>3279.0</v>
      </c>
      <c r="J510" s="8" t="s">
        <v>5616</v>
      </c>
      <c r="K510" s="3" t="s">
        <v>47</v>
      </c>
      <c r="L510" s="3" t="s">
        <v>5618</v>
      </c>
      <c r="M510" s="3" t="s">
        <v>5620</v>
      </c>
      <c r="N510" s="10">
        <v>-1.465166667E9</v>
      </c>
      <c r="O510" s="10">
        <v>-7.419888889E9</v>
      </c>
    </row>
    <row r="511">
      <c r="A511" s="3" t="s">
        <v>4994</v>
      </c>
      <c r="B511" s="3" t="s">
        <v>4996</v>
      </c>
      <c r="C511" s="3" t="s">
        <v>5471</v>
      </c>
      <c r="D511" s="3" t="s">
        <v>5472</v>
      </c>
      <c r="E511" s="3" t="s">
        <v>5622</v>
      </c>
      <c r="F511" s="3" t="s">
        <v>2471</v>
      </c>
      <c r="G511" s="3" t="s">
        <v>5624</v>
      </c>
      <c r="H511" s="3">
        <v>50617.0</v>
      </c>
      <c r="I511" s="8">
        <v>3099.0</v>
      </c>
      <c r="J511" s="8" t="s">
        <v>5626</v>
      </c>
      <c r="K511" s="3" t="s">
        <v>47</v>
      </c>
      <c r="L511" s="3" t="s">
        <v>5627</v>
      </c>
      <c r="M511" s="3" t="s">
        <v>5628</v>
      </c>
      <c r="N511" s="10">
        <v>-1.476722222E9</v>
      </c>
      <c r="O511" s="10">
        <v>-7.409777778E9</v>
      </c>
    </row>
    <row r="512">
      <c r="A512" s="3" t="s">
        <v>4994</v>
      </c>
      <c r="B512" s="3" t="s">
        <v>4996</v>
      </c>
      <c r="C512" s="3" t="s">
        <v>5471</v>
      </c>
      <c r="D512" s="3" t="s">
        <v>5472</v>
      </c>
      <c r="E512" s="3" t="s">
        <v>5634</v>
      </c>
      <c r="F512" s="3" t="s">
        <v>5635</v>
      </c>
      <c r="G512" s="3" t="s">
        <v>5636</v>
      </c>
      <c r="H512" s="3">
        <v>50618.0</v>
      </c>
      <c r="I512" s="8">
        <v>2522.0</v>
      </c>
      <c r="J512" s="8" t="s">
        <v>5637</v>
      </c>
      <c r="K512" s="3" t="s">
        <v>47</v>
      </c>
      <c r="L512" s="3" t="s">
        <v>5638</v>
      </c>
      <c r="M512" s="3" t="s">
        <v>5640</v>
      </c>
      <c r="N512" s="10">
        <v>-1.441194444E9</v>
      </c>
      <c r="O512" s="10">
        <v>-7.465111111E9</v>
      </c>
    </row>
    <row r="513">
      <c r="A513" s="3" t="s">
        <v>4994</v>
      </c>
      <c r="B513" s="3" t="s">
        <v>4996</v>
      </c>
      <c r="C513" s="3" t="s">
        <v>5471</v>
      </c>
      <c r="D513" s="3" t="s">
        <v>5472</v>
      </c>
      <c r="E513" s="3" t="s">
        <v>5642</v>
      </c>
      <c r="F513" s="3" t="s">
        <v>5212</v>
      </c>
      <c r="G513" s="3" t="s">
        <v>5643</v>
      </c>
      <c r="H513" s="3">
        <v>50619.0</v>
      </c>
      <c r="I513" s="8">
        <v>2807.0</v>
      </c>
      <c r="J513" s="8" t="s">
        <v>5645</v>
      </c>
      <c r="K513" s="3" t="s">
        <v>47</v>
      </c>
      <c r="L513" s="3" t="s">
        <v>5647</v>
      </c>
      <c r="M513" s="3" t="s">
        <v>5649</v>
      </c>
      <c r="N513" s="10">
        <v>-150625.0</v>
      </c>
      <c r="O513" s="10">
        <v>-7.395194444E9</v>
      </c>
    </row>
    <row r="514">
      <c r="A514" s="3" t="s">
        <v>4994</v>
      </c>
      <c r="B514" s="3" t="s">
        <v>4996</v>
      </c>
      <c r="C514" s="3" t="s">
        <v>5471</v>
      </c>
      <c r="D514" s="3" t="s">
        <v>5472</v>
      </c>
      <c r="E514" s="3" t="s">
        <v>5651</v>
      </c>
      <c r="F514" s="3" t="s">
        <v>5653</v>
      </c>
      <c r="G514" s="3" t="s">
        <v>5655</v>
      </c>
      <c r="H514" s="3">
        <v>50620.0</v>
      </c>
      <c r="I514" s="8">
        <v>2970.0</v>
      </c>
      <c r="J514" s="8" t="s">
        <v>5656</v>
      </c>
      <c r="K514" s="3" t="s">
        <v>47</v>
      </c>
      <c r="L514" s="3" t="s">
        <v>5657</v>
      </c>
      <c r="M514" s="3" t="s">
        <v>5659</v>
      </c>
      <c r="N514" s="10">
        <v>-1.422666667E9</v>
      </c>
      <c r="O514" s="10">
        <v>-7.395666667E9</v>
      </c>
    </row>
    <row r="515">
      <c r="A515" s="3" t="s">
        <v>4994</v>
      </c>
      <c r="B515" s="3" t="s">
        <v>4996</v>
      </c>
      <c r="C515" s="3" t="s">
        <v>5471</v>
      </c>
      <c r="D515" s="3" t="s">
        <v>5472</v>
      </c>
      <c r="E515" s="3" t="s">
        <v>5662</v>
      </c>
      <c r="F515" s="3" t="s">
        <v>5663</v>
      </c>
      <c r="G515" s="3" t="s">
        <v>5665</v>
      </c>
      <c r="H515" s="3">
        <v>50621.0</v>
      </c>
      <c r="I515" s="8">
        <v>2247.0</v>
      </c>
      <c r="J515" s="8" t="s">
        <v>5666</v>
      </c>
      <c r="K515" s="3" t="s">
        <v>47</v>
      </c>
      <c r="L515" s="3" t="s">
        <v>5668</v>
      </c>
      <c r="M515" s="3" t="s">
        <v>5670</v>
      </c>
      <c r="N515" s="10">
        <v>-1.497805556E9</v>
      </c>
      <c r="O515" s="10">
        <v>-7.452388889E9</v>
      </c>
    </row>
    <row r="516">
      <c r="A516" s="3" t="s">
        <v>4994</v>
      </c>
      <c r="B516" s="3" t="s">
        <v>4996</v>
      </c>
      <c r="C516" s="3" t="s">
        <v>5672</v>
      </c>
      <c r="D516" s="3" t="s">
        <v>5673</v>
      </c>
      <c r="E516" s="3" t="s">
        <v>5674</v>
      </c>
      <c r="F516" s="3" t="s">
        <v>5676</v>
      </c>
      <c r="G516" s="3" t="s">
        <v>5677</v>
      </c>
      <c r="H516" s="3">
        <v>50701.0</v>
      </c>
      <c r="I516" s="8">
        <v>3183.0</v>
      </c>
      <c r="J516" s="8" t="s">
        <v>5678</v>
      </c>
      <c r="K516" s="3" t="s">
        <v>47</v>
      </c>
      <c r="L516" s="3" t="s">
        <v>5679</v>
      </c>
      <c r="M516" s="3" t="s">
        <v>5681</v>
      </c>
      <c r="N516" s="10">
        <v>-1.501694444E9</v>
      </c>
      <c r="O516" s="10">
        <v>-7.378083333E9</v>
      </c>
    </row>
    <row r="517">
      <c r="A517" s="3" t="s">
        <v>4994</v>
      </c>
      <c r="B517" s="3" t="s">
        <v>4996</v>
      </c>
      <c r="C517" s="3" t="s">
        <v>5672</v>
      </c>
      <c r="D517" s="3" t="s">
        <v>5673</v>
      </c>
      <c r="E517" s="3" t="s">
        <v>5684</v>
      </c>
      <c r="F517" s="3" t="s">
        <v>5685</v>
      </c>
      <c r="G517" s="3" t="s">
        <v>5686</v>
      </c>
      <c r="H517" s="3">
        <v>50702.0</v>
      </c>
      <c r="I517" s="8">
        <v>3207.0</v>
      </c>
      <c r="J517" s="8" t="s">
        <v>5688</v>
      </c>
      <c r="K517" s="3" t="s">
        <v>47</v>
      </c>
      <c r="L517" s="3" t="s">
        <v>5689</v>
      </c>
      <c r="M517" s="3" t="s">
        <v>5691</v>
      </c>
      <c r="N517" s="10">
        <v>-1.509472222E9</v>
      </c>
      <c r="O517" s="10">
        <v>-7.374805556E9</v>
      </c>
    </row>
    <row r="518">
      <c r="A518" s="3" t="s">
        <v>4994</v>
      </c>
      <c r="B518" s="3" t="s">
        <v>4996</v>
      </c>
      <c r="C518" s="3" t="s">
        <v>5672</v>
      </c>
      <c r="D518" s="3" t="s">
        <v>5673</v>
      </c>
      <c r="E518" s="3" t="s">
        <v>5692</v>
      </c>
      <c r="F518" s="3" t="s">
        <v>5694</v>
      </c>
      <c r="G518" s="3" t="s">
        <v>5695</v>
      </c>
      <c r="H518" s="3">
        <v>50703.0</v>
      </c>
      <c r="I518" s="8">
        <v>3605.0</v>
      </c>
      <c r="J518" s="26" t="s">
        <v>5699</v>
      </c>
      <c r="K518" s="3" t="s">
        <v>47</v>
      </c>
      <c r="L518" s="3" t="s">
        <v>5702</v>
      </c>
      <c r="M518" s="3" t="s">
        <v>5703</v>
      </c>
      <c r="N518" s="10">
        <v>-1.480722222E9</v>
      </c>
      <c r="O518" s="10">
        <v>-7.328222222E9</v>
      </c>
    </row>
    <row r="519">
      <c r="A519" s="3" t="s">
        <v>4994</v>
      </c>
      <c r="B519" s="3" t="s">
        <v>4996</v>
      </c>
      <c r="C519" s="3" t="s">
        <v>5672</v>
      </c>
      <c r="D519" s="3" t="s">
        <v>5673</v>
      </c>
      <c r="E519" s="3" t="s">
        <v>5707</v>
      </c>
      <c r="F519" s="3" t="s">
        <v>5708</v>
      </c>
      <c r="G519" s="3" t="s">
        <v>5709</v>
      </c>
      <c r="H519" s="3">
        <v>50704.0</v>
      </c>
      <c r="I519" s="8">
        <v>2801.0</v>
      </c>
      <c r="J519" s="8" t="s">
        <v>5711</v>
      </c>
      <c r="K519" s="3" t="s">
        <v>47</v>
      </c>
      <c r="L519" s="3" t="s">
        <v>5714</v>
      </c>
      <c r="M519" s="3" t="s">
        <v>5715</v>
      </c>
      <c r="N519" s="8" t="s">
        <v>5716</v>
      </c>
      <c r="O519" s="10">
        <v>-7.336777778E9</v>
      </c>
    </row>
    <row r="520">
      <c r="A520" s="3" t="s">
        <v>4994</v>
      </c>
      <c r="B520" s="3" t="s">
        <v>4996</v>
      </c>
      <c r="C520" s="3" t="s">
        <v>5672</v>
      </c>
      <c r="D520" s="3" t="s">
        <v>5673</v>
      </c>
      <c r="E520" s="3" t="s">
        <v>5720</v>
      </c>
      <c r="F520" s="3" t="s">
        <v>5721</v>
      </c>
      <c r="G520" s="3" t="s">
        <v>5722</v>
      </c>
      <c r="H520" s="3">
        <v>50705.0</v>
      </c>
      <c r="I520" s="8">
        <v>3032.0</v>
      </c>
      <c r="J520" s="8" t="s">
        <v>5724</v>
      </c>
      <c r="K520" s="3" t="s">
        <v>47</v>
      </c>
      <c r="L520" s="3" t="s">
        <v>5726</v>
      </c>
      <c r="M520" s="3" t="s">
        <v>5728</v>
      </c>
      <c r="N520" s="10">
        <v>-1.521027778E9</v>
      </c>
      <c r="O520" s="10">
        <v>-7.382666667E9</v>
      </c>
    </row>
    <row r="521">
      <c r="A521" s="3" t="s">
        <v>4994</v>
      </c>
      <c r="B521" s="3" t="s">
        <v>4996</v>
      </c>
      <c r="C521" s="3" t="s">
        <v>5672</v>
      </c>
      <c r="D521" s="3" t="s">
        <v>5673</v>
      </c>
      <c r="E521" s="3" t="s">
        <v>5732</v>
      </c>
      <c r="F521" s="3" t="s">
        <v>5733</v>
      </c>
      <c r="G521" s="3" t="s">
        <v>5735</v>
      </c>
      <c r="H521" s="3">
        <v>50706.0</v>
      </c>
      <c r="I521" s="8">
        <v>3289.0</v>
      </c>
      <c r="J521" s="8" t="s">
        <v>5737</v>
      </c>
      <c r="K521" s="3" t="s">
        <v>47</v>
      </c>
      <c r="L521" s="3" t="s">
        <v>5738</v>
      </c>
      <c r="M521" s="3" t="s">
        <v>5739</v>
      </c>
      <c r="N521" s="10">
        <v>-1.524583333E9</v>
      </c>
      <c r="O521" s="10">
        <v>-7.356888889E9</v>
      </c>
    </row>
    <row r="522">
      <c r="A522" s="3" t="s">
        <v>4994</v>
      </c>
      <c r="B522" s="3" t="s">
        <v>4996</v>
      </c>
      <c r="C522" s="3" t="s">
        <v>5672</v>
      </c>
      <c r="D522" s="3" t="s">
        <v>5673</v>
      </c>
      <c r="E522" s="3" t="s">
        <v>5744</v>
      </c>
      <c r="F522" s="3" t="s">
        <v>5745</v>
      </c>
      <c r="G522" s="3" t="s">
        <v>5748</v>
      </c>
      <c r="H522" s="3">
        <v>50707.0</v>
      </c>
      <c r="I522" s="8">
        <v>2822.0</v>
      </c>
      <c r="J522" s="8" t="s">
        <v>5749</v>
      </c>
      <c r="K522" s="3" t="s">
        <v>47</v>
      </c>
      <c r="L522" s="3" t="s">
        <v>5751</v>
      </c>
      <c r="M522" s="3" t="s">
        <v>5753</v>
      </c>
      <c r="N522" s="10">
        <v>-1.499694444E9</v>
      </c>
      <c r="O522" s="10">
        <v>-7.335138889E9</v>
      </c>
    </row>
    <row r="523">
      <c r="A523" s="3" t="s">
        <v>4994</v>
      </c>
      <c r="B523" s="3" t="s">
        <v>4996</v>
      </c>
      <c r="C523" s="3" t="s">
        <v>5672</v>
      </c>
      <c r="D523" s="3" t="s">
        <v>5673</v>
      </c>
      <c r="E523" s="3" t="s">
        <v>5756</v>
      </c>
      <c r="F523" s="3" t="s">
        <v>5758</v>
      </c>
      <c r="G523" s="3" t="s">
        <v>5760</v>
      </c>
      <c r="H523" s="3">
        <v>50708.0</v>
      </c>
      <c r="I523" s="8">
        <v>3325.0</v>
      </c>
      <c r="J523" s="8" t="s">
        <v>5761</v>
      </c>
      <c r="K523" s="3" t="s">
        <v>47</v>
      </c>
      <c r="L523" s="3" t="s">
        <v>5763</v>
      </c>
      <c r="M523" s="3" t="s">
        <v>5765</v>
      </c>
      <c r="N523" s="10">
        <v>-1.490722222E9</v>
      </c>
      <c r="O523" s="10">
        <v>-7.339777778E9</v>
      </c>
    </row>
    <row r="524">
      <c r="A524" s="3" t="s">
        <v>4994</v>
      </c>
      <c r="B524" s="3" t="s">
        <v>4996</v>
      </c>
      <c r="C524" s="3" t="s">
        <v>5767</v>
      </c>
      <c r="D524" s="3" t="s">
        <v>5769</v>
      </c>
      <c r="E524" s="3" t="s">
        <v>5770</v>
      </c>
      <c r="F524" s="3" t="s">
        <v>5771</v>
      </c>
      <c r="G524" s="3" t="s">
        <v>5773</v>
      </c>
      <c r="H524" s="3">
        <v>50801.0</v>
      </c>
      <c r="I524" s="8">
        <v>2506.0</v>
      </c>
      <c r="J524" s="8" t="s">
        <v>5775</v>
      </c>
      <c r="K524" s="3" t="s">
        <v>47</v>
      </c>
      <c r="L524" s="3" t="s">
        <v>5777</v>
      </c>
      <c r="M524" s="3" t="s">
        <v>5778</v>
      </c>
      <c r="N524" s="10">
        <v>-1.527888889E9</v>
      </c>
      <c r="O524" s="10">
        <v>-7.334444444E9</v>
      </c>
    </row>
    <row r="525">
      <c r="A525" s="3" t="s">
        <v>4994</v>
      </c>
      <c r="B525" s="3" t="s">
        <v>4996</v>
      </c>
      <c r="C525" s="3" t="s">
        <v>5767</v>
      </c>
      <c r="D525" s="3" t="s">
        <v>5769</v>
      </c>
      <c r="E525" s="3" t="s">
        <v>5782</v>
      </c>
      <c r="F525" s="3" t="s">
        <v>5784</v>
      </c>
      <c r="G525" s="3" t="s">
        <v>5785</v>
      </c>
      <c r="H525" s="3">
        <v>50802.0</v>
      </c>
      <c r="I525" s="8">
        <v>3242.0</v>
      </c>
      <c r="J525" s="8" t="s">
        <v>5788</v>
      </c>
      <c r="K525" s="3" t="s">
        <v>47</v>
      </c>
      <c r="L525" s="3" t="s">
        <v>5789</v>
      </c>
      <c r="M525" s="3" t="s">
        <v>5790</v>
      </c>
      <c r="N525" s="10">
        <v>-1.516305556E9</v>
      </c>
      <c r="O525" s="10">
        <v>-7.329388889E9</v>
      </c>
    </row>
    <row r="526">
      <c r="A526" s="3" t="s">
        <v>4994</v>
      </c>
      <c r="B526" s="3" t="s">
        <v>4996</v>
      </c>
      <c r="C526" s="3" t="s">
        <v>5767</v>
      </c>
      <c r="D526" s="3" t="s">
        <v>5769</v>
      </c>
      <c r="E526" s="3" t="s">
        <v>5793</v>
      </c>
      <c r="F526" s="3" t="s">
        <v>5794</v>
      </c>
      <c r="G526" s="3" t="s">
        <v>5795</v>
      </c>
      <c r="H526" s="3">
        <v>50803.0</v>
      </c>
      <c r="I526" s="8">
        <v>3478.0</v>
      </c>
      <c r="J526" s="8" t="s">
        <v>5796</v>
      </c>
      <c r="K526" s="3" t="s">
        <v>47</v>
      </c>
      <c r="L526" s="3" t="s">
        <v>5797</v>
      </c>
      <c r="M526" s="3" t="s">
        <v>5798</v>
      </c>
      <c r="N526" s="10">
        <v>-1.526305556E9</v>
      </c>
      <c r="O526" s="10">
        <v>-7.320055556E9</v>
      </c>
    </row>
    <row r="527">
      <c r="A527" s="3" t="s">
        <v>4994</v>
      </c>
      <c r="B527" s="3" t="s">
        <v>4996</v>
      </c>
      <c r="C527" s="3" t="s">
        <v>5767</v>
      </c>
      <c r="D527" s="3" t="s">
        <v>5769</v>
      </c>
      <c r="E527" s="3" t="s">
        <v>5802</v>
      </c>
      <c r="F527" s="3" t="s">
        <v>5803</v>
      </c>
      <c r="G527" s="3" t="s">
        <v>5804</v>
      </c>
      <c r="H527" s="3">
        <v>50804.0</v>
      </c>
      <c r="I527" s="8">
        <v>2797.0</v>
      </c>
      <c r="J527" s="8" t="s">
        <v>5805</v>
      </c>
      <c r="K527" s="3" t="s">
        <v>47</v>
      </c>
      <c r="L527" s="3" t="s">
        <v>5807</v>
      </c>
      <c r="M527" s="3" t="s">
        <v>5808</v>
      </c>
      <c r="N527" s="10">
        <v>-15185.0</v>
      </c>
      <c r="O527" s="10">
        <v>-7.334861111E9</v>
      </c>
    </row>
    <row r="528">
      <c r="A528" s="3" t="s">
        <v>4994</v>
      </c>
      <c r="B528" s="3" t="s">
        <v>4996</v>
      </c>
      <c r="C528" s="3" t="s">
        <v>5767</v>
      </c>
      <c r="D528" s="3" t="s">
        <v>5769</v>
      </c>
      <c r="E528" s="3" t="s">
        <v>5811</v>
      </c>
      <c r="F528" s="3" t="s">
        <v>5812</v>
      </c>
      <c r="G528" s="3" t="s">
        <v>5814</v>
      </c>
      <c r="H528" s="3">
        <v>50805.0</v>
      </c>
      <c r="I528" s="8">
        <v>2600.0</v>
      </c>
      <c r="J528" s="8" t="s">
        <v>5815</v>
      </c>
      <c r="K528" s="3" t="s">
        <v>47</v>
      </c>
      <c r="L528" s="3" t="s">
        <v>5817</v>
      </c>
      <c r="M528" s="3" t="s">
        <v>5819</v>
      </c>
      <c r="N528" s="10">
        <v>-1.514972222E9</v>
      </c>
      <c r="O528" s="10">
        <v>-7.334138889E9</v>
      </c>
    </row>
    <row r="529">
      <c r="A529" s="3" t="s">
        <v>4994</v>
      </c>
      <c r="B529" s="3" t="s">
        <v>4996</v>
      </c>
      <c r="C529" s="3" t="s">
        <v>5767</v>
      </c>
      <c r="D529" s="3" t="s">
        <v>5769</v>
      </c>
      <c r="E529" s="3" t="s">
        <v>5821</v>
      </c>
      <c r="F529" s="3" t="s">
        <v>5822</v>
      </c>
      <c r="G529" s="3" t="s">
        <v>5823</v>
      </c>
      <c r="H529" s="3">
        <v>50806.0</v>
      </c>
      <c r="I529" s="8">
        <v>3400.0</v>
      </c>
      <c r="J529" s="8" t="s">
        <v>5825</v>
      </c>
      <c r="K529" s="3" t="s">
        <v>47</v>
      </c>
      <c r="L529" s="3" t="s">
        <v>5827</v>
      </c>
      <c r="M529" s="3" t="s">
        <v>5828</v>
      </c>
      <c r="N529" s="10">
        <v>-1.517916667E9</v>
      </c>
      <c r="O529" s="10">
        <v>-73185.0</v>
      </c>
    </row>
    <row r="530">
      <c r="A530" s="3" t="s">
        <v>4994</v>
      </c>
      <c r="B530" s="3" t="s">
        <v>4996</v>
      </c>
      <c r="C530" s="3" t="s">
        <v>5767</v>
      </c>
      <c r="D530" s="3" t="s">
        <v>5769</v>
      </c>
      <c r="E530" s="3" t="s">
        <v>5831</v>
      </c>
      <c r="F530" s="3" t="s">
        <v>5832</v>
      </c>
      <c r="G530" s="3" t="s">
        <v>5833</v>
      </c>
      <c r="H530" s="3">
        <v>50807.0</v>
      </c>
      <c r="I530" s="8">
        <v>3030.0</v>
      </c>
      <c r="J530" s="8" t="s">
        <v>836</v>
      </c>
      <c r="K530" s="3" t="s">
        <v>47</v>
      </c>
      <c r="L530" s="3" t="s">
        <v>5835</v>
      </c>
      <c r="M530" s="3" t="s">
        <v>5836</v>
      </c>
      <c r="N530" s="10">
        <v>-152175.0</v>
      </c>
      <c r="O530" s="10">
        <v>-7.346444444E9</v>
      </c>
    </row>
    <row r="531">
      <c r="A531" s="3" t="s">
        <v>4994</v>
      </c>
      <c r="B531" s="3" t="s">
        <v>4996</v>
      </c>
      <c r="C531" s="3" t="s">
        <v>5767</v>
      </c>
      <c r="D531" s="3" t="s">
        <v>5769</v>
      </c>
      <c r="E531" s="3" t="s">
        <v>5838</v>
      </c>
      <c r="F531" s="3" t="s">
        <v>5839</v>
      </c>
      <c r="G531" s="3" t="s">
        <v>5840</v>
      </c>
      <c r="H531" s="3">
        <v>50808.0</v>
      </c>
      <c r="I531" s="8">
        <v>2630.0</v>
      </c>
      <c r="J531" s="8" t="s">
        <v>5841</v>
      </c>
      <c r="K531" s="3" t="s">
        <v>47</v>
      </c>
      <c r="L531" s="3" t="s">
        <v>5843</v>
      </c>
      <c r="M531" s="3" t="s">
        <v>5844</v>
      </c>
      <c r="N531" s="10">
        <v>-1.505666667E9</v>
      </c>
      <c r="O531" s="10">
        <v>-733225.0</v>
      </c>
    </row>
    <row r="532">
      <c r="A532" s="3" t="s">
        <v>4994</v>
      </c>
      <c r="B532" s="3" t="s">
        <v>4996</v>
      </c>
      <c r="C532" s="3" t="s">
        <v>5767</v>
      </c>
      <c r="D532" s="3" t="s">
        <v>5769</v>
      </c>
      <c r="E532" s="3" t="s">
        <v>5846</v>
      </c>
      <c r="F532" s="3" t="s">
        <v>5847</v>
      </c>
      <c r="G532" s="3" t="s">
        <v>5848</v>
      </c>
      <c r="H532" s="3">
        <v>50809.0</v>
      </c>
      <c r="I532" s="8">
        <v>3008.0</v>
      </c>
      <c r="J532" s="8" t="s">
        <v>5850</v>
      </c>
      <c r="K532" s="3" t="s">
        <v>47</v>
      </c>
      <c r="L532" s="3" t="s">
        <v>5851</v>
      </c>
      <c r="M532" s="3" t="s">
        <v>5853</v>
      </c>
      <c r="N532" s="10">
        <v>-1.522472222E9</v>
      </c>
      <c r="O532" s="10">
        <v>-7.322666667E9</v>
      </c>
    </row>
    <row r="533">
      <c r="A533" s="3" t="s">
        <v>4994</v>
      </c>
      <c r="B533" s="3" t="s">
        <v>4996</v>
      </c>
      <c r="C533" s="3" t="s">
        <v>5767</v>
      </c>
      <c r="D533" s="3" t="s">
        <v>5769</v>
      </c>
      <c r="E533" s="3" t="s">
        <v>5856</v>
      </c>
      <c r="F533" s="3" t="s">
        <v>5857</v>
      </c>
      <c r="G533" s="3" t="s">
        <v>5859</v>
      </c>
      <c r="H533" s="3">
        <v>50810.0</v>
      </c>
      <c r="I533" s="8">
        <v>3305.0</v>
      </c>
      <c r="J533" s="8" t="s">
        <v>5860</v>
      </c>
      <c r="K533" s="3" t="s">
        <v>47</v>
      </c>
      <c r="L533" s="3" t="s">
        <v>5862</v>
      </c>
      <c r="M533" s="3" t="s">
        <v>5863</v>
      </c>
      <c r="N533" s="10">
        <v>-15245.0</v>
      </c>
      <c r="O533" s="10">
        <v>-7.345305556E9</v>
      </c>
    </row>
    <row r="534">
      <c r="A534" s="3" t="s">
        <v>4994</v>
      </c>
      <c r="B534" s="3" t="s">
        <v>4996</v>
      </c>
      <c r="C534" s="3" t="s">
        <v>5864</v>
      </c>
      <c r="D534" s="3" t="s">
        <v>5865</v>
      </c>
      <c r="E534" s="3" t="s">
        <v>5866</v>
      </c>
      <c r="F534" s="3" t="s">
        <v>5867</v>
      </c>
      <c r="G534" s="3" t="s">
        <v>5868</v>
      </c>
      <c r="H534" s="3">
        <v>50901.0</v>
      </c>
      <c r="I534" s="8">
        <v>3504.0</v>
      </c>
      <c r="J534" s="8" t="s">
        <v>5869</v>
      </c>
      <c r="K534" s="3" t="s">
        <v>47</v>
      </c>
      <c r="L534" s="3" t="s">
        <v>5870</v>
      </c>
      <c r="M534" s="3" t="s">
        <v>5871</v>
      </c>
      <c r="N534" s="10">
        <v>-1.401138889E9</v>
      </c>
      <c r="O534" s="10">
        <v>-7.383888889E9</v>
      </c>
    </row>
    <row r="535">
      <c r="A535" s="3" t="s">
        <v>4994</v>
      </c>
      <c r="B535" s="3" t="s">
        <v>4996</v>
      </c>
      <c r="C535" s="3" t="s">
        <v>5864</v>
      </c>
      <c r="D535" s="3" t="s">
        <v>5865</v>
      </c>
      <c r="E535" s="3" t="s">
        <v>5874</v>
      </c>
      <c r="F535" s="3" t="s">
        <v>5876</v>
      </c>
      <c r="G535" s="3" t="s">
        <v>5877</v>
      </c>
      <c r="H535" s="3">
        <v>50902.0</v>
      </c>
      <c r="I535" s="8">
        <v>3212.0</v>
      </c>
      <c r="J535" s="8" t="s">
        <v>5878</v>
      </c>
      <c r="K535" s="3" t="s">
        <v>47</v>
      </c>
      <c r="L535" s="3" t="s">
        <v>5879</v>
      </c>
      <c r="M535" s="3" t="s">
        <v>5880</v>
      </c>
      <c r="N535" s="10">
        <v>-1.380888889E9</v>
      </c>
      <c r="O535" s="10">
        <v>-7.375777778E9</v>
      </c>
    </row>
    <row r="536">
      <c r="A536" s="3" t="s">
        <v>4994</v>
      </c>
      <c r="B536" s="3" t="s">
        <v>4996</v>
      </c>
      <c r="C536" s="3" t="s">
        <v>5864</v>
      </c>
      <c r="D536" s="3" t="s">
        <v>5865</v>
      </c>
      <c r="E536" s="3" t="s">
        <v>5881</v>
      </c>
      <c r="F536" s="3" t="s">
        <v>5883</v>
      </c>
      <c r="G536" s="3" t="s">
        <v>5884</v>
      </c>
      <c r="H536" s="3">
        <v>50903.0</v>
      </c>
      <c r="I536" s="8">
        <v>3650.0</v>
      </c>
      <c r="J536" s="8" t="s">
        <v>5885</v>
      </c>
      <c r="K536" s="3" t="s">
        <v>47</v>
      </c>
      <c r="L536" s="3" t="s">
        <v>5887</v>
      </c>
      <c r="M536" s="3" t="s">
        <v>5888</v>
      </c>
      <c r="N536" s="10">
        <v>-1.384777778E9</v>
      </c>
      <c r="O536" s="10">
        <v>-7.375416667E9</v>
      </c>
    </row>
    <row r="537">
      <c r="A537" s="3" t="s">
        <v>4994</v>
      </c>
      <c r="B537" s="3" t="s">
        <v>4996</v>
      </c>
      <c r="C537" s="3" t="s">
        <v>5864</v>
      </c>
      <c r="D537" s="3" t="s">
        <v>5865</v>
      </c>
      <c r="E537" s="3" t="s">
        <v>5890</v>
      </c>
      <c r="F537" s="3" t="s">
        <v>5891</v>
      </c>
      <c r="G537" s="3" t="s">
        <v>5892</v>
      </c>
      <c r="H537" s="3">
        <v>50904.0</v>
      </c>
      <c r="I537" s="8">
        <v>3393.0</v>
      </c>
      <c r="J537" s="8" t="s">
        <v>5893</v>
      </c>
      <c r="K537" s="3" t="s">
        <v>47</v>
      </c>
      <c r="L537" s="3" t="s">
        <v>5894</v>
      </c>
      <c r="M537" s="3" t="s">
        <v>5895</v>
      </c>
      <c r="N537" s="10">
        <v>-1.388333333E9</v>
      </c>
      <c r="O537" s="10">
        <v>-7.372722222E9</v>
      </c>
    </row>
    <row r="538">
      <c r="A538" s="3" t="s">
        <v>4994</v>
      </c>
      <c r="B538" s="3" t="s">
        <v>4996</v>
      </c>
      <c r="C538" s="3" t="s">
        <v>5864</v>
      </c>
      <c r="D538" s="3" t="s">
        <v>5865</v>
      </c>
      <c r="E538" s="3" t="s">
        <v>5897</v>
      </c>
      <c r="F538" s="3" t="s">
        <v>5898</v>
      </c>
      <c r="G538" s="3" t="s">
        <v>5899</v>
      </c>
      <c r="H538" s="3">
        <v>50905.0</v>
      </c>
      <c r="I538" s="8">
        <v>3174.0</v>
      </c>
      <c r="J538" s="8" t="s">
        <v>5901</v>
      </c>
      <c r="K538" s="3" t="s">
        <v>47</v>
      </c>
      <c r="L538" s="3" t="s">
        <v>5903</v>
      </c>
      <c r="M538" s="3" t="s">
        <v>5904</v>
      </c>
      <c r="N538" s="10">
        <v>-1.417194444E9</v>
      </c>
      <c r="O538" s="10">
        <v>-7.388638889E9</v>
      </c>
    </row>
    <row r="539">
      <c r="A539" s="3" t="s">
        <v>4994</v>
      </c>
      <c r="B539" s="3" t="s">
        <v>4996</v>
      </c>
      <c r="C539" s="3" t="s">
        <v>5864</v>
      </c>
      <c r="D539" s="3" t="s">
        <v>5865</v>
      </c>
      <c r="E539" s="3" t="s">
        <v>5905</v>
      </c>
      <c r="F539" s="3" t="s">
        <v>5906</v>
      </c>
      <c r="G539" s="3" t="s">
        <v>5907</v>
      </c>
      <c r="H539" s="3">
        <v>50906.0</v>
      </c>
      <c r="I539" s="8">
        <v>3472.0</v>
      </c>
      <c r="J539" s="8" t="s">
        <v>5908</v>
      </c>
      <c r="K539" s="3" t="s">
        <v>47</v>
      </c>
      <c r="L539" s="3" t="s">
        <v>5910</v>
      </c>
      <c r="M539" s="3" t="s">
        <v>5911</v>
      </c>
      <c r="N539" s="10">
        <v>-1.410861111E9</v>
      </c>
      <c r="O539" s="10">
        <v>-7.387222222E9</v>
      </c>
    </row>
    <row r="540">
      <c r="A540" s="3" t="s">
        <v>4994</v>
      </c>
      <c r="B540" s="3" t="s">
        <v>4996</v>
      </c>
      <c r="C540" s="3" t="s">
        <v>5864</v>
      </c>
      <c r="D540" s="3" t="s">
        <v>5865</v>
      </c>
      <c r="E540" s="3" t="s">
        <v>5914</v>
      </c>
      <c r="F540" s="3" t="s">
        <v>5915</v>
      </c>
      <c r="G540" s="3" t="s">
        <v>5916</v>
      </c>
      <c r="H540" s="3">
        <v>50907.0</v>
      </c>
      <c r="I540" s="8">
        <v>3096.0</v>
      </c>
      <c r="J540" s="8" t="s">
        <v>5918</v>
      </c>
      <c r="K540" s="3" t="s">
        <v>47</v>
      </c>
      <c r="L540" s="3" t="s">
        <v>5919</v>
      </c>
      <c r="M540" s="3" t="s">
        <v>5920</v>
      </c>
      <c r="N540" s="10">
        <v>-1.403833333E9</v>
      </c>
      <c r="O540" s="10">
        <v>-7.364222222E9</v>
      </c>
    </row>
    <row r="541">
      <c r="A541" s="3" t="s">
        <v>4994</v>
      </c>
      <c r="B541" s="3" t="s">
        <v>4996</v>
      </c>
      <c r="C541" s="3" t="s">
        <v>5864</v>
      </c>
      <c r="D541" s="3" t="s">
        <v>5865</v>
      </c>
      <c r="E541" s="3" t="s">
        <v>5923</v>
      </c>
      <c r="F541" s="3" t="s">
        <v>5924</v>
      </c>
      <c r="G541" s="3" t="s">
        <v>5925</v>
      </c>
      <c r="H541" s="3">
        <v>50908.0</v>
      </c>
      <c r="I541" s="8">
        <v>3379.0</v>
      </c>
      <c r="J541" s="8" t="s">
        <v>5926</v>
      </c>
      <c r="K541" s="3" t="s">
        <v>47</v>
      </c>
      <c r="L541" s="3" t="s">
        <v>5928</v>
      </c>
      <c r="M541" s="3" t="s">
        <v>5929</v>
      </c>
      <c r="N541" s="10">
        <v>-1.416888889E9</v>
      </c>
      <c r="O541" s="10">
        <v>-7.357277778E9</v>
      </c>
    </row>
    <row r="542">
      <c r="A542" s="3" t="s">
        <v>4994</v>
      </c>
      <c r="B542" s="3" t="s">
        <v>4996</v>
      </c>
      <c r="C542" s="3" t="s">
        <v>5864</v>
      </c>
      <c r="D542" s="3" t="s">
        <v>5865</v>
      </c>
      <c r="E542" s="3" t="s">
        <v>5932</v>
      </c>
      <c r="F542" s="3" t="s">
        <v>5933</v>
      </c>
      <c r="G542" s="3" t="s">
        <v>5934</v>
      </c>
      <c r="H542" s="3">
        <v>50909.0</v>
      </c>
      <c r="I542" s="8">
        <v>3208.0</v>
      </c>
      <c r="J542" s="8" t="s">
        <v>5935</v>
      </c>
      <c r="K542" s="3" t="s">
        <v>47</v>
      </c>
      <c r="L542" s="3" t="s">
        <v>5937</v>
      </c>
      <c r="M542" s="3" t="s">
        <v>5938</v>
      </c>
      <c r="N542" s="10">
        <v>-1.396833333E9</v>
      </c>
      <c r="O542" s="10">
        <v>-7.373472222E9</v>
      </c>
    </row>
    <row r="543">
      <c r="A543" s="3" t="s">
        <v>4994</v>
      </c>
      <c r="B543" s="3" t="s">
        <v>4996</v>
      </c>
      <c r="C543" s="3" t="s">
        <v>5864</v>
      </c>
      <c r="D543" s="3" t="s">
        <v>5865</v>
      </c>
      <c r="E543" s="3" t="s">
        <v>5941</v>
      </c>
      <c r="F543" s="3" t="s">
        <v>5942</v>
      </c>
      <c r="G543" s="3" t="s">
        <v>5943</v>
      </c>
      <c r="H543" s="3">
        <v>50910.0</v>
      </c>
      <c r="I543" s="8">
        <v>3248.0</v>
      </c>
      <c r="J543" s="8" t="s">
        <v>5944</v>
      </c>
      <c r="K543" s="3" t="s">
        <v>47</v>
      </c>
      <c r="L543" s="3" t="s">
        <v>5945</v>
      </c>
      <c r="M543" s="3" t="s">
        <v>5946</v>
      </c>
      <c r="N543" s="10">
        <v>-1.404416667E9</v>
      </c>
      <c r="O543" s="10">
        <v>-736375.0</v>
      </c>
    </row>
    <row r="544">
      <c r="A544" s="3" t="s">
        <v>4994</v>
      </c>
      <c r="B544" s="3" t="s">
        <v>4996</v>
      </c>
      <c r="C544" s="3" t="s">
        <v>5864</v>
      </c>
      <c r="D544" s="3" t="s">
        <v>5865</v>
      </c>
      <c r="E544" s="3" t="s">
        <v>5949</v>
      </c>
      <c r="F544" s="3" t="s">
        <v>5950</v>
      </c>
      <c r="G544" s="3" t="s">
        <v>5952</v>
      </c>
      <c r="H544" s="3">
        <v>50911.0</v>
      </c>
      <c r="I544" s="8">
        <v>3417.0</v>
      </c>
      <c r="J544" s="8" t="s">
        <v>5953</v>
      </c>
      <c r="K544" s="3" t="s">
        <v>47</v>
      </c>
      <c r="L544" s="3" t="s">
        <v>5954</v>
      </c>
      <c r="M544" s="3" t="s">
        <v>5955</v>
      </c>
      <c r="N544" s="10">
        <v>-1.411444444E9</v>
      </c>
      <c r="O544" s="10">
        <v>-7.360416667E9</v>
      </c>
    </row>
    <row r="545">
      <c r="A545" s="3" t="s">
        <v>4994</v>
      </c>
      <c r="B545" s="3" t="s">
        <v>4996</v>
      </c>
      <c r="C545" s="3" t="s">
        <v>5957</v>
      </c>
      <c r="D545" s="3" t="s">
        <v>5958</v>
      </c>
      <c r="E545" s="3" t="s">
        <v>5959</v>
      </c>
      <c r="F545" s="3" t="s">
        <v>5960</v>
      </c>
      <c r="G545" s="3" t="s">
        <v>5962</v>
      </c>
      <c r="H545" s="3">
        <v>51001.0</v>
      </c>
      <c r="I545" s="8">
        <v>3101.0</v>
      </c>
      <c r="J545" s="8" t="s">
        <v>5964</v>
      </c>
      <c r="K545" s="3" t="s">
        <v>47</v>
      </c>
      <c r="L545" s="3" t="s">
        <v>5965</v>
      </c>
      <c r="M545" s="3" t="s">
        <v>5966</v>
      </c>
      <c r="N545" s="10">
        <v>-1.375194444E9</v>
      </c>
      <c r="O545" s="10">
        <v>-7.406638889E9</v>
      </c>
    </row>
    <row r="546">
      <c r="A546" s="3" t="s">
        <v>4994</v>
      </c>
      <c r="B546" s="3" t="s">
        <v>4996</v>
      </c>
      <c r="C546" s="3" t="s">
        <v>5957</v>
      </c>
      <c r="D546" s="3" t="s">
        <v>5958</v>
      </c>
      <c r="E546" s="3" t="s">
        <v>5970</v>
      </c>
      <c r="F546" s="3" t="s">
        <v>5971</v>
      </c>
      <c r="G546" s="3" t="s">
        <v>5972</v>
      </c>
      <c r="H546" s="3">
        <v>51002.0</v>
      </c>
      <c r="I546" s="8">
        <v>3201.0</v>
      </c>
      <c r="J546" s="8" t="s">
        <v>5973</v>
      </c>
      <c r="K546" s="3" t="s">
        <v>47</v>
      </c>
      <c r="L546" s="3" t="s">
        <v>5974</v>
      </c>
      <c r="M546" s="3" t="s">
        <v>5975</v>
      </c>
      <c r="N546" s="10">
        <v>-1.365694444E9</v>
      </c>
      <c r="O546" s="10">
        <v>-7.414722222E9</v>
      </c>
    </row>
    <row r="547">
      <c r="A547" s="3" t="s">
        <v>4994</v>
      </c>
      <c r="B547" s="3" t="s">
        <v>4996</v>
      </c>
      <c r="C547" s="3" t="s">
        <v>5957</v>
      </c>
      <c r="D547" s="3" t="s">
        <v>5958</v>
      </c>
      <c r="E547" s="3" t="s">
        <v>5978</v>
      </c>
      <c r="F547" s="3" t="s">
        <v>5979</v>
      </c>
      <c r="G547" s="3" t="s">
        <v>5980</v>
      </c>
      <c r="H547" s="3">
        <v>51003.0</v>
      </c>
      <c r="I547" s="8">
        <v>3075.0</v>
      </c>
      <c r="J547" s="8" t="s">
        <v>5982</v>
      </c>
      <c r="K547" s="3" t="s">
        <v>47</v>
      </c>
      <c r="L547" s="3" t="s">
        <v>5983</v>
      </c>
      <c r="M547" s="3" t="s">
        <v>5984</v>
      </c>
      <c r="N547" s="10">
        <v>-1.401333333E9</v>
      </c>
      <c r="O547" s="10">
        <v>-739325.0</v>
      </c>
    </row>
    <row r="548">
      <c r="A548" s="3" t="s">
        <v>4994</v>
      </c>
      <c r="B548" s="3" t="s">
        <v>4996</v>
      </c>
      <c r="C548" s="3" t="s">
        <v>5957</v>
      </c>
      <c r="D548" s="3" t="s">
        <v>5958</v>
      </c>
      <c r="E548" s="3" t="s">
        <v>5986</v>
      </c>
      <c r="F548" s="3" t="s">
        <v>5987</v>
      </c>
      <c r="G548" s="3" t="s">
        <v>5989</v>
      </c>
      <c r="H548" s="3">
        <v>51004.0</v>
      </c>
      <c r="I548" s="8">
        <v>3340.0</v>
      </c>
      <c r="J548" s="8" t="s">
        <v>5990</v>
      </c>
      <c r="K548" s="3" t="s">
        <v>47</v>
      </c>
      <c r="L548" s="3" t="s">
        <v>5992</v>
      </c>
      <c r="M548" s="3" t="s">
        <v>5993</v>
      </c>
      <c r="N548" s="10">
        <v>-1.405527778E9</v>
      </c>
      <c r="O548" s="10">
        <v>-7.390972222E9</v>
      </c>
    </row>
    <row r="549">
      <c r="A549" s="3" t="s">
        <v>4994</v>
      </c>
      <c r="B549" s="3" t="s">
        <v>4996</v>
      </c>
      <c r="C549" s="3" t="s">
        <v>5957</v>
      </c>
      <c r="D549" s="3" t="s">
        <v>5958</v>
      </c>
      <c r="E549" s="3" t="s">
        <v>5994</v>
      </c>
      <c r="F549" s="3" t="s">
        <v>5995</v>
      </c>
      <c r="G549" s="3" t="s">
        <v>5997</v>
      </c>
      <c r="H549" s="3">
        <v>51005.0</v>
      </c>
      <c r="I549" s="8">
        <v>3033.0</v>
      </c>
      <c r="J549" s="8" t="s">
        <v>5998</v>
      </c>
      <c r="K549" s="3" t="s">
        <v>47</v>
      </c>
      <c r="L549" s="3" t="s">
        <v>6000</v>
      </c>
      <c r="M549" s="3" t="s">
        <v>6001</v>
      </c>
      <c r="N549" s="10">
        <v>-1.392361111E9</v>
      </c>
      <c r="O549" s="10">
        <v>-7.390472222E9</v>
      </c>
    </row>
    <row r="550">
      <c r="A550" s="3" t="s">
        <v>4994</v>
      </c>
      <c r="B550" s="3" t="s">
        <v>4996</v>
      </c>
      <c r="C550" s="3" t="s">
        <v>5957</v>
      </c>
      <c r="D550" s="3" t="s">
        <v>5958</v>
      </c>
      <c r="E550" s="3" t="s">
        <v>6003</v>
      </c>
      <c r="F550" s="3" t="s">
        <v>6004</v>
      </c>
      <c r="G550" s="3" t="s">
        <v>6006</v>
      </c>
      <c r="H550" s="3">
        <v>51006.0</v>
      </c>
      <c r="I550" s="8">
        <v>3186.0</v>
      </c>
      <c r="J550" s="8" t="s">
        <v>6008</v>
      </c>
      <c r="K550" s="3" t="s">
        <v>47</v>
      </c>
      <c r="L550" s="3" t="s">
        <v>6009</v>
      </c>
      <c r="M550" s="3" t="s">
        <v>6010</v>
      </c>
      <c r="N550" s="10">
        <v>-13795.0</v>
      </c>
      <c r="O550" s="10">
        <v>-7.398888889E9</v>
      </c>
    </row>
    <row r="551">
      <c r="A551" s="3" t="s">
        <v>4994</v>
      </c>
      <c r="B551" s="3" t="s">
        <v>4996</v>
      </c>
      <c r="C551" s="3" t="s">
        <v>5957</v>
      </c>
      <c r="D551" s="3" t="s">
        <v>5958</v>
      </c>
      <c r="E551" s="3" t="s">
        <v>6013</v>
      </c>
      <c r="F551" s="3" t="s">
        <v>6014</v>
      </c>
      <c r="G551" s="3" t="s">
        <v>6015</v>
      </c>
      <c r="H551" s="3">
        <v>51007.0</v>
      </c>
      <c r="I551" s="8">
        <v>2986.0</v>
      </c>
      <c r="J551" s="8" t="s">
        <v>6016</v>
      </c>
      <c r="K551" s="3" t="s">
        <v>47</v>
      </c>
      <c r="L551" s="3" t="s">
        <v>6017</v>
      </c>
      <c r="M551" s="3" t="s">
        <v>6018</v>
      </c>
      <c r="N551" s="10">
        <v>-137125.0</v>
      </c>
      <c r="O551" s="10">
        <v>-7.403361111E9</v>
      </c>
    </row>
    <row r="552">
      <c r="A552" s="3" t="s">
        <v>4994</v>
      </c>
      <c r="B552" s="3" t="s">
        <v>4996</v>
      </c>
      <c r="C552" s="3" t="s">
        <v>5957</v>
      </c>
      <c r="D552" s="3" t="s">
        <v>5958</v>
      </c>
      <c r="E552" s="3" t="s">
        <v>6022</v>
      </c>
      <c r="F552" s="3" t="s">
        <v>6023</v>
      </c>
      <c r="G552" s="3" t="s">
        <v>6024</v>
      </c>
      <c r="H552" s="3">
        <v>51008.0</v>
      </c>
      <c r="I552" s="8">
        <v>3367.0</v>
      </c>
      <c r="J552" s="8" t="s">
        <v>6025</v>
      </c>
      <c r="K552" s="3" t="s">
        <v>47</v>
      </c>
      <c r="L552" s="3" t="s">
        <v>6027</v>
      </c>
      <c r="M552" s="3" t="s">
        <v>6028</v>
      </c>
      <c r="N552" s="10">
        <v>-1.372916667E9</v>
      </c>
      <c r="O552" s="10">
        <v>-7.427194444E9</v>
      </c>
    </row>
    <row r="553">
      <c r="A553" s="3" t="s">
        <v>4994</v>
      </c>
      <c r="B553" s="3" t="s">
        <v>4996</v>
      </c>
      <c r="C553" s="3" t="s">
        <v>5957</v>
      </c>
      <c r="D553" s="3" t="s">
        <v>5958</v>
      </c>
      <c r="E553" s="3" t="s">
        <v>6031</v>
      </c>
      <c r="F553" s="3" t="s">
        <v>6032</v>
      </c>
      <c r="G553" s="3" t="s">
        <v>6033</v>
      </c>
      <c r="H553" s="3">
        <v>51009.0</v>
      </c>
      <c r="I553" s="8">
        <v>3228.0</v>
      </c>
      <c r="J553" s="8" t="s">
        <v>6035</v>
      </c>
      <c r="K553" s="3" t="s">
        <v>47</v>
      </c>
      <c r="L553" s="3" t="s">
        <v>6036</v>
      </c>
      <c r="M553" s="3" t="s">
        <v>6038</v>
      </c>
      <c r="N553" s="10">
        <v>-1.371861111E9</v>
      </c>
      <c r="O553" s="10">
        <v>-7.410222222E9</v>
      </c>
    </row>
    <row r="554">
      <c r="A554" s="3" t="s">
        <v>4994</v>
      </c>
      <c r="B554" s="3" t="s">
        <v>4996</v>
      </c>
      <c r="C554" s="3" t="s">
        <v>5957</v>
      </c>
      <c r="D554" s="3" t="s">
        <v>5958</v>
      </c>
      <c r="E554" s="3" t="s">
        <v>6040</v>
      </c>
      <c r="F554" s="3" t="s">
        <v>6041</v>
      </c>
      <c r="G554" s="3" t="s">
        <v>6043</v>
      </c>
      <c r="H554" s="3">
        <v>51010.0</v>
      </c>
      <c r="I554" s="8">
        <v>3409.0</v>
      </c>
      <c r="J554" s="8" t="s">
        <v>6044</v>
      </c>
      <c r="K554" s="3" t="s">
        <v>47</v>
      </c>
      <c r="L554" s="3" t="s">
        <v>6045</v>
      </c>
      <c r="M554" s="3" t="s">
        <v>6046</v>
      </c>
      <c r="N554" s="8" t="s">
        <v>6047</v>
      </c>
      <c r="O554" s="10">
        <v>-7.395055556E9</v>
      </c>
    </row>
    <row r="555">
      <c r="A555" s="3" t="s">
        <v>4994</v>
      </c>
      <c r="B555" s="3" t="s">
        <v>4996</v>
      </c>
      <c r="C555" s="3" t="s">
        <v>5957</v>
      </c>
      <c r="D555" s="3" t="s">
        <v>5958</v>
      </c>
      <c r="E555" s="3" t="s">
        <v>6050</v>
      </c>
      <c r="F555" s="3" t="s">
        <v>6051</v>
      </c>
      <c r="G555" s="3" t="s">
        <v>6052</v>
      </c>
      <c r="H555" s="3">
        <v>51011.0</v>
      </c>
      <c r="I555" s="8">
        <v>3167.0</v>
      </c>
      <c r="J555" s="8" t="s">
        <v>221</v>
      </c>
      <c r="K555" s="3" t="s">
        <v>47</v>
      </c>
      <c r="L555" s="3" t="s">
        <v>6054</v>
      </c>
      <c r="M555" s="3" t="s">
        <v>6055</v>
      </c>
      <c r="N555" s="10">
        <v>-1.367305556E9</v>
      </c>
      <c r="O555" s="8" t="s">
        <v>6056</v>
      </c>
    </row>
    <row r="556">
      <c r="A556" s="3" t="s">
        <v>4994</v>
      </c>
      <c r="B556" s="3" t="s">
        <v>4996</v>
      </c>
      <c r="C556" s="3" t="s">
        <v>5957</v>
      </c>
      <c r="D556" s="3" t="s">
        <v>5958</v>
      </c>
      <c r="E556" s="3" t="s">
        <v>6058</v>
      </c>
      <c r="F556" s="3" t="s">
        <v>6059</v>
      </c>
      <c r="G556" s="3" t="s">
        <v>6060</v>
      </c>
      <c r="H556" s="3">
        <v>51012.0</v>
      </c>
      <c r="I556" s="8">
        <v>2996.0</v>
      </c>
      <c r="J556" s="8" t="s">
        <v>6061</v>
      </c>
      <c r="K556" s="3" t="s">
        <v>47</v>
      </c>
      <c r="L556" s="3" t="s">
        <v>6062</v>
      </c>
      <c r="M556" s="3" t="s">
        <v>6063</v>
      </c>
      <c r="N556" s="10">
        <v>-1.361111111E9</v>
      </c>
      <c r="O556" s="10">
        <v>-745325.0</v>
      </c>
    </row>
    <row r="557">
      <c r="A557" s="3" t="s">
        <v>4994</v>
      </c>
      <c r="B557" s="3" t="s">
        <v>4996</v>
      </c>
      <c r="C557" s="3" t="s">
        <v>6066</v>
      </c>
      <c r="D557" s="3" t="s">
        <v>6067</v>
      </c>
      <c r="E557" s="3" t="s">
        <v>6068</v>
      </c>
      <c r="F557" s="3" t="s">
        <v>6069</v>
      </c>
      <c r="G557" s="3" t="s">
        <v>6070</v>
      </c>
      <c r="H557" s="3">
        <v>51101.0</v>
      </c>
      <c r="I557" s="8">
        <v>3477.0</v>
      </c>
      <c r="J557" s="8" t="s">
        <v>6071</v>
      </c>
      <c r="K557" s="3" t="s">
        <v>47</v>
      </c>
      <c r="L557" s="3" t="s">
        <v>6072</v>
      </c>
      <c r="M557" s="3" t="s">
        <v>6073</v>
      </c>
      <c r="N557" s="10">
        <v>-1.365305556E9</v>
      </c>
      <c r="O557" s="10">
        <v>-7.395388889E9</v>
      </c>
    </row>
    <row r="558">
      <c r="A558" s="3" t="s">
        <v>4994</v>
      </c>
      <c r="B558" s="3" t="s">
        <v>4996</v>
      </c>
      <c r="C558" s="3" t="s">
        <v>6066</v>
      </c>
      <c r="D558" s="3" t="s">
        <v>6067</v>
      </c>
      <c r="E558" s="3" t="s">
        <v>6074</v>
      </c>
      <c r="F558" s="3" t="s">
        <v>6075</v>
      </c>
      <c r="G558" s="3" t="s">
        <v>6076</v>
      </c>
      <c r="H558" s="3">
        <v>51102.0</v>
      </c>
      <c r="I558" s="8">
        <v>3372.0</v>
      </c>
      <c r="J558" s="8" t="s">
        <v>6077</v>
      </c>
      <c r="K558" s="3" t="s">
        <v>47</v>
      </c>
      <c r="L558" s="3" t="s">
        <v>6078</v>
      </c>
      <c r="M558" s="3" t="s">
        <v>6079</v>
      </c>
      <c r="N558" s="10">
        <v>-1.380083333E9</v>
      </c>
      <c r="O558" s="10">
        <v>-7.390527778E9</v>
      </c>
    </row>
    <row r="559">
      <c r="A559" s="3" t="s">
        <v>4994</v>
      </c>
      <c r="B559" s="3" t="s">
        <v>4996</v>
      </c>
      <c r="C559" s="3" t="s">
        <v>6066</v>
      </c>
      <c r="D559" s="3" t="s">
        <v>6067</v>
      </c>
      <c r="E559" s="3" t="s">
        <v>6080</v>
      </c>
      <c r="F559" s="3" t="s">
        <v>6081</v>
      </c>
      <c r="G559" s="3" t="s">
        <v>6082</v>
      </c>
      <c r="H559" s="3">
        <v>51103.0</v>
      </c>
      <c r="I559" s="8">
        <v>2973.0</v>
      </c>
      <c r="J559" s="8" t="s">
        <v>6083</v>
      </c>
      <c r="K559" s="3" t="s">
        <v>47</v>
      </c>
      <c r="L559" s="3" t="s">
        <v>6084</v>
      </c>
      <c r="M559" s="3" t="s">
        <v>6085</v>
      </c>
      <c r="N559" s="10">
        <v>-1.374222222E9</v>
      </c>
      <c r="O559" s="10">
        <v>-737875.0</v>
      </c>
    </row>
    <row r="560">
      <c r="A560" s="3" t="s">
        <v>4994</v>
      </c>
      <c r="B560" s="3" t="s">
        <v>4996</v>
      </c>
      <c r="C560" s="3" t="s">
        <v>6066</v>
      </c>
      <c r="D560" s="3" t="s">
        <v>6067</v>
      </c>
      <c r="E560" s="3" t="s">
        <v>6086</v>
      </c>
      <c r="F560" s="3" t="s">
        <v>6087</v>
      </c>
      <c r="G560" s="3" t="s">
        <v>6088</v>
      </c>
      <c r="H560" s="3">
        <v>51104.0</v>
      </c>
      <c r="I560" s="8">
        <v>3060.0</v>
      </c>
      <c r="J560" s="8" t="s">
        <v>6089</v>
      </c>
      <c r="K560" s="3" t="s">
        <v>47</v>
      </c>
      <c r="L560" s="3" t="s">
        <v>3666</v>
      </c>
      <c r="M560" s="3" t="s">
        <v>6090</v>
      </c>
      <c r="N560" s="10">
        <v>-1.353277778E9</v>
      </c>
      <c r="O560" s="10">
        <v>-73875.0</v>
      </c>
    </row>
    <row r="561">
      <c r="A561" s="3" t="s">
        <v>4994</v>
      </c>
      <c r="B561" s="3" t="s">
        <v>4996</v>
      </c>
      <c r="C561" s="3" t="s">
        <v>6066</v>
      </c>
      <c r="D561" s="3" t="s">
        <v>6067</v>
      </c>
      <c r="E561" s="3" t="s">
        <v>6091</v>
      </c>
      <c r="F561" s="3" t="s">
        <v>6092</v>
      </c>
      <c r="G561" s="3" t="s">
        <v>6093</v>
      </c>
      <c r="H561" s="3">
        <v>51105.0</v>
      </c>
      <c r="I561" s="8">
        <v>3267.0</v>
      </c>
      <c r="J561" s="8" t="s">
        <v>6094</v>
      </c>
      <c r="K561" s="3" t="s">
        <v>47</v>
      </c>
      <c r="L561" s="3" t="s">
        <v>6095</v>
      </c>
      <c r="M561" s="3" t="s">
        <v>6096</v>
      </c>
      <c r="N561" s="10">
        <v>-1.375027778E9</v>
      </c>
      <c r="O561" s="10">
        <v>-7.393166667E9</v>
      </c>
    </row>
    <row r="562">
      <c r="A562" s="3" t="s">
        <v>4994</v>
      </c>
      <c r="B562" s="3" t="s">
        <v>4996</v>
      </c>
      <c r="C562" s="3" t="s">
        <v>6066</v>
      </c>
      <c r="D562" s="3" t="s">
        <v>6067</v>
      </c>
      <c r="E562" s="3" t="s">
        <v>6097</v>
      </c>
      <c r="F562" s="3" t="s">
        <v>102</v>
      </c>
      <c r="G562" s="3" t="s">
        <v>6098</v>
      </c>
      <c r="H562" s="3">
        <v>51106.0</v>
      </c>
      <c r="I562" s="8">
        <v>3208.0</v>
      </c>
      <c r="J562" s="8" t="s">
        <v>6099</v>
      </c>
      <c r="K562" s="3" t="s">
        <v>47</v>
      </c>
      <c r="L562" s="3" t="s">
        <v>6100</v>
      </c>
      <c r="M562" s="3" t="s">
        <v>6101</v>
      </c>
      <c r="N562" s="10">
        <v>-1.385805556E9</v>
      </c>
      <c r="O562" s="10">
        <v>-7.388777778E9</v>
      </c>
    </row>
    <row r="563">
      <c r="A563" s="3" t="s">
        <v>4994</v>
      </c>
      <c r="B563" s="3" t="s">
        <v>4996</v>
      </c>
      <c r="C563" s="3" t="s">
        <v>6066</v>
      </c>
      <c r="D563" s="3" t="s">
        <v>6067</v>
      </c>
      <c r="E563" s="3" t="s">
        <v>6102</v>
      </c>
      <c r="F563" s="3" t="s">
        <v>6103</v>
      </c>
      <c r="G563" s="3" t="s">
        <v>6104</v>
      </c>
      <c r="H563" s="3">
        <v>51107.0</v>
      </c>
      <c r="I563" s="8">
        <v>3553.0</v>
      </c>
      <c r="J563" s="8" t="s">
        <v>6105</v>
      </c>
      <c r="K563" s="3" t="s">
        <v>47</v>
      </c>
      <c r="L563" s="3" t="s">
        <v>6106</v>
      </c>
      <c r="M563" s="3" t="s">
        <v>6107</v>
      </c>
      <c r="N563" s="10">
        <v>-1.369555556E9</v>
      </c>
      <c r="O563" s="10">
        <v>-7.375916667E9</v>
      </c>
    </row>
    <row r="564">
      <c r="A564" s="3" t="s">
        <v>4994</v>
      </c>
      <c r="B564" s="3" t="s">
        <v>4996</v>
      </c>
      <c r="C564" s="3" t="s">
        <v>6066</v>
      </c>
      <c r="D564" s="3" t="s">
        <v>6067</v>
      </c>
      <c r="E564" s="3" t="s">
        <v>6108</v>
      </c>
      <c r="F564" s="3" t="s">
        <v>6109</v>
      </c>
      <c r="G564" s="3" t="s">
        <v>6110</v>
      </c>
      <c r="H564" s="3">
        <v>51108.0</v>
      </c>
      <c r="I564" s="8">
        <v>3131.0</v>
      </c>
      <c r="J564" s="8" t="s">
        <v>6111</v>
      </c>
      <c r="K564" s="3" t="s">
        <v>47</v>
      </c>
      <c r="L564" s="3" t="s">
        <v>6112</v>
      </c>
      <c r="M564" s="3" t="s">
        <v>6113</v>
      </c>
      <c r="N564" s="10">
        <v>-1.358916667E9</v>
      </c>
      <c r="O564" s="10">
        <v>-73995.0</v>
      </c>
    </row>
    <row r="565">
      <c r="A565" s="3" t="s">
        <v>6114</v>
      </c>
      <c r="B565" s="3" t="s">
        <v>6115</v>
      </c>
      <c r="C565" s="3" t="s">
        <v>6116</v>
      </c>
      <c r="D565" s="3" t="s">
        <v>6115</v>
      </c>
      <c r="E565" s="3" t="s">
        <v>6117</v>
      </c>
      <c r="F565" s="3" t="s">
        <v>6115</v>
      </c>
      <c r="G565" s="3" t="s">
        <v>6118</v>
      </c>
      <c r="H565" s="3">
        <v>60101.0</v>
      </c>
      <c r="I565" s="8">
        <v>2719.0</v>
      </c>
      <c r="J565" s="8" t="s">
        <v>6119</v>
      </c>
      <c r="K565" s="3" t="s">
        <v>47</v>
      </c>
      <c r="L565" s="3" t="s">
        <v>6120</v>
      </c>
      <c r="M565" s="3" t="s">
        <v>6121</v>
      </c>
      <c r="N565" s="10">
        <v>-7.156388889E9</v>
      </c>
      <c r="O565" s="10">
        <v>-7.851555556E9</v>
      </c>
    </row>
    <row r="566">
      <c r="A566" s="3" t="s">
        <v>6114</v>
      </c>
      <c r="B566" s="3" t="s">
        <v>6115</v>
      </c>
      <c r="C566" s="3" t="s">
        <v>6116</v>
      </c>
      <c r="D566" s="3" t="s">
        <v>6115</v>
      </c>
      <c r="E566" s="3" t="s">
        <v>6122</v>
      </c>
      <c r="F566" s="3" t="s">
        <v>56</v>
      </c>
      <c r="G566" s="3" t="s">
        <v>6123</v>
      </c>
      <c r="H566" s="3">
        <v>60102.0</v>
      </c>
      <c r="I566" s="8">
        <v>2206.0</v>
      </c>
      <c r="J566" s="8" t="s">
        <v>6124</v>
      </c>
      <c r="K566" s="3" t="s">
        <v>47</v>
      </c>
      <c r="L566" s="3" t="s">
        <v>6125</v>
      </c>
      <c r="M566" s="3" t="s">
        <v>6126</v>
      </c>
      <c r="N566" s="10">
        <v>-7.323611111E9</v>
      </c>
      <c r="O566" s="10">
        <v>-7.852027778E9</v>
      </c>
    </row>
    <row r="567">
      <c r="A567" s="3" t="s">
        <v>6114</v>
      </c>
      <c r="B567" s="3" t="s">
        <v>6115</v>
      </c>
      <c r="C567" s="3" t="s">
        <v>6116</v>
      </c>
      <c r="D567" s="3" t="s">
        <v>6115</v>
      </c>
      <c r="E567" s="3" t="s">
        <v>6127</v>
      </c>
      <c r="F567" s="3" t="s">
        <v>6128</v>
      </c>
      <c r="G567" s="3" t="s">
        <v>6129</v>
      </c>
      <c r="H567" s="3">
        <v>60103.0</v>
      </c>
      <c r="I567" s="8">
        <v>2776.0</v>
      </c>
      <c r="J567" s="8" t="s">
        <v>6130</v>
      </c>
      <c r="K567" s="3" t="s">
        <v>47</v>
      </c>
      <c r="L567" s="3" t="s">
        <v>6131</v>
      </c>
      <c r="M567" s="3" t="s">
        <v>6132</v>
      </c>
      <c r="N567" s="10">
        <v>-7.146111111E9</v>
      </c>
      <c r="O567" s="10">
        <v>-7.867166667E9</v>
      </c>
    </row>
    <row r="568">
      <c r="A568" s="3" t="s">
        <v>6114</v>
      </c>
      <c r="B568" s="3" t="s">
        <v>6115</v>
      </c>
      <c r="C568" s="3" t="s">
        <v>6116</v>
      </c>
      <c r="D568" s="3" t="s">
        <v>6115</v>
      </c>
      <c r="E568" s="3" t="s">
        <v>6133</v>
      </c>
      <c r="F568" s="3" t="s">
        <v>6134</v>
      </c>
      <c r="G568" s="3" t="s">
        <v>6135</v>
      </c>
      <c r="H568" s="3">
        <v>60104.0</v>
      </c>
      <c r="I568" s="8">
        <v>2470.0</v>
      </c>
      <c r="J568" s="8" t="s">
        <v>6136</v>
      </c>
      <c r="K568" s="3" t="s">
        <v>47</v>
      </c>
      <c r="L568" s="3" t="s">
        <v>6137</v>
      </c>
      <c r="M568" s="3" t="s">
        <v>6138</v>
      </c>
      <c r="N568" s="10">
        <v>-7.426944444E9</v>
      </c>
      <c r="O568" s="10">
        <v>-7.854222222E9</v>
      </c>
    </row>
    <row r="569">
      <c r="A569" s="3" t="s">
        <v>6114</v>
      </c>
      <c r="B569" s="3" t="s">
        <v>6115</v>
      </c>
      <c r="C569" s="3" t="s">
        <v>6116</v>
      </c>
      <c r="D569" s="3" t="s">
        <v>6115</v>
      </c>
      <c r="E569" s="3" t="s">
        <v>6139</v>
      </c>
      <c r="F569" s="3" t="s">
        <v>6140</v>
      </c>
      <c r="G569" s="3" t="s">
        <v>6141</v>
      </c>
      <c r="H569" s="3">
        <v>60105.0</v>
      </c>
      <c r="I569" s="8">
        <v>3123.0</v>
      </c>
      <c r="J569" s="8" t="s">
        <v>6142</v>
      </c>
      <c r="K569" s="3" t="s">
        <v>47</v>
      </c>
      <c r="L569" s="3" t="s">
        <v>6143</v>
      </c>
      <c r="M569" s="3" t="s">
        <v>6144</v>
      </c>
      <c r="N569" s="10">
        <v>-7.086666667E9</v>
      </c>
      <c r="O569" s="10">
        <v>-78345.0</v>
      </c>
    </row>
    <row r="570">
      <c r="A570" s="3" t="s">
        <v>6114</v>
      </c>
      <c r="B570" s="3" t="s">
        <v>6115</v>
      </c>
      <c r="C570" s="3" t="s">
        <v>6116</v>
      </c>
      <c r="D570" s="3" t="s">
        <v>6115</v>
      </c>
      <c r="E570" s="3" t="s">
        <v>6145</v>
      </c>
      <c r="F570" s="3" t="s">
        <v>6146</v>
      </c>
      <c r="G570" s="3" t="s">
        <v>6147</v>
      </c>
      <c r="H570" s="3">
        <v>60106.0</v>
      </c>
      <c r="I570" s="8">
        <v>2531.0</v>
      </c>
      <c r="J570" s="8" t="s">
        <v>6148</v>
      </c>
      <c r="K570" s="3" t="s">
        <v>47</v>
      </c>
      <c r="L570" s="3" t="s">
        <v>6149</v>
      </c>
      <c r="M570" s="3" t="s">
        <v>6150</v>
      </c>
      <c r="N570" s="10">
        <v>-7.245555556E9</v>
      </c>
      <c r="O570" s="10">
        <v>-7.837777778E9</v>
      </c>
    </row>
    <row r="571">
      <c r="A571" s="3" t="s">
        <v>6114</v>
      </c>
      <c r="B571" s="3" t="s">
        <v>6115</v>
      </c>
      <c r="C571" s="3" t="s">
        <v>6116</v>
      </c>
      <c r="D571" s="3" t="s">
        <v>6115</v>
      </c>
      <c r="E571" s="3" t="s">
        <v>6151</v>
      </c>
      <c r="F571" s="3" t="s">
        <v>6152</v>
      </c>
      <c r="G571" s="3" t="s">
        <v>6153</v>
      </c>
      <c r="H571" s="3">
        <v>60107.0</v>
      </c>
      <c r="I571" s="8">
        <v>2644.0</v>
      </c>
      <c r="J571" s="8" t="s">
        <v>6154</v>
      </c>
      <c r="K571" s="3" t="s">
        <v>47</v>
      </c>
      <c r="L571" s="3" t="s">
        <v>6155</v>
      </c>
      <c r="M571" s="3" t="s">
        <v>6156</v>
      </c>
      <c r="N571" s="10">
        <v>-7.192777778E9</v>
      </c>
      <c r="O571" s="10">
        <v>-7.842722222E9</v>
      </c>
    </row>
    <row r="572">
      <c r="A572" s="3" t="s">
        <v>6114</v>
      </c>
      <c r="B572" s="3" t="s">
        <v>6115</v>
      </c>
      <c r="C572" s="3" t="s">
        <v>6116</v>
      </c>
      <c r="D572" s="3" t="s">
        <v>6115</v>
      </c>
      <c r="E572" s="3" t="s">
        <v>6157</v>
      </c>
      <c r="F572" s="3" t="s">
        <v>6158</v>
      </c>
      <c r="G572" s="3" t="s">
        <v>6159</v>
      </c>
      <c r="H572" s="3">
        <v>60108.0</v>
      </c>
      <c r="I572" s="8">
        <v>2665.0</v>
      </c>
      <c r="J572" s="8" t="s">
        <v>6160</v>
      </c>
      <c r="K572" s="3" t="s">
        <v>47</v>
      </c>
      <c r="L572" s="3" t="s">
        <v>6161</v>
      </c>
      <c r="M572" s="3" t="s">
        <v>6162</v>
      </c>
      <c r="N572" s="10">
        <v>-7.161666667E9</v>
      </c>
      <c r="O572" s="10">
        <v>-7.846361111E9</v>
      </c>
    </row>
    <row r="573">
      <c r="A573" s="3" t="s">
        <v>6114</v>
      </c>
      <c r="B573" s="3" t="s">
        <v>6115</v>
      </c>
      <c r="C573" s="3" t="s">
        <v>6116</v>
      </c>
      <c r="D573" s="3" t="s">
        <v>6115</v>
      </c>
      <c r="E573" s="3" t="s">
        <v>6163</v>
      </c>
      <c r="F573" s="3" t="s">
        <v>249</v>
      </c>
      <c r="G573" s="3" t="s">
        <v>6164</v>
      </c>
      <c r="H573" s="3">
        <v>60109.0</v>
      </c>
      <c r="I573" s="8">
        <v>1308.0</v>
      </c>
      <c r="J573" s="8" t="s">
        <v>6165</v>
      </c>
      <c r="K573" s="3" t="s">
        <v>47</v>
      </c>
      <c r="L573" s="3" t="s">
        <v>6166</v>
      </c>
      <c r="M573" s="3" t="s">
        <v>6167</v>
      </c>
      <c r="N573" s="10">
        <v>-7.250833333E9</v>
      </c>
      <c r="O573" s="10">
        <v>-7.865666667E9</v>
      </c>
    </row>
    <row r="574">
      <c r="A574" s="3" t="s">
        <v>6114</v>
      </c>
      <c r="B574" s="3" t="s">
        <v>6115</v>
      </c>
      <c r="C574" s="3" t="s">
        <v>6116</v>
      </c>
      <c r="D574" s="3" t="s">
        <v>6115</v>
      </c>
      <c r="E574" s="3" t="s">
        <v>6168</v>
      </c>
      <c r="F574" s="3" t="s">
        <v>6169</v>
      </c>
      <c r="G574" s="3" t="s">
        <v>6170</v>
      </c>
      <c r="H574" s="3">
        <v>60110.0</v>
      </c>
      <c r="I574" s="8">
        <v>2895.0</v>
      </c>
      <c r="J574" s="8" t="s">
        <v>6171</v>
      </c>
      <c r="K574" s="3" t="s">
        <v>47</v>
      </c>
      <c r="L574" s="3" t="s">
        <v>6172</v>
      </c>
      <c r="M574" s="3" t="s">
        <v>6173</v>
      </c>
      <c r="N574" s="10">
        <v>-7.256388889E9</v>
      </c>
      <c r="O574" s="10">
        <v>-7.826361111E9</v>
      </c>
    </row>
    <row r="575">
      <c r="A575" s="3" t="s">
        <v>6114</v>
      </c>
      <c r="B575" s="3" t="s">
        <v>6115</v>
      </c>
      <c r="C575" s="3" t="s">
        <v>6116</v>
      </c>
      <c r="D575" s="3" t="s">
        <v>6115</v>
      </c>
      <c r="E575" s="3" t="s">
        <v>6174</v>
      </c>
      <c r="F575" s="3" t="s">
        <v>6175</v>
      </c>
      <c r="G575" s="3" t="s">
        <v>6176</v>
      </c>
      <c r="H575" s="3">
        <v>60111.0</v>
      </c>
      <c r="I575" s="8">
        <v>2743.0</v>
      </c>
      <c r="J575" s="8" t="s">
        <v>6177</v>
      </c>
      <c r="K575" s="3" t="s">
        <v>47</v>
      </c>
      <c r="L575" s="3" t="s">
        <v>6178</v>
      </c>
      <c r="M575" s="3" t="s">
        <v>6179</v>
      </c>
      <c r="N575" s="10">
        <v>-7.201666667E9</v>
      </c>
      <c r="O575" s="10">
        <v>-7.832472222E9</v>
      </c>
    </row>
    <row r="576">
      <c r="A576" s="3" t="s">
        <v>6114</v>
      </c>
      <c r="B576" s="3" t="s">
        <v>6115</v>
      </c>
      <c r="C576" s="3" t="s">
        <v>6116</v>
      </c>
      <c r="D576" s="3" t="s">
        <v>6115</v>
      </c>
      <c r="E576" s="3" t="s">
        <v>6180</v>
      </c>
      <c r="F576" s="3" t="s">
        <v>2930</v>
      </c>
      <c r="G576" s="3" t="s">
        <v>6181</v>
      </c>
      <c r="H576" s="3">
        <v>60112.0</v>
      </c>
      <c r="I576" s="8">
        <v>2297.0</v>
      </c>
      <c r="J576" s="8" t="s">
        <v>6182</v>
      </c>
      <c r="K576" s="3" t="s">
        <v>47</v>
      </c>
      <c r="L576" s="3" t="s">
        <v>6183</v>
      </c>
      <c r="M576" s="3" t="s">
        <v>6184</v>
      </c>
      <c r="N576" s="10">
        <v>-7.290555556E9</v>
      </c>
      <c r="O576" s="10">
        <v>-7.849944444E9</v>
      </c>
    </row>
    <row r="577">
      <c r="A577" s="3" t="s">
        <v>6114</v>
      </c>
      <c r="B577" s="3" t="s">
        <v>6115</v>
      </c>
      <c r="C577" s="3" t="s">
        <v>6185</v>
      </c>
      <c r="D577" s="3" t="s">
        <v>6186</v>
      </c>
      <c r="E577" s="3" t="s">
        <v>6187</v>
      </c>
      <c r="F577" s="3" t="s">
        <v>6186</v>
      </c>
      <c r="G577" s="3" t="s">
        <v>6188</v>
      </c>
      <c r="H577" s="3">
        <v>60201.0</v>
      </c>
      <c r="I577" s="8">
        <v>2648.0</v>
      </c>
      <c r="J577" s="8" t="s">
        <v>6189</v>
      </c>
      <c r="K577" s="3" t="s">
        <v>47</v>
      </c>
      <c r="L577" s="3" t="s">
        <v>6190</v>
      </c>
      <c r="M577" s="3" t="s">
        <v>6191</v>
      </c>
      <c r="N577" s="10">
        <v>-7.623611111E9</v>
      </c>
      <c r="O577" s="10">
        <v>-7.804694444E9</v>
      </c>
    </row>
    <row r="578">
      <c r="A578" s="3" t="s">
        <v>6114</v>
      </c>
      <c r="B578" s="3" t="s">
        <v>6115</v>
      </c>
      <c r="C578" s="3" t="s">
        <v>6185</v>
      </c>
      <c r="D578" s="3" t="s">
        <v>6186</v>
      </c>
      <c r="E578" s="3" t="s">
        <v>6192</v>
      </c>
      <c r="F578" s="3" t="s">
        <v>6193</v>
      </c>
      <c r="G578" s="3" t="s">
        <v>6194</v>
      </c>
      <c r="H578" s="3">
        <v>60202.0</v>
      </c>
      <c r="I578" s="8">
        <v>3204.0</v>
      </c>
      <c r="J578" s="8" t="s">
        <v>6195</v>
      </c>
      <c r="K578" s="3" t="s">
        <v>47</v>
      </c>
      <c r="L578" s="3" t="s">
        <v>6196</v>
      </c>
      <c r="M578" s="3" t="s">
        <v>6197</v>
      </c>
      <c r="N578" s="10">
        <v>-7.447777778E9</v>
      </c>
      <c r="O578" s="10">
        <v>-7.826805556E9</v>
      </c>
    </row>
    <row r="579">
      <c r="A579" s="3" t="s">
        <v>6114</v>
      </c>
      <c r="B579" s="3" t="s">
        <v>6115</v>
      </c>
      <c r="C579" s="3" t="s">
        <v>6185</v>
      </c>
      <c r="D579" s="3" t="s">
        <v>6186</v>
      </c>
      <c r="E579" s="3" t="s">
        <v>6198</v>
      </c>
      <c r="F579" s="3" t="s">
        <v>6199</v>
      </c>
      <c r="G579" s="3" t="s">
        <v>6200</v>
      </c>
      <c r="H579" s="3">
        <v>60203.0</v>
      </c>
      <c r="I579" s="8">
        <v>2808.0</v>
      </c>
      <c r="J579" s="8" t="s">
        <v>6201</v>
      </c>
      <c r="K579" s="3" t="s">
        <v>47</v>
      </c>
      <c r="L579" s="3" t="s">
        <v>6202</v>
      </c>
      <c r="M579" s="3" t="s">
        <v>6203</v>
      </c>
      <c r="N579" s="10">
        <v>-7.574166667E9</v>
      </c>
      <c r="O579" s="8" t="s">
        <v>6204</v>
      </c>
    </row>
    <row r="580">
      <c r="A580" s="3" t="s">
        <v>6114</v>
      </c>
      <c r="B580" s="3" t="s">
        <v>6115</v>
      </c>
      <c r="C580" s="3" t="s">
        <v>6185</v>
      </c>
      <c r="D580" s="3" t="s">
        <v>6186</v>
      </c>
      <c r="E580" s="3" t="s">
        <v>6205</v>
      </c>
      <c r="F580" s="3" t="s">
        <v>6206</v>
      </c>
      <c r="G580" s="3" t="s">
        <v>6207</v>
      </c>
      <c r="H580" s="3">
        <v>60204.0</v>
      </c>
      <c r="I580" s="8">
        <v>3197.0</v>
      </c>
      <c r="J580" s="8" t="s">
        <v>6208</v>
      </c>
      <c r="K580" s="3" t="s">
        <v>47</v>
      </c>
      <c r="L580" s="3" t="s">
        <v>6209</v>
      </c>
      <c r="M580" s="3" t="s">
        <v>6210</v>
      </c>
      <c r="N580" s="10">
        <v>-7.519444444E9</v>
      </c>
      <c r="O580" s="10">
        <v>-7.796944444E9</v>
      </c>
    </row>
    <row r="581">
      <c r="A581" s="3" t="s">
        <v>6114</v>
      </c>
      <c r="B581" s="3" t="s">
        <v>6115</v>
      </c>
      <c r="C581" s="3" t="s">
        <v>6211</v>
      </c>
      <c r="D581" s="3" t="s">
        <v>6212</v>
      </c>
      <c r="E581" s="3" t="s">
        <v>6213</v>
      </c>
      <c r="F581" s="3" t="s">
        <v>6212</v>
      </c>
      <c r="G581" s="3" t="s">
        <v>6214</v>
      </c>
      <c r="H581" s="3">
        <v>60301.0</v>
      </c>
      <c r="I581" s="8">
        <v>2645.0</v>
      </c>
      <c r="J581" s="8">
        <v>409.0</v>
      </c>
      <c r="K581" s="3" t="s">
        <v>47</v>
      </c>
      <c r="L581" s="3" t="s">
        <v>6215</v>
      </c>
      <c r="M581" s="3" t="s">
        <v>6216</v>
      </c>
      <c r="N581" s="10">
        <v>-6.868055556E9</v>
      </c>
      <c r="O581" s="10">
        <v>-7.814888889E9</v>
      </c>
    </row>
    <row r="582">
      <c r="A582" s="3" t="s">
        <v>6114</v>
      </c>
      <c r="B582" s="3" t="s">
        <v>6115</v>
      </c>
      <c r="C582" s="3" t="s">
        <v>6211</v>
      </c>
      <c r="D582" s="3" t="s">
        <v>6212</v>
      </c>
      <c r="E582" s="3" t="s">
        <v>6217</v>
      </c>
      <c r="F582" s="3" t="s">
        <v>6218</v>
      </c>
      <c r="G582" s="3" t="s">
        <v>6219</v>
      </c>
      <c r="H582" s="3">
        <v>60302.0</v>
      </c>
      <c r="I582" s="8">
        <v>2281.0</v>
      </c>
      <c r="J582" s="8" t="s">
        <v>6220</v>
      </c>
      <c r="K582" s="3" t="s">
        <v>47</v>
      </c>
      <c r="L582" s="3" t="s">
        <v>6221</v>
      </c>
      <c r="M582" s="3" t="s">
        <v>6222</v>
      </c>
      <c r="N582" s="10">
        <v>-6.603611111E9</v>
      </c>
      <c r="O582" s="10">
        <v>-7.820361111E9</v>
      </c>
    </row>
    <row r="583">
      <c r="A583" s="3" t="s">
        <v>6114</v>
      </c>
      <c r="B583" s="3" t="s">
        <v>6115</v>
      </c>
      <c r="C583" s="3" t="s">
        <v>6211</v>
      </c>
      <c r="D583" s="3" t="s">
        <v>6212</v>
      </c>
      <c r="E583" s="3" t="s">
        <v>6223</v>
      </c>
      <c r="F583" s="3" t="s">
        <v>6224</v>
      </c>
      <c r="G583" s="3" t="s">
        <v>6225</v>
      </c>
      <c r="H583" s="3">
        <v>60303.0</v>
      </c>
      <c r="I583" s="8">
        <v>1667.0</v>
      </c>
      <c r="J583" s="8" t="s">
        <v>6226</v>
      </c>
      <c r="K583" s="3" t="s">
        <v>47</v>
      </c>
      <c r="L583" s="3" t="s">
        <v>6227</v>
      </c>
      <c r="M583" s="3" t="s">
        <v>6228</v>
      </c>
      <c r="N583" s="10">
        <v>-6.490833333E9</v>
      </c>
      <c r="O583" s="10">
        <v>-7.830361111E9</v>
      </c>
    </row>
    <row r="584">
      <c r="A584" s="3" t="s">
        <v>6114</v>
      </c>
      <c r="B584" s="3" t="s">
        <v>6115</v>
      </c>
      <c r="C584" s="3" t="s">
        <v>6211</v>
      </c>
      <c r="D584" s="3" t="s">
        <v>6212</v>
      </c>
      <c r="E584" s="3" t="s">
        <v>6229</v>
      </c>
      <c r="F584" s="3" t="s">
        <v>6230</v>
      </c>
      <c r="G584" s="3" t="s">
        <v>6231</v>
      </c>
      <c r="H584" s="3">
        <v>60304.0</v>
      </c>
      <c r="I584" s="8">
        <v>2560.0</v>
      </c>
      <c r="J584" s="8" t="s">
        <v>6232</v>
      </c>
      <c r="K584" s="3" t="s">
        <v>47</v>
      </c>
      <c r="L584" s="3" t="s">
        <v>6233</v>
      </c>
      <c r="M584" s="3" t="s">
        <v>6234</v>
      </c>
      <c r="N584" s="10">
        <v>-6.838888889E9</v>
      </c>
      <c r="O584" s="10">
        <v>-7.824305556E9</v>
      </c>
    </row>
    <row r="585">
      <c r="A585" s="3" t="s">
        <v>6114</v>
      </c>
      <c r="B585" s="3" t="s">
        <v>6115</v>
      </c>
      <c r="C585" s="3" t="s">
        <v>6211</v>
      </c>
      <c r="D585" s="3" t="s">
        <v>6212</v>
      </c>
      <c r="E585" s="3" t="s">
        <v>6235</v>
      </c>
      <c r="F585" s="3" t="s">
        <v>6236</v>
      </c>
      <c r="G585" s="3" t="s">
        <v>6237</v>
      </c>
      <c r="H585" s="3">
        <v>60305.0</v>
      </c>
      <c r="I585" s="8">
        <v>2630.0</v>
      </c>
      <c r="J585" s="8" t="s">
        <v>6238</v>
      </c>
      <c r="K585" s="3" t="s">
        <v>47</v>
      </c>
      <c r="L585" s="3" t="s">
        <v>6239</v>
      </c>
      <c r="M585" s="3" t="s">
        <v>6240</v>
      </c>
      <c r="N585" s="10">
        <v>-6.941388889E9</v>
      </c>
      <c r="O585" s="10">
        <v>-7.809166667E9</v>
      </c>
    </row>
    <row r="586">
      <c r="A586" s="3" t="s">
        <v>6114</v>
      </c>
      <c r="B586" s="3" t="s">
        <v>6115</v>
      </c>
      <c r="C586" s="3" t="s">
        <v>6211</v>
      </c>
      <c r="D586" s="3" t="s">
        <v>6212</v>
      </c>
      <c r="E586" s="3" t="s">
        <v>6241</v>
      </c>
      <c r="F586" s="3" t="s">
        <v>6242</v>
      </c>
      <c r="G586" s="3" t="s">
        <v>6243</v>
      </c>
      <c r="H586" s="3">
        <v>60306.0</v>
      </c>
      <c r="I586" s="8">
        <v>2601.0</v>
      </c>
      <c r="J586" s="8" t="s">
        <v>6244</v>
      </c>
      <c r="K586" s="3" t="s">
        <v>47</v>
      </c>
      <c r="L586" s="3" t="s">
        <v>6245</v>
      </c>
      <c r="M586" s="3" t="s">
        <v>6246</v>
      </c>
      <c r="N586" s="10">
        <v>-6.925277778E9</v>
      </c>
      <c r="O586" s="10">
        <v>-7.813305556E9</v>
      </c>
    </row>
    <row r="587">
      <c r="A587" s="3" t="s">
        <v>6114</v>
      </c>
      <c r="B587" s="3" t="s">
        <v>6115</v>
      </c>
      <c r="C587" s="3" t="s">
        <v>6211</v>
      </c>
      <c r="D587" s="3" t="s">
        <v>6212</v>
      </c>
      <c r="E587" s="3" t="s">
        <v>6247</v>
      </c>
      <c r="F587" s="3" t="s">
        <v>6248</v>
      </c>
      <c r="G587" s="3" t="s">
        <v>6249</v>
      </c>
      <c r="H587" s="3">
        <v>60307.0</v>
      </c>
      <c r="I587" s="8">
        <v>3025.0</v>
      </c>
      <c r="J587" s="8" t="s">
        <v>6250</v>
      </c>
      <c r="K587" s="3" t="s">
        <v>47</v>
      </c>
      <c r="L587" s="3" t="s">
        <v>6251</v>
      </c>
      <c r="M587" s="3" t="s">
        <v>1340</v>
      </c>
      <c r="N587" s="10">
        <v>-6.644166667E9</v>
      </c>
      <c r="O587" s="10">
        <v>-7.823833333E9</v>
      </c>
    </row>
    <row r="588">
      <c r="A588" s="3" t="s">
        <v>6114</v>
      </c>
      <c r="B588" s="3" t="s">
        <v>6115</v>
      </c>
      <c r="C588" s="3" t="s">
        <v>6211</v>
      </c>
      <c r="D588" s="3" t="s">
        <v>6212</v>
      </c>
      <c r="E588" s="3" t="s">
        <v>6252</v>
      </c>
      <c r="F588" s="3" t="s">
        <v>6253</v>
      </c>
      <c r="G588" s="3" t="s">
        <v>6254</v>
      </c>
      <c r="H588" s="3">
        <v>60308.0</v>
      </c>
      <c r="I588" s="8">
        <v>2903.0</v>
      </c>
      <c r="J588" s="8" t="s">
        <v>6255</v>
      </c>
      <c r="K588" s="3" t="s">
        <v>47</v>
      </c>
      <c r="L588" s="3" t="s">
        <v>6256</v>
      </c>
      <c r="M588" s="3" t="s">
        <v>6257</v>
      </c>
      <c r="N588" s="10">
        <v>-7.039722222E9</v>
      </c>
      <c r="O588" s="10">
        <v>-780725.0</v>
      </c>
    </row>
    <row r="589">
      <c r="A589" s="3" t="s">
        <v>6114</v>
      </c>
      <c r="B589" s="3" t="s">
        <v>6115</v>
      </c>
      <c r="C589" s="3" t="s">
        <v>6211</v>
      </c>
      <c r="D589" s="3" t="s">
        <v>6212</v>
      </c>
      <c r="E589" s="3" t="s">
        <v>6258</v>
      </c>
      <c r="F589" s="3" t="s">
        <v>6259</v>
      </c>
      <c r="G589" s="3" t="s">
        <v>6260</v>
      </c>
      <c r="H589" s="3">
        <v>60309.0</v>
      </c>
      <c r="I589" s="8">
        <v>2674.0</v>
      </c>
      <c r="J589" s="8" t="s">
        <v>6261</v>
      </c>
      <c r="K589" s="3" t="s">
        <v>47</v>
      </c>
      <c r="L589" s="3" t="s">
        <v>6262</v>
      </c>
      <c r="M589" s="3" t="s">
        <v>6263</v>
      </c>
      <c r="N589" s="10">
        <v>-6.910555556E9</v>
      </c>
      <c r="O589" s="10">
        <v>-7.825555556E9</v>
      </c>
    </row>
    <row r="590">
      <c r="A590" s="3" t="s">
        <v>6114</v>
      </c>
      <c r="B590" s="3" t="s">
        <v>6115</v>
      </c>
      <c r="C590" s="3" t="s">
        <v>6211</v>
      </c>
      <c r="D590" s="3" t="s">
        <v>6212</v>
      </c>
      <c r="E590" s="3" t="s">
        <v>6264</v>
      </c>
      <c r="F590" s="3" t="s">
        <v>5865</v>
      </c>
      <c r="G590" s="3" t="s">
        <v>6265</v>
      </c>
      <c r="H590" s="3">
        <v>60310.0</v>
      </c>
      <c r="I590" s="8">
        <v>2611.0</v>
      </c>
      <c r="J590" s="8" t="s">
        <v>6266</v>
      </c>
      <c r="K590" s="3" t="s">
        <v>47</v>
      </c>
      <c r="L590" s="3" t="s">
        <v>6267</v>
      </c>
      <c r="M590" s="3" t="s">
        <v>6268</v>
      </c>
      <c r="N590" s="10">
        <v>-6.941111111E9</v>
      </c>
      <c r="O590" s="10">
        <v>-7.813722222E9</v>
      </c>
    </row>
    <row r="591">
      <c r="A591" s="3" t="s">
        <v>6114</v>
      </c>
      <c r="B591" s="3" t="s">
        <v>6115</v>
      </c>
      <c r="C591" s="3" t="s">
        <v>6211</v>
      </c>
      <c r="D591" s="3" t="s">
        <v>6212</v>
      </c>
      <c r="E591" s="3" t="s">
        <v>6269</v>
      </c>
      <c r="F591" s="3" t="s">
        <v>6270</v>
      </c>
      <c r="G591" s="3" t="s">
        <v>6271</v>
      </c>
      <c r="H591" s="3">
        <v>60311.0</v>
      </c>
      <c r="I591" s="8">
        <v>2196.0</v>
      </c>
      <c r="J591" s="8" t="s">
        <v>6272</v>
      </c>
      <c r="K591" s="3" t="s">
        <v>47</v>
      </c>
      <c r="L591" s="3" t="s">
        <v>6273</v>
      </c>
      <c r="M591" s="3" t="s">
        <v>6274</v>
      </c>
      <c r="N591" s="10">
        <v>-6.896666667E9</v>
      </c>
      <c r="O591" s="10">
        <v>-7.806388889E9</v>
      </c>
    </row>
    <row r="592">
      <c r="A592" s="3" t="s">
        <v>6114</v>
      </c>
      <c r="B592" s="3" t="s">
        <v>6115</v>
      </c>
      <c r="C592" s="3" t="s">
        <v>6211</v>
      </c>
      <c r="D592" s="3" t="s">
        <v>6212</v>
      </c>
      <c r="E592" s="3" t="s">
        <v>6275</v>
      </c>
      <c r="F592" s="3" t="s">
        <v>6276</v>
      </c>
      <c r="G592" s="3" t="s">
        <v>6277</v>
      </c>
      <c r="H592" s="3">
        <v>60312.0</v>
      </c>
      <c r="I592" s="8">
        <v>2985.0</v>
      </c>
      <c r="J592" s="8" t="s">
        <v>6278</v>
      </c>
      <c r="K592" s="3" t="s">
        <v>47</v>
      </c>
      <c r="L592" s="3" t="s">
        <v>6279</v>
      </c>
      <c r="M592" s="3" t="s">
        <v>6280</v>
      </c>
      <c r="N592" s="10">
        <v>-6.727222222E9</v>
      </c>
      <c r="O592" s="10">
        <v>-7.829083333E9</v>
      </c>
    </row>
    <row r="593">
      <c r="A593" s="3" t="s">
        <v>6114</v>
      </c>
      <c r="B593" s="3" t="s">
        <v>6115</v>
      </c>
      <c r="C593" s="3" t="s">
        <v>6281</v>
      </c>
      <c r="D593" s="3" t="s">
        <v>6282</v>
      </c>
      <c r="E593" s="3" t="s">
        <v>6283</v>
      </c>
      <c r="F593" s="3" t="s">
        <v>6282</v>
      </c>
      <c r="G593" s="3" t="s">
        <v>6284</v>
      </c>
      <c r="H593" s="3">
        <v>60401.0</v>
      </c>
      <c r="I593" s="8">
        <v>2399.0</v>
      </c>
      <c r="J593" s="8" t="s">
        <v>6285</v>
      </c>
      <c r="K593" s="3" t="s">
        <v>47</v>
      </c>
      <c r="L593" s="3" t="s">
        <v>1084</v>
      </c>
      <c r="M593" s="3" t="s">
        <v>6286</v>
      </c>
      <c r="N593" s="10">
        <v>-6.561666667E9</v>
      </c>
      <c r="O593" s="10">
        <v>-7.864888889E9</v>
      </c>
    </row>
    <row r="594">
      <c r="A594" s="3" t="s">
        <v>6114</v>
      </c>
      <c r="B594" s="3" t="s">
        <v>6115</v>
      </c>
      <c r="C594" s="3" t="s">
        <v>6281</v>
      </c>
      <c r="D594" s="3" t="s">
        <v>6282</v>
      </c>
      <c r="E594" s="3" t="s">
        <v>6287</v>
      </c>
      <c r="F594" s="3" t="s">
        <v>6288</v>
      </c>
      <c r="G594" s="3" t="s">
        <v>6289</v>
      </c>
      <c r="H594" s="3">
        <v>60402.0</v>
      </c>
      <c r="I594" s="8">
        <v>2631.0</v>
      </c>
      <c r="J594" s="8" t="s">
        <v>6290</v>
      </c>
      <c r="K594" s="3" t="s">
        <v>47</v>
      </c>
      <c r="L594" s="3" t="s">
        <v>6291</v>
      </c>
      <c r="M594" s="3" t="s">
        <v>6292</v>
      </c>
      <c r="N594" s="10">
        <v>-6.342222222E9</v>
      </c>
      <c r="O594" s="10">
        <v>-7.860611111E9</v>
      </c>
    </row>
    <row r="595">
      <c r="A595" s="3" t="s">
        <v>6114</v>
      </c>
      <c r="B595" s="3" t="s">
        <v>6115</v>
      </c>
      <c r="C595" s="3" t="s">
        <v>6281</v>
      </c>
      <c r="D595" s="3" t="s">
        <v>6282</v>
      </c>
      <c r="E595" s="3" t="s">
        <v>6293</v>
      </c>
      <c r="F595" s="3" t="s">
        <v>6294</v>
      </c>
      <c r="G595" s="3" t="s">
        <v>6295</v>
      </c>
      <c r="H595" s="3">
        <v>60403.0</v>
      </c>
      <c r="I595" s="8">
        <v>2431.0</v>
      </c>
      <c r="J595" s="8" t="s">
        <v>6296</v>
      </c>
      <c r="K595" s="3" t="s">
        <v>47</v>
      </c>
      <c r="L595" s="3" t="s">
        <v>6297</v>
      </c>
      <c r="M595" s="3" t="s">
        <v>6298</v>
      </c>
      <c r="N595" s="10">
        <v>-6.471388889E9</v>
      </c>
      <c r="O595" s="10">
        <v>-7.841944444E9</v>
      </c>
    </row>
    <row r="596">
      <c r="A596" s="3" t="s">
        <v>6114</v>
      </c>
      <c r="B596" s="3" t="s">
        <v>6115</v>
      </c>
      <c r="C596" s="3" t="s">
        <v>6281</v>
      </c>
      <c r="D596" s="3" t="s">
        <v>6282</v>
      </c>
      <c r="E596" s="3" t="s">
        <v>6299</v>
      </c>
      <c r="F596" s="3" t="s">
        <v>6300</v>
      </c>
      <c r="G596" s="3" t="s">
        <v>6301</v>
      </c>
      <c r="H596" s="3">
        <v>60404.0</v>
      </c>
      <c r="I596" s="8">
        <v>2626.0</v>
      </c>
      <c r="J596" s="8" t="s">
        <v>6302</v>
      </c>
      <c r="K596" s="3" t="s">
        <v>47</v>
      </c>
      <c r="L596" s="3" t="s">
        <v>6303</v>
      </c>
      <c r="M596" s="3" t="s">
        <v>6304</v>
      </c>
      <c r="N596" s="10">
        <v>-6.428333333E9</v>
      </c>
      <c r="O596" s="10">
        <v>-7.872138889E9</v>
      </c>
    </row>
    <row r="597">
      <c r="A597" s="3" t="s">
        <v>6114</v>
      </c>
      <c r="B597" s="3" t="s">
        <v>6115</v>
      </c>
      <c r="C597" s="3" t="s">
        <v>6281</v>
      </c>
      <c r="D597" s="3" t="s">
        <v>6282</v>
      </c>
      <c r="E597" s="3" t="s">
        <v>6305</v>
      </c>
      <c r="F597" s="3" t="s">
        <v>6306</v>
      </c>
      <c r="G597" s="3" t="s">
        <v>6307</v>
      </c>
      <c r="H597" s="3">
        <v>60405.0</v>
      </c>
      <c r="I597" s="8">
        <v>1611.0</v>
      </c>
      <c r="J597" s="8" t="s">
        <v>6308</v>
      </c>
      <c r="K597" s="3" t="s">
        <v>47</v>
      </c>
      <c r="L597" s="3" t="s">
        <v>6309</v>
      </c>
      <c r="M597" s="3" t="s">
        <v>6310</v>
      </c>
      <c r="N597" s="10">
        <v>-6.256666667E9</v>
      </c>
      <c r="O597" s="10">
        <v>-7.847861111E9</v>
      </c>
    </row>
    <row r="598">
      <c r="A598" s="3" t="s">
        <v>6114</v>
      </c>
      <c r="B598" s="3" t="s">
        <v>6115</v>
      </c>
      <c r="C598" s="3" t="s">
        <v>6281</v>
      </c>
      <c r="D598" s="3" t="s">
        <v>6282</v>
      </c>
      <c r="E598" s="3" t="s">
        <v>6311</v>
      </c>
      <c r="F598" s="3" t="s">
        <v>6312</v>
      </c>
      <c r="G598" s="3" t="s">
        <v>6313</v>
      </c>
      <c r="H598" s="3">
        <v>60406.0</v>
      </c>
      <c r="I598" s="8">
        <v>2819.0</v>
      </c>
      <c r="J598" s="8" t="s">
        <v>6314</v>
      </c>
      <c r="K598" s="3" t="s">
        <v>47</v>
      </c>
      <c r="L598" s="3" t="s">
        <v>6315</v>
      </c>
      <c r="M598" s="3" t="s">
        <v>6316</v>
      </c>
      <c r="N598" s="10">
        <v>-6.437222222E9</v>
      </c>
      <c r="O598" s="10">
        <v>-7.835055556E9</v>
      </c>
    </row>
    <row r="599">
      <c r="A599" s="3" t="s">
        <v>6114</v>
      </c>
      <c r="B599" s="3" t="s">
        <v>6115</v>
      </c>
      <c r="C599" s="3" t="s">
        <v>6281</v>
      </c>
      <c r="D599" s="3" t="s">
        <v>6282</v>
      </c>
      <c r="E599" s="3" t="s">
        <v>6317</v>
      </c>
      <c r="F599" s="3" t="s">
        <v>1380</v>
      </c>
      <c r="G599" s="3" t="s">
        <v>6318</v>
      </c>
      <c r="H599" s="3">
        <v>60407.0</v>
      </c>
      <c r="I599" s="8">
        <v>1670.0</v>
      </c>
      <c r="J599" s="8" t="s">
        <v>6319</v>
      </c>
      <c r="K599" s="3" t="s">
        <v>47</v>
      </c>
      <c r="L599" s="3" t="s">
        <v>6320</v>
      </c>
      <c r="M599" s="3" t="s">
        <v>6321</v>
      </c>
      <c r="N599" s="10">
        <v>-6.474166667E9</v>
      </c>
      <c r="O599" s="10">
        <v>-7.888611111E9</v>
      </c>
    </row>
    <row r="600">
      <c r="A600" s="3" t="s">
        <v>6114</v>
      </c>
      <c r="B600" s="3" t="s">
        <v>6115</v>
      </c>
      <c r="C600" s="3" t="s">
        <v>6281</v>
      </c>
      <c r="D600" s="3" t="s">
        <v>6282</v>
      </c>
      <c r="E600" s="3" t="s">
        <v>6322</v>
      </c>
      <c r="F600" s="3" t="s">
        <v>6323</v>
      </c>
      <c r="G600" s="3" t="s">
        <v>6324</v>
      </c>
      <c r="H600" s="3">
        <v>60408.0</v>
      </c>
      <c r="I600" s="8">
        <v>2303.0</v>
      </c>
      <c r="J600" s="8" t="s">
        <v>6325</v>
      </c>
      <c r="K600" s="3" t="s">
        <v>47</v>
      </c>
      <c r="L600" s="3" t="s">
        <v>6326</v>
      </c>
      <c r="M600" s="3" t="s">
        <v>6327</v>
      </c>
      <c r="N600" s="10">
        <v>-6.444444444E9</v>
      </c>
      <c r="O600" s="10">
        <v>-7.865611111E9</v>
      </c>
    </row>
    <row r="601">
      <c r="A601" s="3" t="s">
        <v>6114</v>
      </c>
      <c r="B601" s="3" t="s">
        <v>6115</v>
      </c>
      <c r="C601" s="3" t="s">
        <v>6281</v>
      </c>
      <c r="D601" s="3" t="s">
        <v>6282</v>
      </c>
      <c r="E601" s="3" t="s">
        <v>6328</v>
      </c>
      <c r="F601" s="3" t="s">
        <v>6329</v>
      </c>
      <c r="G601" s="3" t="s">
        <v>6330</v>
      </c>
      <c r="H601" s="3">
        <v>60409.0</v>
      </c>
      <c r="I601" s="8">
        <v>2325.0</v>
      </c>
      <c r="J601" s="8" t="s">
        <v>6331</v>
      </c>
      <c r="K601" s="3" t="s">
        <v>47</v>
      </c>
      <c r="L601" s="3" t="s">
        <v>6332</v>
      </c>
      <c r="M601" s="3" t="s">
        <v>6333</v>
      </c>
      <c r="N601" s="10">
        <v>-64525.0</v>
      </c>
      <c r="O601" s="10">
        <v>-7.895777778E9</v>
      </c>
    </row>
    <row r="602">
      <c r="A602" s="3" t="s">
        <v>6114</v>
      </c>
      <c r="B602" s="3" t="s">
        <v>6115</v>
      </c>
      <c r="C602" s="3" t="s">
        <v>6281</v>
      </c>
      <c r="D602" s="3" t="s">
        <v>6282</v>
      </c>
      <c r="E602" s="3" t="s">
        <v>6334</v>
      </c>
      <c r="F602" s="3" t="s">
        <v>6335</v>
      </c>
      <c r="G602" s="3" t="s">
        <v>6336</v>
      </c>
      <c r="H602" s="3">
        <v>60410.0</v>
      </c>
      <c r="I602" s="8">
        <v>2193.0</v>
      </c>
      <c r="J602" s="8" t="s">
        <v>6337</v>
      </c>
      <c r="K602" s="3" t="s">
        <v>47</v>
      </c>
      <c r="L602" s="3" t="s">
        <v>6338</v>
      </c>
      <c r="M602" s="3" t="s">
        <v>6339</v>
      </c>
      <c r="N602" s="10">
        <v>-6.566944444E9</v>
      </c>
      <c r="O602" s="10">
        <v>-78735.0</v>
      </c>
    </row>
    <row r="603">
      <c r="A603" s="3" t="s">
        <v>6114</v>
      </c>
      <c r="B603" s="3" t="s">
        <v>6115</v>
      </c>
      <c r="C603" s="3" t="s">
        <v>6281</v>
      </c>
      <c r="D603" s="3" t="s">
        <v>6282</v>
      </c>
      <c r="E603" s="3" t="s">
        <v>6340</v>
      </c>
      <c r="F603" s="3" t="s">
        <v>2350</v>
      </c>
      <c r="G603" s="3" t="s">
        <v>6341</v>
      </c>
      <c r="H603" s="3">
        <v>60411.0</v>
      </c>
      <c r="I603" s="8">
        <v>2095.0</v>
      </c>
      <c r="J603" s="8" t="s">
        <v>6342</v>
      </c>
      <c r="K603" s="3" t="s">
        <v>47</v>
      </c>
      <c r="L603" s="3" t="s">
        <v>6343</v>
      </c>
      <c r="M603" s="3" t="s">
        <v>6344</v>
      </c>
      <c r="N603" s="10">
        <v>-6.514722222E9</v>
      </c>
      <c r="O603" s="10">
        <v>-7.912027778E9</v>
      </c>
    </row>
    <row r="604">
      <c r="A604" s="3" t="s">
        <v>6114</v>
      </c>
      <c r="B604" s="3" t="s">
        <v>6115</v>
      </c>
      <c r="C604" s="3" t="s">
        <v>6281</v>
      </c>
      <c r="D604" s="3" t="s">
        <v>6282</v>
      </c>
      <c r="E604" s="3" t="s">
        <v>6345</v>
      </c>
      <c r="F604" s="3" t="s">
        <v>6346</v>
      </c>
      <c r="G604" s="3" t="s">
        <v>6347</v>
      </c>
      <c r="H604" s="3">
        <v>60412.0</v>
      </c>
      <c r="I604" s="8">
        <v>2980.0</v>
      </c>
      <c r="J604" s="8" t="s">
        <v>6348</v>
      </c>
      <c r="K604" s="3" t="s">
        <v>47</v>
      </c>
      <c r="L604" s="3" t="s">
        <v>6349</v>
      </c>
      <c r="M604" s="3" t="s">
        <v>6350</v>
      </c>
      <c r="N604" s="10">
        <v>-6.406111111E9</v>
      </c>
      <c r="O604" s="10">
        <v>-7.928305556E9</v>
      </c>
    </row>
    <row r="605">
      <c r="A605" s="3" t="s">
        <v>6114</v>
      </c>
      <c r="B605" s="3" t="s">
        <v>6115</v>
      </c>
      <c r="C605" s="3" t="s">
        <v>6281</v>
      </c>
      <c r="D605" s="3" t="s">
        <v>6282</v>
      </c>
      <c r="E605" s="3" t="s">
        <v>6351</v>
      </c>
      <c r="F605" s="3" t="s">
        <v>6352</v>
      </c>
      <c r="G605" s="3" t="s">
        <v>6353</v>
      </c>
      <c r="H605" s="3">
        <v>60413.0</v>
      </c>
      <c r="I605" s="8">
        <v>2120.0</v>
      </c>
      <c r="J605" s="8" t="s">
        <v>6354</v>
      </c>
      <c r="K605" s="3" t="s">
        <v>47</v>
      </c>
      <c r="L605" s="3" t="s">
        <v>6355</v>
      </c>
      <c r="M605" s="3" t="s">
        <v>6356</v>
      </c>
      <c r="N605" s="10">
        <v>-6.502222222E9</v>
      </c>
      <c r="O605" s="10">
        <v>-7.842111111E9</v>
      </c>
    </row>
    <row r="606">
      <c r="A606" s="3" t="s">
        <v>6114</v>
      </c>
      <c r="B606" s="3" t="s">
        <v>6115</v>
      </c>
      <c r="C606" s="3" t="s">
        <v>6281</v>
      </c>
      <c r="D606" s="3" t="s">
        <v>6282</v>
      </c>
      <c r="E606" s="3" t="s">
        <v>6357</v>
      </c>
      <c r="F606" s="3" t="s">
        <v>6358</v>
      </c>
      <c r="G606" s="3" t="s">
        <v>6359</v>
      </c>
      <c r="H606" s="3">
        <v>60414.0</v>
      </c>
      <c r="I606" s="8">
        <v>1820.0</v>
      </c>
      <c r="J606" s="8" t="s">
        <v>6360</v>
      </c>
      <c r="K606" s="3" t="s">
        <v>47</v>
      </c>
      <c r="L606" s="3" t="s">
        <v>6361</v>
      </c>
      <c r="M606" s="3" t="s">
        <v>6362</v>
      </c>
      <c r="N606" s="10">
        <v>-6.178611111E9</v>
      </c>
      <c r="O606" s="10">
        <v>-7.848166667E9</v>
      </c>
    </row>
    <row r="607">
      <c r="A607" s="3" t="s">
        <v>6114</v>
      </c>
      <c r="B607" s="3" t="s">
        <v>6115</v>
      </c>
      <c r="C607" s="3" t="s">
        <v>6281</v>
      </c>
      <c r="D607" s="3" t="s">
        <v>6282</v>
      </c>
      <c r="E607" s="3" t="s">
        <v>6363</v>
      </c>
      <c r="F607" s="3" t="s">
        <v>6364</v>
      </c>
      <c r="G607" s="3" t="s">
        <v>6365</v>
      </c>
      <c r="H607" s="3">
        <v>60415.0</v>
      </c>
      <c r="I607" s="8">
        <v>2423.0</v>
      </c>
      <c r="J607" s="8" t="s">
        <v>6366</v>
      </c>
      <c r="K607" s="3" t="s">
        <v>47</v>
      </c>
      <c r="L607" s="3" t="s">
        <v>6367</v>
      </c>
      <c r="M607" s="3" t="s">
        <v>6368</v>
      </c>
      <c r="N607" s="10">
        <v>-6.359166667E9</v>
      </c>
      <c r="O607" s="10">
        <v>-7.903472222E9</v>
      </c>
    </row>
    <row r="608">
      <c r="A608" s="3" t="s">
        <v>6114</v>
      </c>
      <c r="B608" s="3" t="s">
        <v>6115</v>
      </c>
      <c r="C608" s="3" t="s">
        <v>6281</v>
      </c>
      <c r="D608" s="3" t="s">
        <v>6282</v>
      </c>
      <c r="E608" s="3" t="s">
        <v>6369</v>
      </c>
      <c r="F608" s="3" t="s">
        <v>6370</v>
      </c>
      <c r="G608" s="3" t="s">
        <v>6371</v>
      </c>
      <c r="H608" s="3">
        <v>60416.0</v>
      </c>
      <c r="I608" s="8">
        <v>3016.0</v>
      </c>
      <c r="J608" s="8" t="s">
        <v>6372</v>
      </c>
      <c r="K608" s="3" t="s">
        <v>47</v>
      </c>
      <c r="L608" s="3" t="s">
        <v>6373</v>
      </c>
      <c r="M608" s="3" t="s">
        <v>6374</v>
      </c>
      <c r="N608" s="10">
        <v>-6425.0</v>
      </c>
      <c r="O608" s="10">
        <v>-7.924166667E9</v>
      </c>
    </row>
    <row r="609">
      <c r="A609" s="3" t="s">
        <v>6114</v>
      </c>
      <c r="B609" s="3" t="s">
        <v>6115</v>
      </c>
      <c r="C609" s="3" t="s">
        <v>6281</v>
      </c>
      <c r="D609" s="3" t="s">
        <v>6282</v>
      </c>
      <c r="E609" s="3" t="s">
        <v>6375</v>
      </c>
      <c r="F609" s="3" t="s">
        <v>6376</v>
      </c>
      <c r="G609" s="3" t="s">
        <v>6377</v>
      </c>
      <c r="H609" s="3">
        <v>60417.0</v>
      </c>
      <c r="I609" s="8">
        <v>2075.0</v>
      </c>
      <c r="J609" s="8" t="s">
        <v>6378</v>
      </c>
      <c r="K609" s="3" t="s">
        <v>47</v>
      </c>
      <c r="L609" s="3" t="s">
        <v>6379</v>
      </c>
      <c r="M609" s="3" t="s">
        <v>6380</v>
      </c>
      <c r="N609" s="10">
        <v>-6.393333333E9</v>
      </c>
      <c r="O609" s="10">
        <v>-7.861277778E9</v>
      </c>
    </row>
    <row r="610">
      <c r="A610" s="3" t="s">
        <v>6114</v>
      </c>
      <c r="B610" s="3" t="s">
        <v>6115</v>
      </c>
      <c r="C610" s="3" t="s">
        <v>6281</v>
      </c>
      <c r="D610" s="3" t="s">
        <v>6282</v>
      </c>
      <c r="E610" s="3" t="s">
        <v>6381</v>
      </c>
      <c r="F610" s="3" t="s">
        <v>6382</v>
      </c>
      <c r="G610" s="3" t="s">
        <v>6383</v>
      </c>
      <c r="H610" s="3">
        <v>60418.0</v>
      </c>
      <c r="I610" s="8">
        <v>1285.0</v>
      </c>
      <c r="J610" s="8" t="s">
        <v>6384</v>
      </c>
      <c r="K610" s="3" t="s">
        <v>47</v>
      </c>
      <c r="L610" s="3" t="s">
        <v>838</v>
      </c>
      <c r="M610" s="3" t="s">
        <v>6385</v>
      </c>
      <c r="N610" s="10">
        <v>-6.412777778E9</v>
      </c>
      <c r="O610" s="10">
        <v>-7.936083333E9</v>
      </c>
    </row>
    <row r="611">
      <c r="A611" s="3" t="s">
        <v>6114</v>
      </c>
      <c r="B611" s="3" t="s">
        <v>6115</v>
      </c>
      <c r="C611" s="3" t="s">
        <v>6281</v>
      </c>
      <c r="D611" s="3" t="s">
        <v>6282</v>
      </c>
      <c r="E611" s="3" t="s">
        <v>6386</v>
      </c>
      <c r="F611" s="3" t="s">
        <v>6387</v>
      </c>
      <c r="G611" s="3" t="s">
        <v>6388</v>
      </c>
      <c r="H611" s="3">
        <v>60419.0</v>
      </c>
      <c r="I611" s="8">
        <v>2319.0</v>
      </c>
      <c r="J611" s="8" t="s">
        <v>6389</v>
      </c>
      <c r="K611" s="3" t="s">
        <v>47</v>
      </c>
      <c r="L611" s="3" t="s">
        <v>6390</v>
      </c>
      <c r="M611" s="3" t="s">
        <v>6391</v>
      </c>
      <c r="N611" s="10">
        <v>-6.489166667E9</v>
      </c>
      <c r="O611" s="10">
        <v>-7.846888889E9</v>
      </c>
    </row>
    <row r="612">
      <c r="A612" s="3" t="s">
        <v>6114</v>
      </c>
      <c r="B612" s="3" t="s">
        <v>6115</v>
      </c>
      <c r="C612" s="3" t="s">
        <v>6392</v>
      </c>
      <c r="D612" s="3" t="s">
        <v>6393</v>
      </c>
      <c r="E612" s="3" t="s">
        <v>6394</v>
      </c>
      <c r="F612" s="3" t="s">
        <v>6395</v>
      </c>
      <c r="G612" s="3" t="s">
        <v>6396</v>
      </c>
      <c r="H612" s="3">
        <v>60501.0</v>
      </c>
      <c r="I612" s="8">
        <v>2647.0</v>
      </c>
      <c r="J612" s="8" t="s">
        <v>6397</v>
      </c>
      <c r="K612" s="3" t="s">
        <v>47</v>
      </c>
      <c r="L612" s="3" t="s">
        <v>6398</v>
      </c>
      <c r="M612" s="3" t="s">
        <v>6399</v>
      </c>
      <c r="N612" s="10">
        <v>-7.365555556E9</v>
      </c>
      <c r="O612" s="10">
        <v>-7.880666667E9</v>
      </c>
    </row>
    <row r="613">
      <c r="A613" s="3" t="s">
        <v>6114</v>
      </c>
      <c r="B613" s="3" t="s">
        <v>6115</v>
      </c>
      <c r="C613" s="3" t="s">
        <v>6392</v>
      </c>
      <c r="D613" s="3" t="s">
        <v>6393</v>
      </c>
      <c r="E613" s="3" t="s">
        <v>6400</v>
      </c>
      <c r="F613" s="3" t="s">
        <v>6401</v>
      </c>
      <c r="G613" s="3" t="s">
        <v>6402</v>
      </c>
      <c r="H613" s="3">
        <v>60502.0</v>
      </c>
      <c r="I613" s="8">
        <v>847.0</v>
      </c>
      <c r="J613" s="8" t="s">
        <v>6403</v>
      </c>
      <c r="K613" s="3" t="s">
        <v>47</v>
      </c>
      <c r="L613" s="3" t="s">
        <v>6404</v>
      </c>
      <c r="M613" s="3" t="s">
        <v>6405</v>
      </c>
      <c r="N613" s="10">
        <v>-72225.0</v>
      </c>
      <c r="O613" s="10">
        <v>-7.884083333E9</v>
      </c>
    </row>
    <row r="614">
      <c r="A614" s="3" t="s">
        <v>6114</v>
      </c>
      <c r="B614" s="3" t="s">
        <v>6115</v>
      </c>
      <c r="C614" s="3" t="s">
        <v>6392</v>
      </c>
      <c r="D614" s="3" t="s">
        <v>6393</v>
      </c>
      <c r="E614" s="3" t="s">
        <v>6406</v>
      </c>
      <c r="F614" s="3" t="s">
        <v>6407</v>
      </c>
      <c r="G614" s="3" t="s">
        <v>6408</v>
      </c>
      <c r="H614" s="3">
        <v>60503.0</v>
      </c>
      <c r="I614" s="8">
        <v>1875.0</v>
      </c>
      <c r="J614" s="8" t="s">
        <v>6409</v>
      </c>
      <c r="K614" s="3" t="s">
        <v>47</v>
      </c>
      <c r="L614" s="3" t="s">
        <v>6410</v>
      </c>
      <c r="M614" s="3" t="s">
        <v>6411</v>
      </c>
      <c r="N614" s="10">
        <v>-7.349166667E9</v>
      </c>
      <c r="O614" s="8" t="s">
        <v>6412</v>
      </c>
    </row>
    <row r="615">
      <c r="A615" s="3" t="s">
        <v>6114</v>
      </c>
      <c r="B615" s="3" t="s">
        <v>6115</v>
      </c>
      <c r="C615" s="3" t="s">
        <v>6392</v>
      </c>
      <c r="D615" s="3" t="s">
        <v>6393</v>
      </c>
      <c r="E615" s="3" t="s">
        <v>6413</v>
      </c>
      <c r="F615" s="3" t="s">
        <v>6414</v>
      </c>
      <c r="G615" s="3" t="s">
        <v>6415</v>
      </c>
      <c r="H615" s="3">
        <v>60504.0</v>
      </c>
      <c r="I615" s="8">
        <v>2502.0</v>
      </c>
      <c r="J615" s="8" t="s">
        <v>6416</v>
      </c>
      <c r="K615" s="3" t="s">
        <v>47</v>
      </c>
      <c r="L615" s="3" t="s">
        <v>6417</v>
      </c>
      <c r="M615" s="3" t="s">
        <v>6418</v>
      </c>
      <c r="N615" s="10">
        <v>-7.384444444E9</v>
      </c>
      <c r="O615" s="10">
        <v>-7.889805556E9</v>
      </c>
    </row>
    <row r="616">
      <c r="A616" s="3" t="s">
        <v>6114</v>
      </c>
      <c r="B616" s="3" t="s">
        <v>6115</v>
      </c>
      <c r="C616" s="3" t="s">
        <v>6392</v>
      </c>
      <c r="D616" s="3" t="s">
        <v>6393</v>
      </c>
      <c r="E616" s="3" t="s">
        <v>6419</v>
      </c>
      <c r="F616" s="3" t="s">
        <v>6420</v>
      </c>
      <c r="G616" s="3" t="s">
        <v>6421</v>
      </c>
      <c r="H616" s="3">
        <v>60505.0</v>
      </c>
      <c r="I616" s="8">
        <v>1373.0</v>
      </c>
      <c r="J616" s="8" t="s">
        <v>6422</v>
      </c>
      <c r="K616" s="3" t="s">
        <v>47</v>
      </c>
      <c r="L616" s="3" t="s">
        <v>6423</v>
      </c>
      <c r="M616" s="3" t="s">
        <v>6424</v>
      </c>
      <c r="N616" s="10">
        <v>-7425.0</v>
      </c>
      <c r="O616" s="10">
        <v>-7.892722222E9</v>
      </c>
    </row>
    <row r="617">
      <c r="A617" s="3" t="s">
        <v>6114</v>
      </c>
      <c r="B617" s="3" t="s">
        <v>6115</v>
      </c>
      <c r="C617" s="3" t="s">
        <v>6392</v>
      </c>
      <c r="D617" s="3" t="s">
        <v>6393</v>
      </c>
      <c r="E617" s="3" t="s">
        <v>6425</v>
      </c>
      <c r="F617" s="3" t="s">
        <v>6426</v>
      </c>
      <c r="G617" s="3" t="s">
        <v>6427</v>
      </c>
      <c r="H617" s="3">
        <v>60506.0</v>
      </c>
      <c r="I617" s="8">
        <v>2328.0</v>
      </c>
      <c r="J617" s="8" t="s">
        <v>6428</v>
      </c>
      <c r="K617" s="3" t="s">
        <v>47</v>
      </c>
      <c r="L617" s="3" t="s">
        <v>6429</v>
      </c>
      <c r="M617" s="3" t="s">
        <v>6430</v>
      </c>
      <c r="N617" s="10">
        <v>-7.343888889E9</v>
      </c>
      <c r="O617" s="10">
        <v>-7.884055556E9</v>
      </c>
    </row>
    <row r="618">
      <c r="A618" s="3" t="s">
        <v>6114</v>
      </c>
      <c r="B618" s="3" t="s">
        <v>6115</v>
      </c>
      <c r="C618" s="3" t="s">
        <v>6392</v>
      </c>
      <c r="D618" s="3" t="s">
        <v>6393</v>
      </c>
      <c r="E618" s="3" t="s">
        <v>6431</v>
      </c>
      <c r="F618" s="3" t="s">
        <v>6432</v>
      </c>
      <c r="G618" s="3" t="s">
        <v>6433</v>
      </c>
      <c r="H618" s="3">
        <v>60507.0</v>
      </c>
      <c r="I618" s="8">
        <v>2842.0</v>
      </c>
      <c r="J618" s="8" t="s">
        <v>6434</v>
      </c>
      <c r="K618" s="3" t="s">
        <v>47</v>
      </c>
      <c r="L618" s="3" t="s">
        <v>6435</v>
      </c>
      <c r="M618" s="3" t="s">
        <v>6436</v>
      </c>
      <c r="N618" s="10">
        <v>-7.300833333E9</v>
      </c>
      <c r="O618" s="10">
        <v>-7.893555556E9</v>
      </c>
    </row>
    <row r="619">
      <c r="A619" s="3" t="s">
        <v>6114</v>
      </c>
      <c r="B619" s="3" t="s">
        <v>6115</v>
      </c>
      <c r="C619" s="3" t="s">
        <v>6392</v>
      </c>
      <c r="D619" s="3" t="s">
        <v>6393</v>
      </c>
      <c r="E619" s="3" t="s">
        <v>6437</v>
      </c>
      <c r="F619" s="3" t="s">
        <v>6438</v>
      </c>
      <c r="G619" s="3" t="s">
        <v>6439</v>
      </c>
      <c r="H619" s="3">
        <v>60508.0</v>
      </c>
      <c r="I619" s="8">
        <v>436.0</v>
      </c>
      <c r="J619" s="8" t="s">
        <v>6440</v>
      </c>
      <c r="K619" s="3" t="s">
        <v>47</v>
      </c>
      <c r="L619" s="3" t="s">
        <v>6441</v>
      </c>
      <c r="M619" s="3" t="s">
        <v>6442</v>
      </c>
      <c r="N619" s="10">
        <v>-7.253888889E9</v>
      </c>
      <c r="O619" s="10">
        <v>-7.913027778E9</v>
      </c>
    </row>
    <row r="620">
      <c r="A620" s="3" t="s">
        <v>6114</v>
      </c>
      <c r="B620" s="3" t="s">
        <v>6115</v>
      </c>
      <c r="C620" s="3" t="s">
        <v>6443</v>
      </c>
      <c r="D620" s="3" t="s">
        <v>6444</v>
      </c>
      <c r="E620" s="3" t="s">
        <v>6445</v>
      </c>
      <c r="F620" s="3" t="s">
        <v>6444</v>
      </c>
      <c r="G620" s="3" t="s">
        <v>6446</v>
      </c>
      <c r="H620" s="3">
        <v>60601.0</v>
      </c>
      <c r="I620" s="8">
        <v>2628.0</v>
      </c>
      <c r="J620" s="8" t="s">
        <v>6447</v>
      </c>
      <c r="K620" s="3" t="s">
        <v>47</v>
      </c>
      <c r="L620" s="3" t="s">
        <v>6448</v>
      </c>
      <c r="M620" s="3" t="s">
        <v>6449</v>
      </c>
      <c r="N620" s="10">
        <v>-6.379722222E9</v>
      </c>
      <c r="O620" s="10">
        <v>-7.882055556E9</v>
      </c>
    </row>
    <row r="621">
      <c r="A621" s="3" t="s">
        <v>6114</v>
      </c>
      <c r="B621" s="3" t="s">
        <v>6115</v>
      </c>
      <c r="C621" s="3" t="s">
        <v>6443</v>
      </c>
      <c r="D621" s="3" t="s">
        <v>6444</v>
      </c>
      <c r="E621" s="3" t="s">
        <v>6450</v>
      </c>
      <c r="F621" s="3" t="s">
        <v>6451</v>
      </c>
      <c r="G621" s="3" t="s">
        <v>6452</v>
      </c>
      <c r="H621" s="3">
        <v>60602.0</v>
      </c>
      <c r="I621" s="8">
        <v>1330.0</v>
      </c>
      <c r="J621" s="8" t="s">
        <v>6453</v>
      </c>
      <c r="K621" s="3" t="s">
        <v>47</v>
      </c>
      <c r="L621" s="3" t="s">
        <v>6454</v>
      </c>
      <c r="M621" s="3" t="s">
        <v>6455</v>
      </c>
      <c r="N621" s="10">
        <v>-6.176666667E9</v>
      </c>
      <c r="O621" s="10">
        <v>-7.890472222E9</v>
      </c>
    </row>
    <row r="622">
      <c r="A622" s="3" t="s">
        <v>6114</v>
      </c>
      <c r="B622" s="3" t="s">
        <v>6115</v>
      </c>
      <c r="C622" s="3" t="s">
        <v>6443</v>
      </c>
      <c r="D622" s="3" t="s">
        <v>6444</v>
      </c>
      <c r="E622" s="3" t="s">
        <v>6456</v>
      </c>
      <c r="F622" s="3" t="s">
        <v>6457</v>
      </c>
      <c r="G622" s="3" t="s">
        <v>6458</v>
      </c>
      <c r="H622" s="3">
        <v>60603.0</v>
      </c>
      <c r="I622" s="8">
        <v>481.0</v>
      </c>
      <c r="J622" s="8" t="s">
        <v>6459</v>
      </c>
      <c r="K622" s="3" t="s">
        <v>47</v>
      </c>
      <c r="L622" s="3" t="s">
        <v>6460</v>
      </c>
      <c r="M622" s="3" t="s">
        <v>6461</v>
      </c>
      <c r="N622" s="10">
        <v>-5.901111111E9</v>
      </c>
      <c r="O622" s="10">
        <v>-7.869694444E9</v>
      </c>
    </row>
    <row r="623">
      <c r="A623" s="3" t="s">
        <v>6114</v>
      </c>
      <c r="B623" s="3" t="s">
        <v>6115</v>
      </c>
      <c r="C623" s="3" t="s">
        <v>6443</v>
      </c>
      <c r="D623" s="3" t="s">
        <v>6444</v>
      </c>
      <c r="E623" s="3" t="s">
        <v>6462</v>
      </c>
      <c r="F623" s="3" t="s">
        <v>6463</v>
      </c>
      <c r="G623" s="3" t="s">
        <v>6464</v>
      </c>
      <c r="H623" s="3">
        <v>60604.0</v>
      </c>
      <c r="I623" s="8">
        <v>1585.0</v>
      </c>
      <c r="J623" s="8" t="s">
        <v>6465</v>
      </c>
      <c r="K623" s="3" t="s">
        <v>47</v>
      </c>
      <c r="L623" s="3" t="s">
        <v>6466</v>
      </c>
      <c r="M623" s="3" t="s">
        <v>6467</v>
      </c>
      <c r="N623" s="10">
        <v>-61075.0</v>
      </c>
      <c r="O623" s="10">
        <v>-785725.0</v>
      </c>
    </row>
    <row r="624">
      <c r="A624" s="3" t="s">
        <v>6114</v>
      </c>
      <c r="B624" s="3" t="s">
        <v>6115</v>
      </c>
      <c r="C624" s="3" t="s">
        <v>6443</v>
      </c>
      <c r="D624" s="3" t="s">
        <v>6444</v>
      </c>
      <c r="E624" s="3" t="s">
        <v>6468</v>
      </c>
      <c r="F624" s="3" t="s">
        <v>6469</v>
      </c>
      <c r="G624" s="3" t="s">
        <v>6470</v>
      </c>
      <c r="H624" s="3">
        <v>60605.0</v>
      </c>
      <c r="I624" s="8">
        <v>1484.0</v>
      </c>
      <c r="J624" s="8" t="s">
        <v>6471</v>
      </c>
      <c r="K624" s="3" t="s">
        <v>47</v>
      </c>
      <c r="L624" s="3" t="s">
        <v>6472</v>
      </c>
      <c r="M624" s="3" t="s">
        <v>6473</v>
      </c>
      <c r="N624" s="10">
        <v>-6.217222222E9</v>
      </c>
      <c r="O624" s="10">
        <v>-78555.0</v>
      </c>
    </row>
    <row r="625">
      <c r="A625" s="3" t="s">
        <v>6114</v>
      </c>
      <c r="B625" s="3" t="s">
        <v>6115</v>
      </c>
      <c r="C625" s="3" t="s">
        <v>6443</v>
      </c>
      <c r="D625" s="3" t="s">
        <v>6444</v>
      </c>
      <c r="E625" s="3" t="s">
        <v>6474</v>
      </c>
      <c r="F625" s="3" t="s">
        <v>6475</v>
      </c>
      <c r="G625" s="3" t="s">
        <v>6476</v>
      </c>
      <c r="H625" s="3">
        <v>60606.0</v>
      </c>
      <c r="I625" s="8">
        <v>1748.0</v>
      </c>
      <c r="J625" s="8" t="s">
        <v>6477</v>
      </c>
      <c r="K625" s="3" t="s">
        <v>47</v>
      </c>
      <c r="L625" s="3" t="s">
        <v>6478</v>
      </c>
      <c r="M625" s="3" t="s">
        <v>6479</v>
      </c>
      <c r="N625" s="10">
        <v>-60625.0</v>
      </c>
      <c r="O625" s="10">
        <v>-787575.0</v>
      </c>
    </row>
    <row r="626">
      <c r="A626" s="3" t="s">
        <v>6114</v>
      </c>
      <c r="B626" s="3" t="s">
        <v>6115</v>
      </c>
      <c r="C626" s="3" t="s">
        <v>6443</v>
      </c>
      <c r="D626" s="3" t="s">
        <v>6444</v>
      </c>
      <c r="E626" s="3" t="s">
        <v>6480</v>
      </c>
      <c r="F626" s="3" t="s">
        <v>6481</v>
      </c>
      <c r="G626" s="3" t="s">
        <v>6482</v>
      </c>
      <c r="H626" s="3">
        <v>60607.0</v>
      </c>
      <c r="I626" s="8">
        <v>1982.0</v>
      </c>
      <c r="J626" s="8" t="s">
        <v>6483</v>
      </c>
      <c r="K626" s="3" t="s">
        <v>47</v>
      </c>
      <c r="L626" s="3" t="s">
        <v>6484</v>
      </c>
      <c r="M626" s="3" t="s">
        <v>6485</v>
      </c>
      <c r="N626" s="10">
        <v>-6275.0</v>
      </c>
      <c r="O626" s="10">
        <v>-7.903722222E9</v>
      </c>
    </row>
    <row r="627">
      <c r="A627" s="3" t="s">
        <v>6114</v>
      </c>
      <c r="B627" s="3" t="s">
        <v>6115</v>
      </c>
      <c r="C627" s="3" t="s">
        <v>6443</v>
      </c>
      <c r="D627" s="3" t="s">
        <v>6444</v>
      </c>
      <c r="E627" s="3" t="s">
        <v>6486</v>
      </c>
      <c r="F627" s="3" t="s">
        <v>6487</v>
      </c>
      <c r="G627" s="3" t="s">
        <v>6488</v>
      </c>
      <c r="H627" s="3">
        <v>60608.0</v>
      </c>
      <c r="I627" s="8">
        <v>2058.0</v>
      </c>
      <c r="J627" s="8" t="s">
        <v>6489</v>
      </c>
      <c r="K627" s="3" t="s">
        <v>47</v>
      </c>
      <c r="L627" s="3" t="s">
        <v>6490</v>
      </c>
      <c r="M627" s="3" t="s">
        <v>6491</v>
      </c>
      <c r="N627" s="10">
        <v>-6.236388889E9</v>
      </c>
      <c r="O627" s="10">
        <v>-7.871138889E9</v>
      </c>
    </row>
    <row r="628">
      <c r="A628" s="3" t="s">
        <v>6114</v>
      </c>
      <c r="B628" s="3" t="s">
        <v>6115</v>
      </c>
      <c r="C628" s="3" t="s">
        <v>6443</v>
      </c>
      <c r="D628" s="3" t="s">
        <v>6444</v>
      </c>
      <c r="E628" s="3" t="s">
        <v>6492</v>
      </c>
      <c r="F628" s="3" t="s">
        <v>6493</v>
      </c>
      <c r="G628" s="3" t="s">
        <v>6494</v>
      </c>
      <c r="H628" s="3">
        <v>60609.0</v>
      </c>
      <c r="I628" s="8">
        <v>1975.0</v>
      </c>
      <c r="J628" s="8" t="s">
        <v>6495</v>
      </c>
      <c r="K628" s="3" t="s">
        <v>47</v>
      </c>
      <c r="L628" s="3" t="s">
        <v>6496</v>
      </c>
      <c r="M628" s="3" t="s">
        <v>6497</v>
      </c>
      <c r="N628" s="10">
        <v>-6.174722222E9</v>
      </c>
      <c r="O628" s="10">
        <v>-7.860138889E9</v>
      </c>
    </row>
    <row r="629">
      <c r="A629" s="3" t="s">
        <v>6114</v>
      </c>
      <c r="B629" s="3" t="s">
        <v>6115</v>
      </c>
      <c r="C629" s="3" t="s">
        <v>6443</v>
      </c>
      <c r="D629" s="3" t="s">
        <v>6444</v>
      </c>
      <c r="E629" s="3" t="s">
        <v>6498</v>
      </c>
      <c r="F629" s="3" t="s">
        <v>6499</v>
      </c>
      <c r="G629" s="3" t="s">
        <v>6500</v>
      </c>
      <c r="H629" s="3">
        <v>60610.0</v>
      </c>
      <c r="I629" s="8">
        <v>1786.0</v>
      </c>
      <c r="J629" s="8" t="s">
        <v>6501</v>
      </c>
      <c r="K629" s="3" t="s">
        <v>47</v>
      </c>
      <c r="L629" s="3" t="s">
        <v>6502</v>
      </c>
      <c r="M629" s="3" t="s">
        <v>6503</v>
      </c>
      <c r="N629" s="10">
        <v>-6.295555556E9</v>
      </c>
      <c r="O629" s="10">
        <v>-7.860583333E9</v>
      </c>
    </row>
    <row r="630">
      <c r="A630" s="3" t="s">
        <v>6114</v>
      </c>
      <c r="B630" s="3" t="s">
        <v>6115</v>
      </c>
      <c r="C630" s="3" t="s">
        <v>6443</v>
      </c>
      <c r="D630" s="3" t="s">
        <v>6444</v>
      </c>
      <c r="E630" s="3" t="s">
        <v>6504</v>
      </c>
      <c r="F630" s="3" t="s">
        <v>2293</v>
      </c>
      <c r="G630" s="3" t="s">
        <v>6505</v>
      </c>
      <c r="H630" s="3">
        <v>60611.0</v>
      </c>
      <c r="I630" s="8">
        <v>1580.0</v>
      </c>
      <c r="J630" s="8">
        <v>128.0</v>
      </c>
      <c r="K630" s="3" t="s">
        <v>47</v>
      </c>
      <c r="L630" s="3" t="s">
        <v>6506</v>
      </c>
      <c r="M630" s="3" t="s">
        <v>6507</v>
      </c>
      <c r="N630" s="10">
        <v>-6.096666667E9</v>
      </c>
      <c r="O630" s="10">
        <v>-78855.0</v>
      </c>
    </row>
    <row r="631">
      <c r="A631" s="3" t="s">
        <v>6114</v>
      </c>
      <c r="B631" s="3" t="s">
        <v>6115</v>
      </c>
      <c r="C631" s="3" t="s">
        <v>6443</v>
      </c>
      <c r="D631" s="3" t="s">
        <v>6444</v>
      </c>
      <c r="E631" s="3" t="s">
        <v>6508</v>
      </c>
      <c r="F631" s="3" t="s">
        <v>6509</v>
      </c>
      <c r="G631" s="3" t="s">
        <v>6510</v>
      </c>
      <c r="H631" s="3">
        <v>60612.0</v>
      </c>
      <c r="I631" s="8">
        <v>1663.0</v>
      </c>
      <c r="J631" s="8" t="s">
        <v>6511</v>
      </c>
      <c r="K631" s="3" t="s">
        <v>47</v>
      </c>
      <c r="L631" s="3" t="s">
        <v>6512</v>
      </c>
      <c r="M631" s="3" t="s">
        <v>6513</v>
      </c>
      <c r="N631" s="10">
        <v>-6.245277778E9</v>
      </c>
      <c r="O631" s="10">
        <v>-7.885777778E9</v>
      </c>
    </row>
    <row r="632">
      <c r="A632" s="3" t="s">
        <v>6114</v>
      </c>
      <c r="B632" s="3" t="s">
        <v>6115</v>
      </c>
      <c r="C632" s="3" t="s">
        <v>6443</v>
      </c>
      <c r="D632" s="3" t="s">
        <v>6444</v>
      </c>
      <c r="E632" s="3" t="s">
        <v>6514</v>
      </c>
      <c r="F632" s="3" t="s">
        <v>1077</v>
      </c>
      <c r="G632" s="3" t="s">
        <v>6515</v>
      </c>
      <c r="H632" s="3">
        <v>60613.0</v>
      </c>
      <c r="I632" s="8">
        <v>2061.0</v>
      </c>
      <c r="J632" s="8" t="s">
        <v>6516</v>
      </c>
      <c r="K632" s="3" t="s">
        <v>47</v>
      </c>
      <c r="L632" s="3" t="s">
        <v>6517</v>
      </c>
      <c r="M632" s="3" t="s">
        <v>6518</v>
      </c>
      <c r="N632" s="10">
        <v>-6.154444444E9</v>
      </c>
      <c r="O632" s="10">
        <v>-7.869111111E9</v>
      </c>
    </row>
    <row r="633">
      <c r="A633" s="3" t="s">
        <v>6114</v>
      </c>
      <c r="B633" s="3" t="s">
        <v>6115</v>
      </c>
      <c r="C633" s="3" t="s">
        <v>6443</v>
      </c>
      <c r="D633" s="3" t="s">
        <v>6444</v>
      </c>
      <c r="E633" s="3" t="s">
        <v>6519</v>
      </c>
      <c r="F633" s="3" t="s">
        <v>6520</v>
      </c>
      <c r="G633" s="3" t="s">
        <v>6521</v>
      </c>
      <c r="H633" s="3">
        <v>60614.0</v>
      </c>
      <c r="I633" s="8">
        <v>1822.0</v>
      </c>
      <c r="J633" s="8" t="s">
        <v>6522</v>
      </c>
      <c r="K633" s="3" t="s">
        <v>47</v>
      </c>
      <c r="L633" s="3" t="s">
        <v>6523</v>
      </c>
      <c r="M633" s="3" t="s">
        <v>6524</v>
      </c>
      <c r="N633" s="10">
        <v>-6.316111111E9</v>
      </c>
      <c r="O633" s="10">
        <v>-7.870166667E9</v>
      </c>
    </row>
    <row r="634">
      <c r="A634" s="3" t="s">
        <v>6114</v>
      </c>
      <c r="B634" s="3" t="s">
        <v>6115</v>
      </c>
      <c r="C634" s="3" t="s">
        <v>6443</v>
      </c>
      <c r="D634" s="3" t="s">
        <v>6444</v>
      </c>
      <c r="E634" s="3" t="s">
        <v>6525</v>
      </c>
      <c r="F634" s="3" t="s">
        <v>6526</v>
      </c>
      <c r="G634" s="3" t="s">
        <v>6527</v>
      </c>
      <c r="H634" s="3">
        <v>60615.0</v>
      </c>
      <c r="I634" s="8">
        <v>1497.0</v>
      </c>
      <c r="J634" s="8" t="s">
        <v>6528</v>
      </c>
      <c r="K634" s="3" t="s">
        <v>47</v>
      </c>
      <c r="L634" s="3" t="s">
        <v>6529</v>
      </c>
      <c r="M634" s="3" t="s">
        <v>6530</v>
      </c>
      <c r="N634" s="10">
        <v>-6.007222222E9</v>
      </c>
      <c r="O634" s="8" t="s">
        <v>6531</v>
      </c>
    </row>
    <row r="635">
      <c r="A635" s="3" t="s">
        <v>6114</v>
      </c>
      <c r="B635" s="3" t="s">
        <v>6115</v>
      </c>
      <c r="C635" s="3" t="s">
        <v>6532</v>
      </c>
      <c r="D635" s="3" t="s">
        <v>6533</v>
      </c>
      <c r="E635" s="3" t="s">
        <v>6534</v>
      </c>
      <c r="F635" s="3" t="s">
        <v>6535</v>
      </c>
      <c r="G635" s="3" t="s">
        <v>6536</v>
      </c>
      <c r="H635" s="3">
        <v>60701.0</v>
      </c>
      <c r="I635" s="8">
        <v>2580.0</v>
      </c>
      <c r="J635" s="8" t="s">
        <v>6537</v>
      </c>
      <c r="K635" s="3" t="s">
        <v>47</v>
      </c>
      <c r="L635" s="3" t="s">
        <v>6538</v>
      </c>
      <c r="M635" s="3" t="s">
        <v>6539</v>
      </c>
      <c r="N635" s="10">
        <v>-6.678888889E9</v>
      </c>
      <c r="O635" s="10">
        <v>-7.852416667E9</v>
      </c>
    </row>
    <row r="636">
      <c r="A636" s="3" t="s">
        <v>6114</v>
      </c>
      <c r="B636" s="3" t="s">
        <v>6115</v>
      </c>
      <c r="C636" s="3" t="s">
        <v>6532</v>
      </c>
      <c r="D636" s="3" t="s">
        <v>6533</v>
      </c>
      <c r="E636" s="3" t="s">
        <v>6540</v>
      </c>
      <c r="F636" s="3" t="s">
        <v>6541</v>
      </c>
      <c r="G636" s="3" t="s">
        <v>6542</v>
      </c>
      <c r="H636" s="3">
        <v>60702.0</v>
      </c>
      <c r="I636" s="8">
        <v>2746.0</v>
      </c>
      <c r="J636" s="8" t="s">
        <v>6543</v>
      </c>
      <c r="K636" s="3" t="s">
        <v>47</v>
      </c>
      <c r="L636" s="3" t="s">
        <v>6544</v>
      </c>
      <c r="M636" s="3" t="s">
        <v>6545</v>
      </c>
      <c r="N636" s="10">
        <v>-6.670555556E9</v>
      </c>
      <c r="O636" s="10">
        <v>-7.873861111E9</v>
      </c>
    </row>
    <row r="637">
      <c r="A637" s="3" t="s">
        <v>6114</v>
      </c>
      <c r="B637" s="3" t="s">
        <v>6115</v>
      </c>
      <c r="C637" s="3" t="s">
        <v>6532</v>
      </c>
      <c r="D637" s="3" t="s">
        <v>6533</v>
      </c>
      <c r="E637" s="3" t="s">
        <v>6546</v>
      </c>
      <c r="F637" s="3" t="s">
        <v>6533</v>
      </c>
      <c r="G637" s="3" t="s">
        <v>6547</v>
      </c>
      <c r="H637" s="3">
        <v>60703.0</v>
      </c>
      <c r="I637" s="8">
        <v>3716.0</v>
      </c>
      <c r="J637" s="8" t="s">
        <v>6548</v>
      </c>
      <c r="K637" s="3" t="s">
        <v>47</v>
      </c>
      <c r="L637" s="3" t="s">
        <v>6549</v>
      </c>
      <c r="M637" s="3" t="s">
        <v>6550</v>
      </c>
      <c r="N637" s="10">
        <v>-6.765555556E9</v>
      </c>
      <c r="O637" s="10">
        <v>-7.861194444E9</v>
      </c>
    </row>
    <row r="638">
      <c r="A638" s="3" t="s">
        <v>6114</v>
      </c>
      <c r="B638" s="3" t="s">
        <v>6115</v>
      </c>
      <c r="C638" s="3" t="s">
        <v>6551</v>
      </c>
      <c r="D638" s="3" t="s">
        <v>6552</v>
      </c>
      <c r="E638" s="3" t="s">
        <v>6553</v>
      </c>
      <c r="F638" s="3" t="s">
        <v>6552</v>
      </c>
      <c r="G638" s="3" t="s">
        <v>6554</v>
      </c>
      <c r="H638" s="3">
        <v>60801.0</v>
      </c>
      <c r="I638" s="8">
        <v>730.0</v>
      </c>
      <c r="J638" s="8" t="s">
        <v>6555</v>
      </c>
      <c r="K638" s="3" t="s">
        <v>47</v>
      </c>
      <c r="L638" s="3" t="s">
        <v>6556</v>
      </c>
      <c r="M638" s="3" t="s">
        <v>6557</v>
      </c>
      <c r="N638" s="10">
        <v>-5.708888889E9</v>
      </c>
      <c r="O638" s="10">
        <v>-7.880777778E9</v>
      </c>
    </row>
    <row r="639">
      <c r="A639" s="3" t="s">
        <v>6114</v>
      </c>
      <c r="B639" s="3" t="s">
        <v>6115</v>
      </c>
      <c r="C639" s="3" t="s">
        <v>6551</v>
      </c>
      <c r="D639" s="3" t="s">
        <v>6552</v>
      </c>
      <c r="E639" s="3" t="s">
        <v>6558</v>
      </c>
      <c r="F639" s="3" t="s">
        <v>397</v>
      </c>
      <c r="G639" s="3" t="s">
        <v>6559</v>
      </c>
      <c r="H639" s="3">
        <v>60802.0</v>
      </c>
      <c r="I639" s="8">
        <v>426.0</v>
      </c>
      <c r="J639" s="8" t="s">
        <v>6560</v>
      </c>
      <c r="K639" s="3" t="s">
        <v>47</v>
      </c>
      <c r="L639" s="3" t="s">
        <v>6561</v>
      </c>
      <c r="M639" s="3" t="s">
        <v>6562</v>
      </c>
      <c r="N639" s="10">
        <v>-5.667222222E9</v>
      </c>
      <c r="O639" s="10">
        <v>-7.867694444E9</v>
      </c>
    </row>
    <row r="640">
      <c r="A640" s="3" t="s">
        <v>6114</v>
      </c>
      <c r="B640" s="3" t="s">
        <v>6115</v>
      </c>
      <c r="C640" s="3" t="s">
        <v>6551</v>
      </c>
      <c r="D640" s="3" t="s">
        <v>6552</v>
      </c>
      <c r="E640" s="3" t="s">
        <v>6563</v>
      </c>
      <c r="F640" s="3" t="s">
        <v>6564</v>
      </c>
      <c r="G640" s="3" t="s">
        <v>6565</v>
      </c>
      <c r="H640" s="3">
        <v>60803.0</v>
      </c>
      <c r="I640" s="8">
        <v>1621.0</v>
      </c>
      <c r="J640" s="8" t="s">
        <v>6566</v>
      </c>
      <c r="K640" s="3" t="s">
        <v>47</v>
      </c>
      <c r="L640" s="3" t="s">
        <v>6567</v>
      </c>
      <c r="M640" s="3" t="s">
        <v>6568</v>
      </c>
      <c r="N640" s="10">
        <v>-5.646111111E9</v>
      </c>
      <c r="O640" s="10">
        <v>-7.908527778E9</v>
      </c>
    </row>
    <row r="641">
      <c r="A641" s="3" t="s">
        <v>6114</v>
      </c>
      <c r="B641" s="3" t="s">
        <v>6115</v>
      </c>
      <c r="C641" s="3" t="s">
        <v>6551</v>
      </c>
      <c r="D641" s="3" t="s">
        <v>6552</v>
      </c>
      <c r="E641" s="3" t="s">
        <v>6569</v>
      </c>
      <c r="F641" s="3" t="s">
        <v>6570</v>
      </c>
      <c r="G641" s="3" t="s">
        <v>6571</v>
      </c>
      <c r="H641" s="3">
        <v>60804.0</v>
      </c>
      <c r="I641" s="8">
        <v>1782.0</v>
      </c>
      <c r="J641" s="8" t="s">
        <v>6572</v>
      </c>
      <c r="K641" s="3" t="s">
        <v>47</v>
      </c>
      <c r="L641" s="3" t="s">
        <v>6573</v>
      </c>
      <c r="M641" s="3" t="s">
        <v>6574</v>
      </c>
      <c r="N641" s="10">
        <v>-5.978888889E9</v>
      </c>
      <c r="O641" s="10">
        <v>-7.906861111E9</v>
      </c>
    </row>
    <row r="642">
      <c r="A642" s="3" t="s">
        <v>6114</v>
      </c>
      <c r="B642" s="3" t="s">
        <v>6115</v>
      </c>
      <c r="C642" s="3" t="s">
        <v>6551</v>
      </c>
      <c r="D642" s="3" t="s">
        <v>6552</v>
      </c>
      <c r="E642" s="3" t="s">
        <v>6575</v>
      </c>
      <c r="F642" s="3" t="s">
        <v>6576</v>
      </c>
      <c r="G642" s="3" t="s">
        <v>6577</v>
      </c>
      <c r="H642" s="3">
        <v>60805.0</v>
      </c>
      <c r="I642" s="8">
        <v>1628.0</v>
      </c>
      <c r="J642" s="8" t="s">
        <v>6578</v>
      </c>
      <c r="K642" s="3" t="s">
        <v>47</v>
      </c>
      <c r="L642" s="3" t="s">
        <v>6579</v>
      </c>
      <c r="M642" s="3" t="s">
        <v>6580</v>
      </c>
      <c r="N642" s="10">
        <v>-5.613611111E9</v>
      </c>
      <c r="O642" s="10">
        <v>-7.891222222E9</v>
      </c>
    </row>
    <row r="643">
      <c r="A643" s="3" t="s">
        <v>6114</v>
      </c>
      <c r="B643" s="3" t="s">
        <v>6115</v>
      </c>
      <c r="C643" s="3" t="s">
        <v>6551</v>
      </c>
      <c r="D643" s="3" t="s">
        <v>6552</v>
      </c>
      <c r="E643" s="3" t="s">
        <v>6581</v>
      </c>
      <c r="F643" s="3" t="s">
        <v>6582</v>
      </c>
      <c r="G643" s="3" t="s">
        <v>6583</v>
      </c>
      <c r="H643" s="3">
        <v>60806.0</v>
      </c>
      <c r="I643" s="8">
        <v>1555.0</v>
      </c>
      <c r="J643" s="8" t="s">
        <v>6584</v>
      </c>
      <c r="K643" s="3" t="s">
        <v>47</v>
      </c>
      <c r="L643" s="3" t="s">
        <v>6585</v>
      </c>
      <c r="M643" s="3" t="s">
        <v>6586</v>
      </c>
      <c r="N643" s="10">
        <v>-5.627222222E9</v>
      </c>
      <c r="O643" s="10">
        <v>-7.885361111E9</v>
      </c>
    </row>
    <row r="644">
      <c r="A644" s="3" t="s">
        <v>6114</v>
      </c>
      <c r="B644" s="3" t="s">
        <v>6115</v>
      </c>
      <c r="C644" s="3" t="s">
        <v>6551</v>
      </c>
      <c r="D644" s="3" t="s">
        <v>6552</v>
      </c>
      <c r="E644" s="3" t="s">
        <v>6587</v>
      </c>
      <c r="F644" s="3" t="s">
        <v>6588</v>
      </c>
      <c r="G644" s="3" t="s">
        <v>6589</v>
      </c>
      <c r="H644" s="3">
        <v>60807.0</v>
      </c>
      <c r="I644" s="8">
        <v>1082.0</v>
      </c>
      <c r="J644" s="8" t="s">
        <v>6590</v>
      </c>
      <c r="K644" s="3" t="s">
        <v>47</v>
      </c>
      <c r="L644" s="3" t="s">
        <v>6591</v>
      </c>
      <c r="M644" s="3" t="s">
        <v>6592</v>
      </c>
      <c r="N644" s="10">
        <v>-5.932222222E9</v>
      </c>
      <c r="O644" s="10">
        <v>-7.922916667E9</v>
      </c>
    </row>
    <row r="645">
      <c r="A645" s="3" t="s">
        <v>6114</v>
      </c>
      <c r="B645" s="3" t="s">
        <v>6115</v>
      </c>
      <c r="C645" s="3" t="s">
        <v>6551</v>
      </c>
      <c r="D645" s="3" t="s">
        <v>6552</v>
      </c>
      <c r="E645" s="3" t="s">
        <v>6593</v>
      </c>
      <c r="F645" s="3" t="s">
        <v>6594</v>
      </c>
      <c r="G645" s="3" t="s">
        <v>6595</v>
      </c>
      <c r="H645" s="3">
        <v>60808.0</v>
      </c>
      <c r="I645" s="8">
        <v>897.0</v>
      </c>
      <c r="J645" s="8" t="s">
        <v>6596</v>
      </c>
      <c r="K645" s="3" t="s">
        <v>47</v>
      </c>
      <c r="L645" s="3" t="s">
        <v>6597</v>
      </c>
      <c r="M645" s="3" t="s">
        <v>6598</v>
      </c>
      <c r="N645" s="10">
        <v>-6.041666667E9</v>
      </c>
      <c r="O645" s="10">
        <v>-7.912861111E9</v>
      </c>
    </row>
    <row r="646">
      <c r="A646" s="3" t="s">
        <v>6114</v>
      </c>
      <c r="B646" s="3" t="s">
        <v>6115</v>
      </c>
      <c r="C646" s="3" t="s">
        <v>6551</v>
      </c>
      <c r="D646" s="3" t="s">
        <v>6552</v>
      </c>
      <c r="E646" s="3" t="s">
        <v>6599</v>
      </c>
      <c r="F646" s="3" t="s">
        <v>6600</v>
      </c>
      <c r="G646" s="3" t="s">
        <v>6601</v>
      </c>
      <c r="H646" s="3">
        <v>60809.0</v>
      </c>
      <c r="I646" s="8">
        <v>1676.0</v>
      </c>
      <c r="J646" s="8" t="s">
        <v>6602</v>
      </c>
      <c r="K646" s="3" t="s">
        <v>47</v>
      </c>
      <c r="L646" s="3" t="s">
        <v>6603</v>
      </c>
      <c r="M646" s="3" t="s">
        <v>6604</v>
      </c>
      <c r="N646" s="10">
        <v>-5.658888889E9</v>
      </c>
      <c r="O646" s="10">
        <v>-7.931555556E9</v>
      </c>
    </row>
    <row r="647">
      <c r="A647" s="3" t="s">
        <v>6114</v>
      </c>
      <c r="B647" s="3" t="s">
        <v>6115</v>
      </c>
      <c r="C647" s="3" t="s">
        <v>6551</v>
      </c>
      <c r="D647" s="3" t="s">
        <v>6552</v>
      </c>
      <c r="E647" s="3" t="s">
        <v>6605</v>
      </c>
      <c r="F647" s="3" t="s">
        <v>6606</v>
      </c>
      <c r="G647" s="3" t="s">
        <v>6607</v>
      </c>
      <c r="H647" s="3">
        <v>60810.0</v>
      </c>
      <c r="I647" s="8">
        <v>1847.0</v>
      </c>
      <c r="J647" s="8" t="s">
        <v>6608</v>
      </c>
      <c r="K647" s="3" t="s">
        <v>47</v>
      </c>
      <c r="L647" s="3" t="s">
        <v>6609</v>
      </c>
      <c r="M647" s="3" t="s">
        <v>6610</v>
      </c>
      <c r="N647" s="10">
        <v>-5.770555556E9</v>
      </c>
      <c r="O647" s="10">
        <v>-7.931361111E9</v>
      </c>
    </row>
    <row r="648">
      <c r="A648" s="3" t="s">
        <v>6114</v>
      </c>
      <c r="B648" s="3" t="s">
        <v>6115</v>
      </c>
      <c r="C648" s="3" t="s">
        <v>6551</v>
      </c>
      <c r="D648" s="3" t="s">
        <v>6552</v>
      </c>
      <c r="E648" s="3" t="s">
        <v>6611</v>
      </c>
      <c r="F648" s="3" t="s">
        <v>6612</v>
      </c>
      <c r="G648" s="3" t="s">
        <v>6613</v>
      </c>
      <c r="H648" s="3">
        <v>60811.0</v>
      </c>
      <c r="I648" s="8">
        <v>1351.0</v>
      </c>
      <c r="J648" s="8" t="s">
        <v>6614</v>
      </c>
      <c r="K648" s="3" t="s">
        <v>47</v>
      </c>
      <c r="L648" s="3" t="s">
        <v>6615</v>
      </c>
      <c r="M648" s="3" t="s">
        <v>6616</v>
      </c>
      <c r="N648" s="10">
        <v>-5465.0</v>
      </c>
      <c r="O648" s="10">
        <v>-790175.0</v>
      </c>
    </row>
    <row r="649">
      <c r="A649" s="3" t="s">
        <v>6114</v>
      </c>
      <c r="B649" s="3" t="s">
        <v>6115</v>
      </c>
      <c r="C649" s="3" t="s">
        <v>6551</v>
      </c>
      <c r="D649" s="3" t="s">
        <v>6552</v>
      </c>
      <c r="E649" s="3" t="s">
        <v>6617</v>
      </c>
      <c r="F649" s="3" t="s">
        <v>1261</v>
      </c>
      <c r="G649" s="3" t="s">
        <v>6618</v>
      </c>
      <c r="H649" s="3">
        <v>60812.0</v>
      </c>
      <c r="I649" s="8">
        <v>1244.0</v>
      </c>
      <c r="J649" s="8" t="s">
        <v>6619</v>
      </c>
      <c r="K649" s="3" t="s">
        <v>47</v>
      </c>
      <c r="L649" s="3" t="s">
        <v>6620</v>
      </c>
      <c r="M649" s="3" t="s">
        <v>6621</v>
      </c>
      <c r="N649" s="10">
        <v>-5.433611111E9</v>
      </c>
      <c r="O649" s="10">
        <v>-7.856694444E9</v>
      </c>
    </row>
    <row r="650">
      <c r="A650" s="3" t="s">
        <v>6114</v>
      </c>
      <c r="B650" s="3" t="s">
        <v>6115</v>
      </c>
      <c r="C650" s="3" t="s">
        <v>6622</v>
      </c>
      <c r="D650" s="3" t="s">
        <v>6623</v>
      </c>
      <c r="E650" s="3" t="s">
        <v>6624</v>
      </c>
      <c r="F650" s="3" t="s">
        <v>6623</v>
      </c>
      <c r="G650" s="3" t="s">
        <v>6625</v>
      </c>
      <c r="H650" s="3">
        <v>60901.0</v>
      </c>
      <c r="I650" s="8">
        <v>1297.0</v>
      </c>
      <c r="J650" s="8" t="s">
        <v>6626</v>
      </c>
      <c r="K650" s="3" t="s">
        <v>47</v>
      </c>
      <c r="L650" s="3" t="s">
        <v>6627</v>
      </c>
      <c r="M650" s="3" t="s">
        <v>6628</v>
      </c>
      <c r="N650" s="10">
        <v>-5.144444444E9</v>
      </c>
      <c r="O650" s="10">
        <v>-7.900222222E9</v>
      </c>
    </row>
    <row r="651">
      <c r="A651" s="3" t="s">
        <v>6114</v>
      </c>
      <c r="B651" s="3" t="s">
        <v>6115</v>
      </c>
      <c r="C651" s="3" t="s">
        <v>6622</v>
      </c>
      <c r="D651" s="3" t="s">
        <v>6623</v>
      </c>
      <c r="E651" s="3" t="s">
        <v>6629</v>
      </c>
      <c r="F651" s="3" t="s">
        <v>6630</v>
      </c>
      <c r="G651" s="3" t="s">
        <v>6631</v>
      </c>
      <c r="H651" s="3">
        <v>60902.0</v>
      </c>
      <c r="I651" s="8">
        <v>1840.0</v>
      </c>
      <c r="J651" s="8" t="s">
        <v>6632</v>
      </c>
      <c r="K651" s="3" t="s">
        <v>47</v>
      </c>
      <c r="L651" s="3" t="s">
        <v>6633</v>
      </c>
      <c r="M651" s="3" t="s">
        <v>6634</v>
      </c>
      <c r="N651" s="10">
        <v>-5.305277778E9</v>
      </c>
      <c r="O651" s="10">
        <v>-7.889861111E9</v>
      </c>
    </row>
    <row r="652">
      <c r="A652" s="3" t="s">
        <v>6114</v>
      </c>
      <c r="B652" s="3" t="s">
        <v>6115</v>
      </c>
      <c r="C652" s="3" t="s">
        <v>6622</v>
      </c>
      <c r="D652" s="3" t="s">
        <v>6623</v>
      </c>
      <c r="E652" s="3" t="s">
        <v>6635</v>
      </c>
      <c r="F652" s="3" t="s">
        <v>6636</v>
      </c>
      <c r="G652" s="3" t="s">
        <v>6637</v>
      </c>
      <c r="H652" s="3">
        <v>60903.0</v>
      </c>
      <c r="I652" s="8">
        <v>785.0</v>
      </c>
      <c r="J652" s="8" t="s">
        <v>6638</v>
      </c>
      <c r="K652" s="3" t="s">
        <v>47</v>
      </c>
      <c r="L652" s="3" t="s">
        <v>6639</v>
      </c>
      <c r="M652" s="3" t="s">
        <v>6640</v>
      </c>
      <c r="N652" s="10">
        <v>-5.270833333E9</v>
      </c>
      <c r="O652" s="10">
        <v>-7.877527778E9</v>
      </c>
    </row>
    <row r="653">
      <c r="A653" s="3" t="s">
        <v>6114</v>
      </c>
      <c r="B653" s="3" t="s">
        <v>6115</v>
      </c>
      <c r="C653" s="3" t="s">
        <v>6622</v>
      </c>
      <c r="D653" s="3" t="s">
        <v>6623</v>
      </c>
      <c r="E653" s="3" t="s">
        <v>6641</v>
      </c>
      <c r="F653" s="3" t="s">
        <v>6642</v>
      </c>
      <c r="G653" s="3" t="s">
        <v>6643</v>
      </c>
      <c r="H653" s="3">
        <v>60904.0</v>
      </c>
      <c r="I653" s="8">
        <v>1466.0</v>
      </c>
      <c r="J653" s="8" t="s">
        <v>6644</v>
      </c>
      <c r="K653" s="3" t="s">
        <v>47</v>
      </c>
      <c r="L653" s="3" t="s">
        <v>6645</v>
      </c>
      <c r="M653" s="3" t="s">
        <v>6646</v>
      </c>
      <c r="N653" s="10">
        <v>-5.393611111E9</v>
      </c>
      <c r="O653" s="10">
        <v>-7.890444444E9</v>
      </c>
    </row>
    <row r="654">
      <c r="A654" s="3" t="s">
        <v>6114</v>
      </c>
      <c r="B654" s="3" t="s">
        <v>6115</v>
      </c>
      <c r="C654" s="3" t="s">
        <v>6622</v>
      </c>
      <c r="D654" s="3" t="s">
        <v>6623</v>
      </c>
      <c r="E654" s="3" t="s">
        <v>6647</v>
      </c>
      <c r="F654" s="3" t="s">
        <v>6648</v>
      </c>
      <c r="G654" s="3" t="s">
        <v>6649</v>
      </c>
      <c r="H654" s="3">
        <v>60905.0</v>
      </c>
      <c r="I654" s="8">
        <v>690.0</v>
      </c>
      <c r="J654" s="8" t="s">
        <v>6650</v>
      </c>
      <c r="K654" s="3" t="s">
        <v>47</v>
      </c>
      <c r="L654" s="3" t="s">
        <v>6651</v>
      </c>
      <c r="M654" s="3" t="s">
        <v>6652</v>
      </c>
      <c r="N654" s="10">
        <v>-5.004166667E9</v>
      </c>
      <c r="O654" s="10">
        <v>-7.908777778E9</v>
      </c>
    </row>
    <row r="655">
      <c r="A655" s="3" t="s">
        <v>6114</v>
      </c>
      <c r="B655" s="3" t="s">
        <v>6115</v>
      </c>
      <c r="C655" s="3" t="s">
        <v>6622</v>
      </c>
      <c r="D655" s="3" t="s">
        <v>6623</v>
      </c>
      <c r="E655" s="3" t="s">
        <v>6653</v>
      </c>
      <c r="F655" s="3" t="s">
        <v>6654</v>
      </c>
      <c r="G655" s="3" t="s">
        <v>6655</v>
      </c>
      <c r="H655" s="3">
        <v>60906.0</v>
      </c>
      <c r="I655" s="8">
        <v>1092.0</v>
      </c>
      <c r="J655" s="8" t="s">
        <v>6656</v>
      </c>
      <c r="K655" s="3" t="s">
        <v>47</v>
      </c>
      <c r="L655" s="3" t="s">
        <v>6657</v>
      </c>
      <c r="M655" s="3" t="s">
        <v>6658</v>
      </c>
      <c r="N655" s="10">
        <v>-51025.0</v>
      </c>
      <c r="O655" s="10">
        <v>-7.891388889E9</v>
      </c>
    </row>
    <row r="656">
      <c r="A656" s="3" t="s">
        <v>6114</v>
      </c>
      <c r="B656" s="3" t="s">
        <v>6115</v>
      </c>
      <c r="C656" s="3" t="s">
        <v>6622</v>
      </c>
      <c r="D656" s="3" t="s">
        <v>6623</v>
      </c>
      <c r="E656" s="3" t="s">
        <v>6659</v>
      </c>
      <c r="F656" s="3" t="s">
        <v>6660</v>
      </c>
      <c r="G656" s="3" t="s">
        <v>6661</v>
      </c>
      <c r="H656" s="3">
        <v>60907.0</v>
      </c>
      <c r="I656" s="8">
        <v>1884.0</v>
      </c>
      <c r="J656" s="8" t="s">
        <v>6662</v>
      </c>
      <c r="K656" s="3" t="s">
        <v>47</v>
      </c>
      <c r="L656" s="3" t="s">
        <v>6663</v>
      </c>
      <c r="M656" s="3" t="s">
        <v>6664</v>
      </c>
      <c r="N656" s="10">
        <v>-5.316388889E9</v>
      </c>
      <c r="O656" s="10">
        <v>-7.928222222E9</v>
      </c>
    </row>
    <row r="657">
      <c r="A657" s="3" t="s">
        <v>6114</v>
      </c>
      <c r="B657" s="3" t="s">
        <v>6115</v>
      </c>
      <c r="C657" s="3" t="s">
        <v>6665</v>
      </c>
      <c r="D657" s="3" t="s">
        <v>2202</v>
      </c>
      <c r="E657" s="3" t="s">
        <v>6666</v>
      </c>
      <c r="F657" s="3" t="s">
        <v>6667</v>
      </c>
      <c r="G657" s="3" t="s">
        <v>6668</v>
      </c>
      <c r="H657" s="3">
        <v>61001.0</v>
      </c>
      <c r="I657" s="8">
        <v>2257.0</v>
      </c>
      <c r="J657" s="8" t="s">
        <v>6669</v>
      </c>
      <c r="K657" s="3" t="s">
        <v>47</v>
      </c>
      <c r="L657" s="3" t="s">
        <v>6670</v>
      </c>
      <c r="M657" s="3" t="s">
        <v>6671</v>
      </c>
      <c r="N657" s="10">
        <v>-7.336111111E9</v>
      </c>
      <c r="O657" s="10">
        <v>-7.817055556E9</v>
      </c>
    </row>
    <row r="658">
      <c r="A658" s="3" t="s">
        <v>6114</v>
      </c>
      <c r="B658" s="3" t="s">
        <v>6115</v>
      </c>
      <c r="C658" s="3" t="s">
        <v>6665</v>
      </c>
      <c r="D658" s="3" t="s">
        <v>2202</v>
      </c>
      <c r="E658" s="3" t="s">
        <v>6672</v>
      </c>
      <c r="F658" s="3" t="s">
        <v>1177</v>
      </c>
      <c r="G658" s="3" t="s">
        <v>6673</v>
      </c>
      <c r="H658" s="3">
        <v>61002.0</v>
      </c>
      <c r="I658" s="8">
        <v>2674.0</v>
      </c>
      <c r="J658" s="8" t="s">
        <v>6674</v>
      </c>
      <c r="K658" s="3" t="s">
        <v>47</v>
      </c>
      <c r="L658" s="3" t="s">
        <v>6675</v>
      </c>
      <c r="M658" s="3" t="s">
        <v>6676</v>
      </c>
      <c r="N658" s="10">
        <v>-7.388333333E9</v>
      </c>
      <c r="O658" s="10">
        <v>-7.812388889E9</v>
      </c>
    </row>
    <row r="659">
      <c r="A659" s="3" t="s">
        <v>6114</v>
      </c>
      <c r="B659" s="3" t="s">
        <v>6115</v>
      </c>
      <c r="C659" s="3" t="s">
        <v>6665</v>
      </c>
      <c r="D659" s="3" t="s">
        <v>2202</v>
      </c>
      <c r="E659" s="3" t="s">
        <v>6677</v>
      </c>
      <c r="F659" s="3" t="s">
        <v>6678</v>
      </c>
      <c r="G659" s="3" t="s">
        <v>6679</v>
      </c>
      <c r="H659" s="3">
        <v>61003.0</v>
      </c>
      <c r="I659" s="8">
        <v>2008.0</v>
      </c>
      <c r="J659" s="8" t="s">
        <v>6680</v>
      </c>
      <c r="K659" s="3" t="s">
        <v>47</v>
      </c>
      <c r="L659" s="3" t="s">
        <v>6681</v>
      </c>
      <c r="M659" s="3" t="s">
        <v>6682</v>
      </c>
      <c r="N659" s="10">
        <v>-7.464444444E9</v>
      </c>
      <c r="O659" s="10">
        <v>-7.812944444E9</v>
      </c>
    </row>
    <row r="660">
      <c r="A660" s="3" t="s">
        <v>6114</v>
      </c>
      <c r="B660" s="3" t="s">
        <v>6115</v>
      </c>
      <c r="C660" s="3" t="s">
        <v>6665</v>
      </c>
      <c r="D660" s="3" t="s">
        <v>2202</v>
      </c>
      <c r="E660" s="3" t="s">
        <v>6683</v>
      </c>
      <c r="F660" s="3" t="s">
        <v>6684</v>
      </c>
      <c r="G660" s="3" t="s">
        <v>6685</v>
      </c>
      <c r="H660" s="3">
        <v>61004.0</v>
      </c>
      <c r="I660" s="8">
        <v>2708.0</v>
      </c>
      <c r="J660" s="8" t="s">
        <v>6686</v>
      </c>
      <c r="K660" s="3" t="s">
        <v>47</v>
      </c>
      <c r="L660" s="3" t="s">
        <v>6687</v>
      </c>
      <c r="M660" s="3" t="s">
        <v>6688</v>
      </c>
      <c r="N660" s="10">
        <v>-7.273333333E9</v>
      </c>
      <c r="O660" s="8" t="s">
        <v>6689</v>
      </c>
    </row>
    <row r="661">
      <c r="A661" s="3" t="s">
        <v>6114</v>
      </c>
      <c r="B661" s="3" t="s">
        <v>6115</v>
      </c>
      <c r="C661" s="3" t="s">
        <v>6665</v>
      </c>
      <c r="D661" s="3" t="s">
        <v>2202</v>
      </c>
      <c r="E661" s="3" t="s">
        <v>6690</v>
      </c>
      <c r="F661" s="3" t="s">
        <v>6691</v>
      </c>
      <c r="G661" s="3" t="s">
        <v>6692</v>
      </c>
      <c r="H661" s="3">
        <v>61005.0</v>
      </c>
      <c r="I661" s="8">
        <v>2592.0</v>
      </c>
      <c r="J661" s="8" t="s">
        <v>6693</v>
      </c>
      <c r="K661" s="3" t="s">
        <v>47</v>
      </c>
      <c r="L661" s="3" t="s">
        <v>6694</v>
      </c>
      <c r="M661" s="3" t="s">
        <v>6695</v>
      </c>
      <c r="N661" s="10">
        <v>-7.368333333E9</v>
      </c>
      <c r="O661" s="10">
        <v>-7.813055556E9</v>
      </c>
    </row>
    <row r="662">
      <c r="A662" s="3" t="s">
        <v>6114</v>
      </c>
      <c r="B662" s="3" t="s">
        <v>6115</v>
      </c>
      <c r="C662" s="3" t="s">
        <v>6665</v>
      </c>
      <c r="D662" s="3" t="s">
        <v>2202</v>
      </c>
      <c r="E662" s="3" t="s">
        <v>6696</v>
      </c>
      <c r="F662" s="3" t="s">
        <v>6697</v>
      </c>
      <c r="G662" s="3" t="s">
        <v>6698</v>
      </c>
      <c r="H662" s="3">
        <v>61006.0</v>
      </c>
      <c r="I662" s="8">
        <v>2908.0</v>
      </c>
      <c r="J662" s="8" t="s">
        <v>6699</v>
      </c>
      <c r="K662" s="3" t="s">
        <v>47</v>
      </c>
      <c r="L662" s="3" t="s">
        <v>6700</v>
      </c>
      <c r="M662" s="3" t="s">
        <v>6701</v>
      </c>
      <c r="N662" s="8" t="s">
        <v>6702</v>
      </c>
      <c r="O662" s="10">
        <v>-7.804333333E9</v>
      </c>
    </row>
    <row r="663">
      <c r="A663" s="3" t="s">
        <v>6114</v>
      </c>
      <c r="B663" s="3" t="s">
        <v>6115</v>
      </c>
      <c r="C663" s="3" t="s">
        <v>6665</v>
      </c>
      <c r="D663" s="3" t="s">
        <v>2202</v>
      </c>
      <c r="E663" s="3" t="s">
        <v>6703</v>
      </c>
      <c r="F663" s="3" t="s">
        <v>6704</v>
      </c>
      <c r="G663" s="3" t="s">
        <v>6705</v>
      </c>
      <c r="H663" s="3">
        <v>61007.0</v>
      </c>
      <c r="I663" s="8">
        <v>3331.0</v>
      </c>
      <c r="J663" s="8" t="s">
        <v>6706</v>
      </c>
      <c r="K663" s="3" t="s">
        <v>47</v>
      </c>
      <c r="L663" s="3" t="s">
        <v>6707</v>
      </c>
      <c r="M663" s="3" t="s">
        <v>6708</v>
      </c>
      <c r="N663" s="10">
        <v>-7.251388889E9</v>
      </c>
      <c r="O663" s="10">
        <v>-7.803666667E9</v>
      </c>
    </row>
    <row r="664">
      <c r="A664" s="3" t="s">
        <v>6114</v>
      </c>
      <c r="B664" s="3" t="s">
        <v>6115</v>
      </c>
      <c r="C664" s="3" t="s">
        <v>6709</v>
      </c>
      <c r="D664" s="3" t="s">
        <v>156</v>
      </c>
      <c r="E664" s="3" t="s">
        <v>6710</v>
      </c>
      <c r="F664" s="3" t="s">
        <v>156</v>
      </c>
      <c r="G664" s="3" t="s">
        <v>6711</v>
      </c>
      <c r="H664" s="3">
        <v>61101.0</v>
      </c>
      <c r="I664" s="8">
        <v>2608.0</v>
      </c>
      <c r="J664" s="8" t="s">
        <v>6712</v>
      </c>
      <c r="K664" s="3" t="s">
        <v>47</v>
      </c>
      <c r="L664" s="3" t="s">
        <v>6713</v>
      </c>
      <c r="M664" s="3" t="s">
        <v>6714</v>
      </c>
      <c r="N664" s="10">
        <v>-7.000277778E9</v>
      </c>
      <c r="O664" s="10">
        <v>-7.885138889E9</v>
      </c>
    </row>
    <row r="665">
      <c r="A665" s="3" t="s">
        <v>6114</v>
      </c>
      <c r="B665" s="3" t="s">
        <v>6115</v>
      </c>
      <c r="C665" s="3" t="s">
        <v>6709</v>
      </c>
      <c r="D665" s="3" t="s">
        <v>156</v>
      </c>
      <c r="E665" s="3" t="s">
        <v>6715</v>
      </c>
      <c r="F665" s="3" t="s">
        <v>6716</v>
      </c>
      <c r="G665" s="3" t="s">
        <v>6717</v>
      </c>
      <c r="H665" s="3">
        <v>61102.0</v>
      </c>
      <c r="I665" s="8">
        <v>867.0</v>
      </c>
      <c r="J665" s="8" t="s">
        <v>6718</v>
      </c>
      <c r="K665" s="3" t="s">
        <v>47</v>
      </c>
      <c r="L665" s="3" t="s">
        <v>6719</v>
      </c>
      <c r="M665" s="3" t="s">
        <v>6720</v>
      </c>
      <c r="N665" s="10">
        <v>-6.977222222E9</v>
      </c>
      <c r="O665" s="10">
        <v>-7.918138889E9</v>
      </c>
    </row>
    <row r="666">
      <c r="A666" s="3" t="s">
        <v>6114</v>
      </c>
      <c r="B666" s="3" t="s">
        <v>6115</v>
      </c>
      <c r="C666" s="3" t="s">
        <v>6709</v>
      </c>
      <c r="D666" s="3" t="s">
        <v>156</v>
      </c>
      <c r="E666" s="3" t="s">
        <v>6721</v>
      </c>
      <c r="F666" s="3" t="s">
        <v>6722</v>
      </c>
      <c r="G666" s="3" t="s">
        <v>6723</v>
      </c>
      <c r="H666" s="3">
        <v>61103.0</v>
      </c>
      <c r="I666" s="8">
        <v>2873.0</v>
      </c>
      <c r="J666" s="8">
        <v>339.0</v>
      </c>
      <c r="K666" s="3" t="s">
        <v>47</v>
      </c>
      <c r="L666" s="3" t="s">
        <v>6724</v>
      </c>
      <c r="M666" s="3" t="s">
        <v>6725</v>
      </c>
      <c r="N666" s="10">
        <v>-6.980277778E9</v>
      </c>
      <c r="O666" s="8" t="s">
        <v>6726</v>
      </c>
    </row>
    <row r="667">
      <c r="A667" s="3" t="s">
        <v>6114</v>
      </c>
      <c r="B667" s="3" t="s">
        <v>6115</v>
      </c>
      <c r="C667" s="3" t="s">
        <v>6709</v>
      </c>
      <c r="D667" s="3" t="s">
        <v>156</v>
      </c>
      <c r="E667" s="3" t="s">
        <v>6727</v>
      </c>
      <c r="F667" s="3" t="s">
        <v>6728</v>
      </c>
      <c r="G667" s="3" t="s">
        <v>6729</v>
      </c>
      <c r="H667" s="3">
        <v>61104.0</v>
      </c>
      <c r="I667" s="8">
        <v>2838.0</v>
      </c>
      <c r="J667" s="8" t="s">
        <v>6730</v>
      </c>
      <c r="K667" s="3" t="s">
        <v>47</v>
      </c>
      <c r="L667" s="3" t="s">
        <v>6731</v>
      </c>
      <c r="M667" s="3" t="s">
        <v>6732</v>
      </c>
      <c r="N667" s="10">
        <v>-6.801666667E9</v>
      </c>
      <c r="O667" s="10">
        <v>-7.877916667E9</v>
      </c>
    </row>
    <row r="668">
      <c r="A668" s="3" t="s">
        <v>6114</v>
      </c>
      <c r="B668" s="3" t="s">
        <v>6115</v>
      </c>
      <c r="C668" s="3" t="s">
        <v>6709</v>
      </c>
      <c r="D668" s="3" t="s">
        <v>156</v>
      </c>
      <c r="E668" s="3" t="s">
        <v>6733</v>
      </c>
      <c r="F668" s="3" t="s">
        <v>6734</v>
      </c>
      <c r="G668" s="3" t="s">
        <v>6735</v>
      </c>
      <c r="H668" s="3">
        <v>61105.0</v>
      </c>
      <c r="I668" s="8">
        <v>2839.0</v>
      </c>
      <c r="J668" s="8" t="s">
        <v>6736</v>
      </c>
      <c r="K668" s="3" t="s">
        <v>47</v>
      </c>
      <c r="L668" s="3" t="s">
        <v>6737</v>
      </c>
      <c r="M668" s="3" t="s">
        <v>6738</v>
      </c>
      <c r="N668" s="10">
        <v>-7.033888889E9</v>
      </c>
      <c r="O668" s="10">
        <v>-7.901111111E9</v>
      </c>
    </row>
    <row r="669">
      <c r="A669" s="3" t="s">
        <v>6114</v>
      </c>
      <c r="B669" s="3" t="s">
        <v>6115</v>
      </c>
      <c r="C669" s="3" t="s">
        <v>6709</v>
      </c>
      <c r="D669" s="3" t="s">
        <v>156</v>
      </c>
      <c r="E669" s="3" t="s">
        <v>6739</v>
      </c>
      <c r="F669" s="3" t="s">
        <v>6740</v>
      </c>
      <c r="G669" s="3" t="s">
        <v>6741</v>
      </c>
      <c r="H669" s="3">
        <v>61106.0</v>
      </c>
      <c r="I669" s="8">
        <v>986.0</v>
      </c>
      <c r="J669" s="8" t="s">
        <v>6742</v>
      </c>
      <c r="K669" s="3" t="s">
        <v>47</v>
      </c>
      <c r="L669" s="3" t="s">
        <v>6743</v>
      </c>
      <c r="M669" s="3" t="s">
        <v>6744</v>
      </c>
      <c r="N669" s="10">
        <v>-6.868333333E9</v>
      </c>
      <c r="O669" s="10">
        <v>-7.912305556E9</v>
      </c>
    </row>
    <row r="670">
      <c r="A670" s="3" t="s">
        <v>6114</v>
      </c>
      <c r="B670" s="3" t="s">
        <v>6115</v>
      </c>
      <c r="C670" s="3" t="s">
        <v>6709</v>
      </c>
      <c r="D670" s="3" t="s">
        <v>156</v>
      </c>
      <c r="E670" s="3" t="s">
        <v>6745</v>
      </c>
      <c r="F670" s="3" t="s">
        <v>6746</v>
      </c>
      <c r="G670" s="3" t="s">
        <v>6747</v>
      </c>
      <c r="H670" s="3">
        <v>61107.0</v>
      </c>
      <c r="I670" s="8">
        <v>2929.0</v>
      </c>
      <c r="J670" s="8" t="s">
        <v>6748</v>
      </c>
      <c r="K670" s="3" t="s">
        <v>47</v>
      </c>
      <c r="L670" s="3" t="s">
        <v>6749</v>
      </c>
      <c r="M670" s="3" t="s">
        <v>6750</v>
      </c>
      <c r="N670" s="10">
        <v>-6.980833333E9</v>
      </c>
      <c r="O670" s="10">
        <v>-788075.0</v>
      </c>
    </row>
    <row r="671">
      <c r="A671" s="3" t="s">
        <v>6114</v>
      </c>
      <c r="B671" s="3" t="s">
        <v>6115</v>
      </c>
      <c r="C671" s="3" t="s">
        <v>6709</v>
      </c>
      <c r="D671" s="3" t="s">
        <v>156</v>
      </c>
      <c r="E671" s="3" t="s">
        <v>6751</v>
      </c>
      <c r="F671" s="3" t="s">
        <v>6752</v>
      </c>
      <c r="G671" s="3" t="s">
        <v>6753</v>
      </c>
      <c r="H671" s="3">
        <v>61108.0</v>
      </c>
      <c r="I671" s="8">
        <v>390.0</v>
      </c>
      <c r="J671" s="8" t="s">
        <v>6754</v>
      </c>
      <c r="K671" s="3" t="s">
        <v>47</v>
      </c>
      <c r="L671" s="3" t="s">
        <v>6755</v>
      </c>
      <c r="M671" s="3" t="s">
        <v>6756</v>
      </c>
      <c r="N671" s="10">
        <v>-6.959444444E9</v>
      </c>
      <c r="O671" s="10">
        <v>-7.924277778E9</v>
      </c>
    </row>
    <row r="672">
      <c r="A672" s="3" t="s">
        <v>6114</v>
      </c>
      <c r="B672" s="3" t="s">
        <v>6115</v>
      </c>
      <c r="C672" s="3" t="s">
        <v>6709</v>
      </c>
      <c r="D672" s="3" t="s">
        <v>156</v>
      </c>
      <c r="E672" s="3" t="s">
        <v>6757</v>
      </c>
      <c r="F672" s="3" t="s">
        <v>6758</v>
      </c>
      <c r="G672" s="3" t="s">
        <v>6759</v>
      </c>
      <c r="H672" s="3">
        <v>61109.0</v>
      </c>
      <c r="I672" s="8">
        <v>2438.0</v>
      </c>
      <c r="J672" s="8" t="s">
        <v>6760</v>
      </c>
      <c r="K672" s="3" t="s">
        <v>47</v>
      </c>
      <c r="L672" s="3" t="s">
        <v>6761</v>
      </c>
      <c r="M672" s="3" t="s">
        <v>6762</v>
      </c>
      <c r="N672" s="10">
        <v>-6.926388889E9</v>
      </c>
      <c r="O672" s="10">
        <v>-7.912972222E9</v>
      </c>
    </row>
    <row r="673">
      <c r="A673" s="3" t="s">
        <v>6114</v>
      </c>
      <c r="B673" s="3" t="s">
        <v>6115</v>
      </c>
      <c r="C673" s="3" t="s">
        <v>6709</v>
      </c>
      <c r="D673" s="3" t="s">
        <v>156</v>
      </c>
      <c r="E673" s="3" t="s">
        <v>6763</v>
      </c>
      <c r="F673" s="3" t="s">
        <v>6764</v>
      </c>
      <c r="G673" s="3" t="s">
        <v>6765</v>
      </c>
      <c r="H673" s="3">
        <v>61110.0</v>
      </c>
      <c r="I673" s="8">
        <v>1821.0</v>
      </c>
      <c r="J673" s="8" t="s">
        <v>6766</v>
      </c>
      <c r="K673" s="3" t="s">
        <v>47</v>
      </c>
      <c r="L673" s="3" t="s">
        <v>6767</v>
      </c>
      <c r="M673" s="3" t="s">
        <v>6768</v>
      </c>
      <c r="N673" s="10">
        <v>-7.057777778E9</v>
      </c>
      <c r="O673" s="10">
        <v>-7.909583333E9</v>
      </c>
    </row>
    <row r="674">
      <c r="A674" s="3" t="s">
        <v>6114</v>
      </c>
      <c r="B674" s="3" t="s">
        <v>6115</v>
      </c>
      <c r="C674" s="3" t="s">
        <v>6709</v>
      </c>
      <c r="D674" s="3" t="s">
        <v>156</v>
      </c>
      <c r="E674" s="3" t="s">
        <v>6769</v>
      </c>
      <c r="F674" s="3" t="s">
        <v>6770</v>
      </c>
      <c r="G674" s="3" t="s">
        <v>6771</v>
      </c>
      <c r="H674" s="3">
        <v>61111.0</v>
      </c>
      <c r="I674" s="8">
        <v>2919.0</v>
      </c>
      <c r="J674" s="8" t="s">
        <v>6772</v>
      </c>
      <c r="K674" s="3" t="s">
        <v>47</v>
      </c>
      <c r="L674" s="3" t="s">
        <v>6773</v>
      </c>
      <c r="M674" s="3" t="s">
        <v>6774</v>
      </c>
      <c r="N674" s="10">
        <v>-6.979166667E9</v>
      </c>
      <c r="O674" s="10">
        <v>-7.877194444E9</v>
      </c>
    </row>
    <row r="675">
      <c r="A675" s="3" t="s">
        <v>6114</v>
      </c>
      <c r="B675" s="3" t="s">
        <v>6115</v>
      </c>
      <c r="C675" s="3" t="s">
        <v>6709</v>
      </c>
      <c r="D675" s="3" t="s">
        <v>156</v>
      </c>
      <c r="E675" s="3" t="s">
        <v>6775</v>
      </c>
      <c r="F675" s="3" t="s">
        <v>6776</v>
      </c>
      <c r="G675" s="3" t="s">
        <v>6777</v>
      </c>
      <c r="H675" s="3">
        <v>61112.0</v>
      </c>
      <c r="I675" s="8">
        <v>2683.0</v>
      </c>
      <c r="J675" s="8" t="s">
        <v>6778</v>
      </c>
      <c r="K675" s="3" t="s">
        <v>47</v>
      </c>
      <c r="L675" s="3" t="s">
        <v>6779</v>
      </c>
      <c r="M675" s="3" t="s">
        <v>6780</v>
      </c>
      <c r="N675" s="10">
        <v>-6.763055556E9</v>
      </c>
      <c r="O675" s="10">
        <v>-7.882388889E9</v>
      </c>
    </row>
    <row r="676">
      <c r="A676" s="3" t="s">
        <v>6114</v>
      </c>
      <c r="B676" s="3" t="s">
        <v>6115</v>
      </c>
      <c r="C676" s="3" t="s">
        <v>6709</v>
      </c>
      <c r="D676" s="3" t="s">
        <v>156</v>
      </c>
      <c r="E676" s="3" t="s">
        <v>6781</v>
      </c>
      <c r="F676" s="3" t="s">
        <v>6782</v>
      </c>
      <c r="G676" s="3" t="s">
        <v>6783</v>
      </c>
      <c r="H676" s="3">
        <v>61113.0</v>
      </c>
      <c r="I676" s="8">
        <v>2911.0</v>
      </c>
      <c r="J676" s="8" t="s">
        <v>6784</v>
      </c>
      <c r="K676" s="3" t="s">
        <v>47</v>
      </c>
      <c r="L676" s="3" t="s">
        <v>6785</v>
      </c>
      <c r="M676" s="3" t="s">
        <v>6786</v>
      </c>
      <c r="N676" s="10">
        <v>-7.044722222E9</v>
      </c>
      <c r="O676" s="8" t="s">
        <v>6787</v>
      </c>
    </row>
    <row r="677">
      <c r="A677" s="3" t="s">
        <v>6114</v>
      </c>
      <c r="B677" s="3" t="s">
        <v>6115</v>
      </c>
      <c r="C677" s="3" t="s">
        <v>6788</v>
      </c>
      <c r="D677" s="3" t="s">
        <v>6789</v>
      </c>
      <c r="E677" s="3" t="s">
        <v>6790</v>
      </c>
      <c r="F677" s="3" t="s">
        <v>6789</v>
      </c>
      <c r="G677" s="3" t="s">
        <v>6791</v>
      </c>
      <c r="H677" s="3">
        <v>61201.0</v>
      </c>
      <c r="I677" s="8">
        <v>2363.0</v>
      </c>
      <c r="J677" s="8" t="s">
        <v>6792</v>
      </c>
      <c r="K677" s="3" t="s">
        <v>47</v>
      </c>
      <c r="L677" s="3" t="s">
        <v>6793</v>
      </c>
      <c r="M677" s="3" t="s">
        <v>6780</v>
      </c>
      <c r="N677" s="10">
        <v>-7.118888889E9</v>
      </c>
      <c r="O677" s="10">
        <v>-7.882388889E9</v>
      </c>
    </row>
    <row r="678">
      <c r="A678" s="3" t="s">
        <v>6114</v>
      </c>
      <c r="B678" s="3" t="s">
        <v>6115</v>
      </c>
      <c r="C678" s="3" t="s">
        <v>6788</v>
      </c>
      <c r="D678" s="3" t="s">
        <v>6789</v>
      </c>
      <c r="E678" s="3" t="s">
        <v>6794</v>
      </c>
      <c r="F678" s="3" t="s">
        <v>6795</v>
      </c>
      <c r="G678" s="3" t="s">
        <v>6796</v>
      </c>
      <c r="H678" s="3">
        <v>61202.0</v>
      </c>
      <c r="I678" s="8">
        <v>1376.0</v>
      </c>
      <c r="J678" s="8" t="s">
        <v>6797</v>
      </c>
      <c r="K678" s="3" t="s">
        <v>47</v>
      </c>
      <c r="L678" s="3" t="s">
        <v>6798</v>
      </c>
      <c r="M678" s="3" t="s">
        <v>6799</v>
      </c>
      <c r="N678" s="10">
        <v>-7.168055556E9</v>
      </c>
      <c r="O678" s="10">
        <v>-7.883111111E9</v>
      </c>
    </row>
    <row r="679">
      <c r="A679" s="3" t="s">
        <v>6114</v>
      </c>
      <c r="B679" s="3" t="s">
        <v>6115</v>
      </c>
      <c r="C679" s="3" t="s">
        <v>6788</v>
      </c>
      <c r="D679" s="3" t="s">
        <v>6789</v>
      </c>
      <c r="E679" s="3" t="s">
        <v>6800</v>
      </c>
      <c r="F679" s="3" t="s">
        <v>111</v>
      </c>
      <c r="G679" s="3" t="s">
        <v>6801</v>
      </c>
      <c r="H679" s="3">
        <v>61203.0</v>
      </c>
      <c r="I679" s="8">
        <v>1334.0</v>
      </c>
      <c r="J679" s="8" t="s">
        <v>6802</v>
      </c>
      <c r="K679" s="3" t="s">
        <v>47</v>
      </c>
      <c r="L679" s="3" t="s">
        <v>6803</v>
      </c>
      <c r="M679" s="3" t="s">
        <v>6804</v>
      </c>
      <c r="N679" s="10">
        <v>-7.158611111E9</v>
      </c>
      <c r="O679" s="10">
        <v>-7.887027778E9</v>
      </c>
    </row>
    <row r="680">
      <c r="A680" s="3" t="s">
        <v>6114</v>
      </c>
      <c r="B680" s="3" t="s">
        <v>6115</v>
      </c>
      <c r="C680" s="3" t="s">
        <v>6788</v>
      </c>
      <c r="D680" s="3" t="s">
        <v>6789</v>
      </c>
      <c r="E680" s="3" t="s">
        <v>6805</v>
      </c>
      <c r="F680" s="3" t="s">
        <v>6806</v>
      </c>
      <c r="G680" s="3" t="s">
        <v>6807</v>
      </c>
      <c r="H680" s="3">
        <v>61204.0</v>
      </c>
      <c r="I680" s="8">
        <v>3026.0</v>
      </c>
      <c r="J680" s="8" t="s">
        <v>6808</v>
      </c>
      <c r="K680" s="3" t="s">
        <v>47</v>
      </c>
      <c r="L680" s="3" t="s">
        <v>6809</v>
      </c>
      <c r="M680" s="3" t="s">
        <v>6810</v>
      </c>
      <c r="N680" s="10">
        <v>-7025.0</v>
      </c>
      <c r="O680" s="10">
        <v>-7.873972222E9</v>
      </c>
    </row>
    <row r="681">
      <c r="A681" s="3" t="s">
        <v>6114</v>
      </c>
      <c r="B681" s="3" t="s">
        <v>6115</v>
      </c>
      <c r="C681" s="3" t="s">
        <v>6811</v>
      </c>
      <c r="D681" s="3" t="s">
        <v>2293</v>
      </c>
      <c r="E681" s="3" t="s">
        <v>6812</v>
      </c>
      <c r="F681" s="3" t="s">
        <v>2293</v>
      </c>
      <c r="G681" s="3" t="s">
        <v>6813</v>
      </c>
      <c r="H681" s="3">
        <v>61301.0</v>
      </c>
      <c r="I681" s="8">
        <v>2024.0</v>
      </c>
      <c r="J681" s="8" t="s">
        <v>6814</v>
      </c>
      <c r="K681" s="3" t="s">
        <v>47</v>
      </c>
      <c r="L681" s="3" t="s">
        <v>6815</v>
      </c>
      <c r="M681" s="3" t="s">
        <v>6816</v>
      </c>
      <c r="N681" s="10">
        <v>-6.626111111E9</v>
      </c>
      <c r="O681" s="10">
        <v>-7.894444444E9</v>
      </c>
    </row>
    <row r="682">
      <c r="A682" s="3" t="s">
        <v>6114</v>
      </c>
      <c r="B682" s="3" t="s">
        <v>6115</v>
      </c>
      <c r="C682" s="3" t="s">
        <v>6811</v>
      </c>
      <c r="D682" s="3" t="s">
        <v>2293</v>
      </c>
      <c r="E682" s="3" t="s">
        <v>6817</v>
      </c>
      <c r="F682" s="3" t="s">
        <v>6818</v>
      </c>
      <c r="G682" s="3" t="s">
        <v>6819</v>
      </c>
      <c r="H682" s="3">
        <v>61302.0</v>
      </c>
      <c r="I682" s="8">
        <v>2536.0</v>
      </c>
      <c r="J682" s="8" t="s">
        <v>6820</v>
      </c>
      <c r="K682" s="3" t="s">
        <v>47</v>
      </c>
      <c r="L682" s="3" t="s">
        <v>6821</v>
      </c>
      <c r="M682" s="3" t="s">
        <v>6822</v>
      </c>
      <c r="N682" s="10">
        <v>-6.662777778E9</v>
      </c>
      <c r="O682" s="10">
        <v>-7.881722222E9</v>
      </c>
    </row>
    <row r="683">
      <c r="A683" s="3" t="s">
        <v>6114</v>
      </c>
      <c r="B683" s="3" t="s">
        <v>6115</v>
      </c>
      <c r="C683" s="3" t="s">
        <v>6811</v>
      </c>
      <c r="D683" s="3" t="s">
        <v>2293</v>
      </c>
      <c r="E683" s="3" t="s">
        <v>6823</v>
      </c>
      <c r="F683" s="3" t="s">
        <v>6824</v>
      </c>
      <c r="G683" s="3" t="s">
        <v>6825</v>
      </c>
      <c r="H683" s="3">
        <v>61303.0</v>
      </c>
      <c r="I683" s="8">
        <v>1330.0</v>
      </c>
      <c r="J683" s="8" t="s">
        <v>6826</v>
      </c>
      <c r="K683" s="3" t="s">
        <v>47</v>
      </c>
      <c r="L683" s="3" t="s">
        <v>6827</v>
      </c>
      <c r="M683" s="3" t="s">
        <v>6828</v>
      </c>
      <c r="N683" s="10">
        <v>-6.673888889E9</v>
      </c>
      <c r="O683" s="10">
        <v>-7.903277778E9</v>
      </c>
    </row>
    <row r="684">
      <c r="A684" s="3" t="s">
        <v>6114</v>
      </c>
      <c r="B684" s="3" t="s">
        <v>6115</v>
      </c>
      <c r="C684" s="3" t="s">
        <v>6811</v>
      </c>
      <c r="D684" s="3" t="s">
        <v>2293</v>
      </c>
      <c r="E684" s="3" t="s">
        <v>6829</v>
      </c>
      <c r="F684" s="3" t="s">
        <v>6830</v>
      </c>
      <c r="G684" s="3" t="s">
        <v>6831</v>
      </c>
      <c r="H684" s="3">
        <v>61304.0</v>
      </c>
      <c r="I684" s="8">
        <v>1619.0</v>
      </c>
      <c r="J684" s="8" t="s">
        <v>6832</v>
      </c>
      <c r="K684" s="3" t="s">
        <v>47</v>
      </c>
      <c r="L684" s="3" t="s">
        <v>6833</v>
      </c>
      <c r="M684" s="3" t="s">
        <v>6834</v>
      </c>
      <c r="N684" s="10">
        <v>-6.576111111E9</v>
      </c>
      <c r="O684" s="10">
        <v>-788675.0</v>
      </c>
    </row>
    <row r="685">
      <c r="A685" s="3" t="s">
        <v>6114</v>
      </c>
      <c r="B685" s="3" t="s">
        <v>6115</v>
      </c>
      <c r="C685" s="3" t="s">
        <v>6811</v>
      </c>
      <c r="D685" s="3" t="s">
        <v>2293</v>
      </c>
      <c r="E685" s="3" t="s">
        <v>6835</v>
      </c>
      <c r="F685" s="3" t="s">
        <v>641</v>
      </c>
      <c r="G685" s="3" t="s">
        <v>6836</v>
      </c>
      <c r="H685" s="3">
        <v>61305.0</v>
      </c>
      <c r="I685" s="8">
        <v>1711.0</v>
      </c>
      <c r="J685" s="8" t="s">
        <v>6837</v>
      </c>
      <c r="K685" s="3" t="s">
        <v>47</v>
      </c>
      <c r="L685" s="3" t="s">
        <v>6838</v>
      </c>
      <c r="M685" s="3" t="s">
        <v>6839</v>
      </c>
      <c r="N685" s="10">
        <v>-6.593055556E9</v>
      </c>
      <c r="O685" s="10">
        <v>-7.889527778E9</v>
      </c>
    </row>
    <row r="686">
      <c r="A686" s="3" t="s">
        <v>6114</v>
      </c>
      <c r="B686" s="3" t="s">
        <v>6115</v>
      </c>
      <c r="C686" s="3" t="s">
        <v>6811</v>
      </c>
      <c r="D686" s="3" t="s">
        <v>2293</v>
      </c>
      <c r="E686" s="3" t="s">
        <v>6840</v>
      </c>
      <c r="F686" s="3" t="s">
        <v>6841</v>
      </c>
      <c r="G686" s="3" t="s">
        <v>6842</v>
      </c>
      <c r="H686" s="3">
        <v>61306.0</v>
      </c>
      <c r="I686" s="8">
        <v>2159.0</v>
      </c>
      <c r="J686" s="8" t="s">
        <v>6843</v>
      </c>
      <c r="K686" s="3" t="s">
        <v>47</v>
      </c>
      <c r="L686" s="3" t="s">
        <v>6844</v>
      </c>
      <c r="M686" s="3" t="s">
        <v>6845</v>
      </c>
      <c r="N686" s="8" t="s">
        <v>6846</v>
      </c>
      <c r="O686" s="10">
        <v>-7.878944444E9</v>
      </c>
    </row>
    <row r="687">
      <c r="A687" s="3" t="s">
        <v>6114</v>
      </c>
      <c r="B687" s="3" t="s">
        <v>6115</v>
      </c>
      <c r="C687" s="3" t="s">
        <v>6811</v>
      </c>
      <c r="D687" s="3" t="s">
        <v>2293</v>
      </c>
      <c r="E687" s="3" t="s">
        <v>6847</v>
      </c>
      <c r="F687" s="3" t="s">
        <v>6848</v>
      </c>
      <c r="G687" s="3" t="s">
        <v>6849</v>
      </c>
      <c r="H687" s="3">
        <v>61307.0</v>
      </c>
      <c r="I687" s="8">
        <v>2062.0</v>
      </c>
      <c r="J687" s="8" t="s">
        <v>6850</v>
      </c>
      <c r="K687" s="3" t="s">
        <v>47</v>
      </c>
      <c r="L687" s="3" t="s">
        <v>6851</v>
      </c>
      <c r="M687" s="3" t="s">
        <v>6852</v>
      </c>
      <c r="N687" s="10">
        <v>-6.738888889E9</v>
      </c>
      <c r="O687" s="10">
        <v>-7.892055556E9</v>
      </c>
    </row>
    <row r="688">
      <c r="A688" s="3" t="s">
        <v>6114</v>
      </c>
      <c r="B688" s="3" t="s">
        <v>6115</v>
      </c>
      <c r="C688" s="3" t="s">
        <v>6811</v>
      </c>
      <c r="D688" s="3" t="s">
        <v>2293</v>
      </c>
      <c r="E688" s="3" t="s">
        <v>6853</v>
      </c>
      <c r="F688" s="3" t="s">
        <v>6854</v>
      </c>
      <c r="G688" s="3" t="s">
        <v>6855</v>
      </c>
      <c r="H688" s="3">
        <v>61308.0</v>
      </c>
      <c r="I688" s="8">
        <v>1915.0</v>
      </c>
      <c r="J688" s="8" t="s">
        <v>6856</v>
      </c>
      <c r="K688" s="3" t="s">
        <v>47</v>
      </c>
      <c r="L688" s="3" t="s">
        <v>6857</v>
      </c>
      <c r="M688" s="3" t="s">
        <v>6858</v>
      </c>
      <c r="N688" s="10">
        <v>-6.691944444E9</v>
      </c>
      <c r="O688" s="10">
        <v>-7.891722222E9</v>
      </c>
    </row>
    <row r="689">
      <c r="A689" s="3" t="s">
        <v>6114</v>
      </c>
      <c r="B689" s="3" t="s">
        <v>6115</v>
      </c>
      <c r="C689" s="3" t="s">
        <v>6811</v>
      </c>
      <c r="D689" s="3" t="s">
        <v>2293</v>
      </c>
      <c r="E689" s="3" t="s">
        <v>6859</v>
      </c>
      <c r="F689" s="3" t="s">
        <v>6860</v>
      </c>
      <c r="G689" s="3" t="s">
        <v>6861</v>
      </c>
      <c r="H689" s="3">
        <v>61309.0</v>
      </c>
      <c r="I689" s="8">
        <v>2230.0</v>
      </c>
      <c r="J689" s="8" t="s">
        <v>6862</v>
      </c>
      <c r="K689" s="3" t="s">
        <v>47</v>
      </c>
      <c r="L689" s="3" t="s">
        <v>6863</v>
      </c>
      <c r="M689" s="3" t="s">
        <v>6864</v>
      </c>
      <c r="N689" s="10">
        <v>-6.586111111E9</v>
      </c>
      <c r="O689" s="10">
        <v>-7.905361111E9</v>
      </c>
    </row>
    <row r="690">
      <c r="A690" s="3" t="s">
        <v>6114</v>
      </c>
      <c r="B690" s="3" t="s">
        <v>6115</v>
      </c>
      <c r="C690" s="3" t="s">
        <v>6811</v>
      </c>
      <c r="D690" s="3" t="s">
        <v>2293</v>
      </c>
      <c r="E690" s="3" t="s">
        <v>6865</v>
      </c>
      <c r="F690" s="3" t="s">
        <v>6866</v>
      </c>
      <c r="G690" s="3" t="s">
        <v>6867</v>
      </c>
      <c r="H690" s="3">
        <v>61310.0</v>
      </c>
      <c r="I690" s="8">
        <v>2335.0</v>
      </c>
      <c r="J690" s="8" t="s">
        <v>6868</v>
      </c>
      <c r="K690" s="3" t="s">
        <v>47</v>
      </c>
      <c r="L690" s="3" t="s">
        <v>6869</v>
      </c>
      <c r="M690" s="3" t="s">
        <v>6870</v>
      </c>
      <c r="N690" s="10">
        <v>-6.606666667E9</v>
      </c>
      <c r="O690" s="10">
        <v>-7.879388889E9</v>
      </c>
    </row>
    <row r="691">
      <c r="A691" s="3" t="s">
        <v>6114</v>
      </c>
      <c r="B691" s="3" t="s">
        <v>6115</v>
      </c>
      <c r="C691" s="3" t="s">
        <v>6811</v>
      </c>
      <c r="D691" s="3" t="s">
        <v>2293</v>
      </c>
      <c r="E691" s="3" t="s">
        <v>6871</v>
      </c>
      <c r="F691" s="3" t="s">
        <v>6872</v>
      </c>
      <c r="G691" s="3" t="s">
        <v>6873</v>
      </c>
      <c r="H691" s="3">
        <v>61311.0</v>
      </c>
      <c r="I691" s="8">
        <v>2508.0</v>
      </c>
      <c r="J691" s="8" t="s">
        <v>6874</v>
      </c>
      <c r="K691" s="3" t="s">
        <v>47</v>
      </c>
      <c r="L691" s="3" t="s">
        <v>6875</v>
      </c>
      <c r="M691" s="3" t="s">
        <v>6876</v>
      </c>
      <c r="N691" s="10">
        <v>-6.677222222E9</v>
      </c>
      <c r="O691" s="10">
        <v>-7.881916667E9</v>
      </c>
    </row>
    <row r="692">
      <c r="A692" s="3" t="s">
        <v>6877</v>
      </c>
      <c r="B692" s="3" t="s">
        <v>165</v>
      </c>
      <c r="C692" s="3" t="s">
        <v>6878</v>
      </c>
      <c r="D692" s="3" t="s">
        <v>6879</v>
      </c>
      <c r="E692" s="3" t="s">
        <v>6880</v>
      </c>
      <c r="F692" s="3" t="s">
        <v>165</v>
      </c>
      <c r="G692" s="3" t="s">
        <v>6881</v>
      </c>
      <c r="H692" s="3">
        <v>70101.0</v>
      </c>
      <c r="I692" s="8">
        <v>11.0</v>
      </c>
      <c r="J692" s="8" t="s">
        <v>6882</v>
      </c>
      <c r="K692" s="3" t="s">
        <v>47</v>
      </c>
      <c r="L692" s="3" t="s">
        <v>6883</v>
      </c>
      <c r="M692" s="3" t="s">
        <v>6884</v>
      </c>
      <c r="N692" s="10">
        <v>-1.205416667E9</v>
      </c>
      <c r="O692" s="10">
        <v>-7.712888889E9</v>
      </c>
    </row>
    <row r="693">
      <c r="A693" s="3" t="s">
        <v>6877</v>
      </c>
      <c r="B693" s="3" t="s">
        <v>165</v>
      </c>
      <c r="C693" s="3" t="s">
        <v>6878</v>
      </c>
      <c r="D693" s="3" t="s">
        <v>6879</v>
      </c>
      <c r="E693" s="3" t="s">
        <v>6885</v>
      </c>
      <c r="F693" s="3" t="s">
        <v>397</v>
      </c>
      <c r="G693" s="3" t="s">
        <v>6886</v>
      </c>
      <c r="H693" s="3">
        <v>70102.0</v>
      </c>
      <c r="I693" s="8">
        <v>20.0</v>
      </c>
      <c r="J693" s="8" t="s">
        <v>6887</v>
      </c>
      <c r="K693" s="3" t="s">
        <v>47</v>
      </c>
      <c r="L693" s="3" t="s">
        <v>6888</v>
      </c>
      <c r="M693" s="3" t="s">
        <v>6889</v>
      </c>
      <c r="N693" s="10">
        <v>-120625.0</v>
      </c>
      <c r="O693" s="10">
        <v>-7.712916667E9</v>
      </c>
    </row>
    <row r="694">
      <c r="A694" s="3" t="s">
        <v>6877</v>
      </c>
      <c r="B694" s="3" t="s">
        <v>165</v>
      </c>
      <c r="C694" s="3" t="s">
        <v>6878</v>
      </c>
      <c r="D694" s="3" t="s">
        <v>6879</v>
      </c>
      <c r="E694" s="3" t="s">
        <v>6890</v>
      </c>
      <c r="F694" s="3" t="s">
        <v>6891</v>
      </c>
      <c r="G694" s="3" t="s">
        <v>6892</v>
      </c>
      <c r="H694" s="3">
        <v>70103.0</v>
      </c>
      <c r="I694" s="8">
        <v>51.0</v>
      </c>
      <c r="J694" s="13">
        <v>43436.0</v>
      </c>
      <c r="K694" s="3" t="s">
        <v>47</v>
      </c>
      <c r="L694" s="3" t="s">
        <v>6893</v>
      </c>
      <c r="M694" s="3" t="s">
        <v>6894</v>
      </c>
      <c r="N694" s="10">
        <v>-1.204638889E9</v>
      </c>
      <c r="O694" s="10">
        <v>-7.709694444E9</v>
      </c>
    </row>
    <row r="695">
      <c r="A695" s="3" t="s">
        <v>6877</v>
      </c>
      <c r="B695" s="3" t="s">
        <v>165</v>
      </c>
      <c r="C695" s="3" t="s">
        <v>6878</v>
      </c>
      <c r="D695" s="3" t="s">
        <v>6879</v>
      </c>
      <c r="E695" s="3" t="s">
        <v>6895</v>
      </c>
      <c r="F695" s="3" t="s">
        <v>6896</v>
      </c>
      <c r="G695" s="3" t="s">
        <v>6897</v>
      </c>
      <c r="H695" s="3">
        <v>70104.0</v>
      </c>
      <c r="I695" s="8">
        <v>32.0</v>
      </c>
      <c r="J695" s="8" t="s">
        <v>6898</v>
      </c>
      <c r="K695" s="3" t="s">
        <v>47</v>
      </c>
      <c r="L695" s="3" t="s">
        <v>6899</v>
      </c>
      <c r="M695" s="3" t="s">
        <v>6900</v>
      </c>
      <c r="N695" s="10">
        <v>-1.206555556E9</v>
      </c>
      <c r="O695" s="10">
        <v>-7.710805556E9</v>
      </c>
    </row>
    <row r="696">
      <c r="A696" s="3" t="s">
        <v>6877</v>
      </c>
      <c r="B696" s="3" t="s">
        <v>165</v>
      </c>
      <c r="C696" s="3" t="s">
        <v>6878</v>
      </c>
      <c r="D696" s="3" t="s">
        <v>6879</v>
      </c>
      <c r="E696" s="3" t="s">
        <v>6901</v>
      </c>
      <c r="F696" s="3" t="s">
        <v>6902</v>
      </c>
      <c r="G696" s="3" t="s">
        <v>6903</v>
      </c>
      <c r="H696" s="3">
        <v>70105.0</v>
      </c>
      <c r="I696" s="8">
        <v>7.0</v>
      </c>
      <c r="J696" s="8" t="s">
        <v>6904</v>
      </c>
      <c r="K696" s="3" t="s">
        <v>47</v>
      </c>
      <c r="L696" s="3" t="s">
        <v>6905</v>
      </c>
      <c r="M696" s="3" t="s">
        <v>6906</v>
      </c>
      <c r="N696" s="10">
        <v>-1.207277778E9</v>
      </c>
      <c r="O696" s="10">
        <v>-7.716333333E9</v>
      </c>
    </row>
    <row r="697">
      <c r="A697" s="3" t="s">
        <v>6877</v>
      </c>
      <c r="B697" s="3" t="s">
        <v>165</v>
      </c>
      <c r="C697" s="3" t="s">
        <v>6878</v>
      </c>
      <c r="D697" s="3" t="s">
        <v>6879</v>
      </c>
      <c r="E697" s="3" t="s">
        <v>6907</v>
      </c>
      <c r="F697" s="3" t="s">
        <v>669</v>
      </c>
      <c r="G697" s="3" t="s">
        <v>6908</v>
      </c>
      <c r="H697" s="3">
        <v>70106.0</v>
      </c>
      <c r="I697" s="8">
        <v>47.0</v>
      </c>
      <c r="J697" s="8" t="s">
        <v>6909</v>
      </c>
      <c r="K697" s="3" t="s">
        <v>47</v>
      </c>
      <c r="L697" s="3" t="s">
        <v>6910</v>
      </c>
      <c r="M697" s="3" t="s">
        <v>6911</v>
      </c>
      <c r="N697" s="10">
        <v>-1.187055556E9</v>
      </c>
      <c r="O697" s="10">
        <v>-7.712138889E9</v>
      </c>
    </row>
    <row r="698">
      <c r="A698" s="3" t="s">
        <v>6877</v>
      </c>
      <c r="B698" s="3" t="s">
        <v>165</v>
      </c>
      <c r="C698" s="3" t="s">
        <v>6878</v>
      </c>
      <c r="D698" s="3" t="s">
        <v>6879</v>
      </c>
      <c r="E698" s="3" t="s">
        <v>6912</v>
      </c>
      <c r="F698" s="3" t="s">
        <v>6913</v>
      </c>
      <c r="G698" s="3" t="s">
        <v>6914</v>
      </c>
      <c r="H698" s="3">
        <v>70107.0</v>
      </c>
      <c r="I698" s="8">
        <v>98.0</v>
      </c>
      <c r="J698" s="8" t="s">
        <v>6915</v>
      </c>
      <c r="K698" s="3" t="s">
        <v>47</v>
      </c>
      <c r="L698" s="3" t="s">
        <v>6916</v>
      </c>
      <c r="M698" s="3" t="s">
        <v>6917</v>
      </c>
      <c r="N698" s="10">
        <v>-1.185527778E9</v>
      </c>
      <c r="O698" s="10">
        <v>-7.712361111E9</v>
      </c>
    </row>
    <row r="699">
      <c r="A699" s="3" t="s">
        <v>6918</v>
      </c>
      <c r="B699" s="3" t="s">
        <v>777</v>
      </c>
      <c r="C699" s="3" t="s">
        <v>6919</v>
      </c>
      <c r="D699" s="3" t="s">
        <v>777</v>
      </c>
      <c r="E699" s="3" t="s">
        <v>6920</v>
      </c>
      <c r="F699" s="3" t="s">
        <v>777</v>
      </c>
      <c r="G699" s="3" t="s">
        <v>6921</v>
      </c>
      <c r="H699" s="3">
        <v>80101.0</v>
      </c>
      <c r="I699" s="8">
        <v>3405.0</v>
      </c>
      <c r="J699" s="8" t="s">
        <v>6922</v>
      </c>
      <c r="K699" s="3" t="s">
        <v>47</v>
      </c>
      <c r="L699" s="3" t="s">
        <v>6923</v>
      </c>
      <c r="M699" s="3" t="s">
        <v>6924</v>
      </c>
      <c r="N699" s="10">
        <v>-1.351666667E9</v>
      </c>
      <c r="O699" s="10">
        <v>-7.197888889E9</v>
      </c>
    </row>
    <row r="700">
      <c r="A700" s="3" t="s">
        <v>6918</v>
      </c>
      <c r="B700" s="3" t="s">
        <v>777</v>
      </c>
      <c r="C700" s="3" t="s">
        <v>6919</v>
      </c>
      <c r="D700" s="3" t="s">
        <v>777</v>
      </c>
      <c r="E700" s="3" t="s">
        <v>6925</v>
      </c>
      <c r="F700" s="3" t="s">
        <v>6926</v>
      </c>
      <c r="G700" s="3" t="s">
        <v>6927</v>
      </c>
      <c r="H700" s="3">
        <v>80102.0</v>
      </c>
      <c r="I700" s="8">
        <v>3635.0</v>
      </c>
      <c r="J700" s="8" t="s">
        <v>6928</v>
      </c>
      <c r="K700" s="3" t="s">
        <v>47</v>
      </c>
      <c r="L700" s="3" t="s">
        <v>6929</v>
      </c>
      <c r="M700" s="3" t="s">
        <v>6930</v>
      </c>
      <c r="N700" s="10">
        <v>-1.358444444E9</v>
      </c>
      <c r="O700" s="10">
        <v>-7.205916667E9</v>
      </c>
    </row>
    <row r="701">
      <c r="A701" s="3" t="s">
        <v>6918</v>
      </c>
      <c r="B701" s="3" t="s">
        <v>777</v>
      </c>
      <c r="C701" s="3" t="s">
        <v>6919</v>
      </c>
      <c r="D701" s="3" t="s">
        <v>777</v>
      </c>
      <c r="E701" s="3" t="s">
        <v>6931</v>
      </c>
      <c r="F701" s="3" t="s">
        <v>6932</v>
      </c>
      <c r="G701" s="3" t="s">
        <v>6933</v>
      </c>
      <c r="H701" s="3">
        <v>80103.0</v>
      </c>
      <c r="I701" s="8">
        <v>3490.0</v>
      </c>
      <c r="J701" s="8" t="s">
        <v>6934</v>
      </c>
      <c r="K701" s="3" t="s">
        <v>47</v>
      </c>
      <c r="L701" s="3" t="s">
        <v>6935</v>
      </c>
      <c r="M701" s="3" t="s">
        <v>6936</v>
      </c>
      <c r="N701" s="10">
        <v>-13495.0</v>
      </c>
      <c r="O701" s="10">
        <v>-7.204472222E9</v>
      </c>
    </row>
    <row r="702">
      <c r="A702" s="3" t="s">
        <v>6918</v>
      </c>
      <c r="B702" s="3" t="s">
        <v>777</v>
      </c>
      <c r="C702" s="3" t="s">
        <v>6919</v>
      </c>
      <c r="D702" s="3" t="s">
        <v>777</v>
      </c>
      <c r="E702" s="3" t="s">
        <v>6937</v>
      </c>
      <c r="F702" s="3" t="s">
        <v>1019</v>
      </c>
      <c r="G702" s="3" t="s">
        <v>6938</v>
      </c>
      <c r="H702" s="3">
        <v>80104.0</v>
      </c>
      <c r="I702" s="8">
        <v>3249.0</v>
      </c>
      <c r="J702" s="8" t="s">
        <v>6939</v>
      </c>
      <c r="K702" s="3" t="s">
        <v>47</v>
      </c>
      <c r="L702" s="3" t="s">
        <v>6940</v>
      </c>
      <c r="M702" s="3" t="s">
        <v>6941</v>
      </c>
      <c r="N702" s="10">
        <v>-1.354472222E9</v>
      </c>
      <c r="O702" s="10">
        <v>-7.188388889E9</v>
      </c>
    </row>
    <row r="703">
      <c r="A703" s="3" t="s">
        <v>6918</v>
      </c>
      <c r="B703" s="3" t="s">
        <v>777</v>
      </c>
      <c r="C703" s="3" t="s">
        <v>6919</v>
      </c>
      <c r="D703" s="3" t="s">
        <v>777</v>
      </c>
      <c r="E703" s="3" t="s">
        <v>6942</v>
      </c>
      <c r="F703" s="3" t="s">
        <v>779</v>
      </c>
      <c r="G703" s="3" t="s">
        <v>6943</v>
      </c>
      <c r="H703" s="3">
        <v>80105.0</v>
      </c>
      <c r="I703" s="8">
        <v>3302.0</v>
      </c>
      <c r="J703" s="8" t="s">
        <v>6944</v>
      </c>
      <c r="K703" s="3" t="s">
        <v>47</v>
      </c>
      <c r="L703" s="3" t="s">
        <v>6945</v>
      </c>
      <c r="M703" s="3" t="s">
        <v>6946</v>
      </c>
      <c r="N703" s="8" t="s">
        <v>6947</v>
      </c>
      <c r="O703" s="10">
        <v>-719375.0</v>
      </c>
    </row>
    <row r="704">
      <c r="A704" s="3" t="s">
        <v>6918</v>
      </c>
      <c r="B704" s="3" t="s">
        <v>777</v>
      </c>
      <c r="C704" s="3" t="s">
        <v>6919</v>
      </c>
      <c r="D704" s="3" t="s">
        <v>777</v>
      </c>
      <c r="E704" s="3" t="s">
        <v>6948</v>
      </c>
      <c r="F704" s="3" t="s">
        <v>6949</v>
      </c>
      <c r="G704" s="3" t="s">
        <v>6950</v>
      </c>
      <c r="H704" s="3">
        <v>80106.0</v>
      </c>
      <c r="I704" s="8">
        <v>3413.0</v>
      </c>
      <c r="J704" s="8" t="s">
        <v>6951</v>
      </c>
      <c r="K704" s="3" t="s">
        <v>47</v>
      </c>
      <c r="L704" s="3" t="s">
        <v>6952</v>
      </c>
      <c r="M704" s="3" t="s">
        <v>6953</v>
      </c>
      <c r="N704" s="10">
        <v>-1.352527778E9</v>
      </c>
      <c r="O704" s="10">
        <v>-7.198333333E9</v>
      </c>
    </row>
    <row r="705">
      <c r="A705" s="3" t="s">
        <v>6918</v>
      </c>
      <c r="B705" s="3" t="s">
        <v>777</v>
      </c>
      <c r="C705" s="3" t="s">
        <v>6919</v>
      </c>
      <c r="D705" s="3" t="s">
        <v>777</v>
      </c>
      <c r="E705" s="3" t="s">
        <v>6954</v>
      </c>
      <c r="F705" s="3" t="s">
        <v>6955</v>
      </c>
      <c r="G705" s="3" t="s">
        <v>6956</v>
      </c>
      <c r="H705" s="3">
        <v>80107.0</v>
      </c>
      <c r="I705" s="8">
        <v>3151.0</v>
      </c>
      <c r="J705" s="8" t="s">
        <v>6957</v>
      </c>
      <c r="K705" s="3" t="s">
        <v>47</v>
      </c>
      <c r="L705" s="3" t="s">
        <v>6958</v>
      </c>
      <c r="M705" s="3" t="s">
        <v>6959</v>
      </c>
      <c r="N705" s="10">
        <v>-1.356972222E9</v>
      </c>
      <c r="O705" s="10">
        <v>-718275.0</v>
      </c>
    </row>
    <row r="706">
      <c r="A706" s="3" t="s">
        <v>6918</v>
      </c>
      <c r="B706" s="3" t="s">
        <v>777</v>
      </c>
      <c r="C706" s="3" t="s">
        <v>6919</v>
      </c>
      <c r="D706" s="3" t="s">
        <v>777</v>
      </c>
      <c r="E706" s="3" t="s">
        <v>6960</v>
      </c>
      <c r="F706" s="3" t="s">
        <v>6961</v>
      </c>
      <c r="G706" s="3" t="s">
        <v>6962</v>
      </c>
      <c r="H706" s="3">
        <v>80108.0</v>
      </c>
      <c r="I706" s="8">
        <v>3363.0</v>
      </c>
      <c r="J706" s="8" t="s">
        <v>6963</v>
      </c>
      <c r="K706" s="3" t="s">
        <v>47</v>
      </c>
      <c r="L706" s="3" t="s">
        <v>6952</v>
      </c>
      <c r="M706" s="3" t="s">
        <v>6964</v>
      </c>
      <c r="N706" s="10">
        <v>-1.352527778E9</v>
      </c>
      <c r="O706" s="10">
        <v>-7.196583333E9</v>
      </c>
    </row>
    <row r="707">
      <c r="A707" s="3" t="s">
        <v>6918</v>
      </c>
      <c r="B707" s="3" t="s">
        <v>777</v>
      </c>
      <c r="C707" s="3" t="s">
        <v>6965</v>
      </c>
      <c r="D707" s="3" t="s">
        <v>6966</v>
      </c>
      <c r="E707" s="3" t="s">
        <v>6967</v>
      </c>
      <c r="F707" s="3" t="s">
        <v>6966</v>
      </c>
      <c r="G707" s="3" t="s">
        <v>6968</v>
      </c>
      <c r="H707" s="3">
        <v>80201.0</v>
      </c>
      <c r="I707" s="8">
        <v>3219.0</v>
      </c>
      <c r="J707" s="8" t="s">
        <v>6969</v>
      </c>
      <c r="K707" s="3" t="s">
        <v>47</v>
      </c>
      <c r="L707" s="3" t="s">
        <v>6970</v>
      </c>
      <c r="M707" s="3" t="s">
        <v>4180</v>
      </c>
      <c r="N707" s="10">
        <v>-1.391888889E9</v>
      </c>
      <c r="O707" s="10">
        <v>-7.168277778E9</v>
      </c>
    </row>
    <row r="708">
      <c r="A708" s="3" t="s">
        <v>6918</v>
      </c>
      <c r="B708" s="3" t="s">
        <v>777</v>
      </c>
      <c r="C708" s="3" t="s">
        <v>6965</v>
      </c>
      <c r="D708" s="3" t="s">
        <v>6966</v>
      </c>
      <c r="E708" s="3" t="s">
        <v>6971</v>
      </c>
      <c r="F708" s="3" t="s">
        <v>6972</v>
      </c>
      <c r="G708" s="3" t="s">
        <v>6973</v>
      </c>
      <c r="H708" s="3">
        <v>80202.0</v>
      </c>
      <c r="I708" s="8">
        <v>3715.0</v>
      </c>
      <c r="J708" s="8" t="s">
        <v>6974</v>
      </c>
      <c r="K708" s="3" t="s">
        <v>47</v>
      </c>
      <c r="L708" s="3" t="s">
        <v>6975</v>
      </c>
      <c r="M708" s="3" t="s">
        <v>6976</v>
      </c>
      <c r="N708" s="10">
        <v>-1.405722222E9</v>
      </c>
      <c r="O708" s="10">
        <v>-7.149305556E9</v>
      </c>
    </row>
    <row r="709">
      <c r="A709" s="3" t="s">
        <v>6918</v>
      </c>
      <c r="B709" s="3" t="s">
        <v>777</v>
      </c>
      <c r="C709" s="3" t="s">
        <v>6965</v>
      </c>
      <c r="D709" s="3" t="s">
        <v>6966</v>
      </c>
      <c r="E709" s="3" t="s">
        <v>6977</v>
      </c>
      <c r="F709" s="3" t="s">
        <v>6978</v>
      </c>
      <c r="G709" s="3" t="s">
        <v>6979</v>
      </c>
      <c r="H709" s="3">
        <v>80203.0</v>
      </c>
      <c r="I709" s="8">
        <v>3088.0</v>
      </c>
      <c r="J709" s="8" t="s">
        <v>6980</v>
      </c>
      <c r="K709" s="3" t="s">
        <v>47</v>
      </c>
      <c r="L709" s="3" t="s">
        <v>6981</v>
      </c>
      <c r="M709" s="3" t="s">
        <v>6982</v>
      </c>
      <c r="N709" s="10">
        <v>-1.395138889E9</v>
      </c>
      <c r="O709" s="10">
        <v>-7.173833333E9</v>
      </c>
    </row>
    <row r="710">
      <c r="A710" s="3" t="s">
        <v>6918</v>
      </c>
      <c r="B710" s="3" t="s">
        <v>777</v>
      </c>
      <c r="C710" s="3" t="s">
        <v>6965</v>
      </c>
      <c r="D710" s="3" t="s">
        <v>6966</v>
      </c>
      <c r="E710" s="3" t="s">
        <v>6983</v>
      </c>
      <c r="F710" s="3" t="s">
        <v>6984</v>
      </c>
      <c r="G710" s="3" t="s">
        <v>6985</v>
      </c>
      <c r="H710" s="3">
        <v>80204.0</v>
      </c>
      <c r="I710" s="8">
        <v>3808.0</v>
      </c>
      <c r="J710" s="8" t="s">
        <v>6986</v>
      </c>
      <c r="K710" s="3" t="s">
        <v>47</v>
      </c>
      <c r="L710" s="3" t="s">
        <v>6987</v>
      </c>
      <c r="M710" s="3" t="s">
        <v>6988</v>
      </c>
      <c r="N710" s="10">
        <v>-1.412027778E9</v>
      </c>
      <c r="O710" s="10">
        <v>-7.147277778E9</v>
      </c>
    </row>
    <row r="711">
      <c r="A711" s="3" t="s">
        <v>6918</v>
      </c>
      <c r="B711" s="3" t="s">
        <v>777</v>
      </c>
      <c r="C711" s="3" t="s">
        <v>6965</v>
      </c>
      <c r="D711" s="3" t="s">
        <v>6966</v>
      </c>
      <c r="E711" s="3" t="s">
        <v>6989</v>
      </c>
      <c r="F711" s="3" t="s">
        <v>6990</v>
      </c>
      <c r="G711" s="3" t="s">
        <v>6991</v>
      </c>
      <c r="H711" s="3">
        <v>80205.0</v>
      </c>
      <c r="I711" s="8">
        <v>3692.0</v>
      </c>
      <c r="J711" s="8" t="s">
        <v>6992</v>
      </c>
      <c r="K711" s="3" t="s">
        <v>47</v>
      </c>
      <c r="L711" s="3" t="s">
        <v>6993</v>
      </c>
      <c r="M711" s="3" t="s">
        <v>6994</v>
      </c>
      <c r="N711" s="10">
        <v>-1.403472222E9</v>
      </c>
      <c r="O711" s="10">
        <v>-7.157111111E9</v>
      </c>
    </row>
    <row r="712">
      <c r="A712" s="3" t="s">
        <v>6918</v>
      </c>
      <c r="B712" s="3" t="s">
        <v>777</v>
      </c>
      <c r="C712" s="3" t="s">
        <v>6965</v>
      </c>
      <c r="D712" s="3" t="s">
        <v>6966</v>
      </c>
      <c r="E712" s="3" t="s">
        <v>6995</v>
      </c>
      <c r="F712" s="3" t="s">
        <v>6996</v>
      </c>
      <c r="G712" s="3" t="s">
        <v>6997</v>
      </c>
      <c r="H712" s="3">
        <v>80206.0</v>
      </c>
      <c r="I712" s="8">
        <v>3370.0</v>
      </c>
      <c r="J712" s="8" t="s">
        <v>6998</v>
      </c>
      <c r="K712" s="3" t="s">
        <v>47</v>
      </c>
      <c r="L712" s="3" t="s">
        <v>6999</v>
      </c>
      <c r="M712" s="3" t="s">
        <v>7000</v>
      </c>
      <c r="N712" s="10">
        <v>-1.377916667E9</v>
      </c>
      <c r="O712" s="10">
        <v>-7.178194444E9</v>
      </c>
    </row>
    <row r="713">
      <c r="A713" s="3" t="s">
        <v>6918</v>
      </c>
      <c r="B713" s="3" t="s">
        <v>777</v>
      </c>
      <c r="C713" s="3" t="s">
        <v>6965</v>
      </c>
      <c r="D713" s="3" t="s">
        <v>6966</v>
      </c>
      <c r="E713" s="3" t="s">
        <v>7001</v>
      </c>
      <c r="F713" s="3" t="s">
        <v>7002</v>
      </c>
      <c r="G713" s="3" t="s">
        <v>7003</v>
      </c>
      <c r="H713" s="3">
        <v>80207.0</v>
      </c>
      <c r="I713" s="8">
        <v>3770.0</v>
      </c>
      <c r="J713" s="8" t="s">
        <v>7004</v>
      </c>
      <c r="K713" s="3" t="s">
        <v>47</v>
      </c>
      <c r="L713" s="3" t="s">
        <v>7005</v>
      </c>
      <c r="M713" s="3" t="s">
        <v>7006</v>
      </c>
      <c r="N713" s="10">
        <v>-1.394722222E9</v>
      </c>
      <c r="O713" s="10">
        <v>-7.160333333E9</v>
      </c>
    </row>
    <row r="714">
      <c r="A714" s="3" t="s">
        <v>6918</v>
      </c>
      <c r="B714" s="3" t="s">
        <v>777</v>
      </c>
      <c r="C714" s="3" t="s">
        <v>7007</v>
      </c>
      <c r="D714" s="3" t="s">
        <v>1888</v>
      </c>
      <c r="E714" s="3" t="s">
        <v>7008</v>
      </c>
      <c r="F714" s="3" t="s">
        <v>1888</v>
      </c>
      <c r="G714" s="3" t="s">
        <v>7009</v>
      </c>
      <c r="H714" s="3">
        <v>80301.0</v>
      </c>
      <c r="I714" s="8">
        <v>3424.0</v>
      </c>
      <c r="J714" s="8" t="s">
        <v>7010</v>
      </c>
      <c r="K714" s="3" t="s">
        <v>47</v>
      </c>
      <c r="L714" s="3" t="s">
        <v>7011</v>
      </c>
      <c r="M714" s="3" t="s">
        <v>7012</v>
      </c>
      <c r="N714" s="10">
        <v>-1.347166667E9</v>
      </c>
      <c r="O714" s="10">
        <v>-7.214861111E9</v>
      </c>
    </row>
    <row r="715">
      <c r="A715" s="3" t="s">
        <v>6918</v>
      </c>
      <c r="B715" s="3" t="s">
        <v>777</v>
      </c>
      <c r="C715" s="3" t="s">
        <v>7007</v>
      </c>
      <c r="D715" s="3" t="s">
        <v>1888</v>
      </c>
      <c r="E715" s="3" t="s">
        <v>7013</v>
      </c>
      <c r="F715" s="3" t="s">
        <v>7014</v>
      </c>
      <c r="G715" s="3" t="s">
        <v>7015</v>
      </c>
      <c r="H715" s="3">
        <v>80302.0</v>
      </c>
      <c r="I715" s="8">
        <v>3463.0</v>
      </c>
      <c r="J715" s="8" t="s">
        <v>7016</v>
      </c>
      <c r="K715" s="3" t="s">
        <v>47</v>
      </c>
      <c r="L715" s="3" t="s">
        <v>7017</v>
      </c>
      <c r="M715" s="3" t="s">
        <v>7018</v>
      </c>
      <c r="N715" s="10">
        <v>-1.345722222E9</v>
      </c>
      <c r="O715" s="10">
        <v>-7.230027778E9</v>
      </c>
    </row>
    <row r="716">
      <c r="A716" s="3" t="s">
        <v>6918</v>
      </c>
      <c r="B716" s="3" t="s">
        <v>777</v>
      </c>
      <c r="C716" s="3" t="s">
        <v>7007</v>
      </c>
      <c r="D716" s="3" t="s">
        <v>1888</v>
      </c>
      <c r="E716" s="3" t="s">
        <v>7019</v>
      </c>
      <c r="F716" s="3" t="s">
        <v>7020</v>
      </c>
      <c r="G716" s="3" t="s">
        <v>7021</v>
      </c>
      <c r="H716" s="3">
        <v>80303.0</v>
      </c>
      <c r="I716" s="8">
        <v>3436.0</v>
      </c>
      <c r="J716" s="8" t="s">
        <v>7022</v>
      </c>
      <c r="K716" s="3" t="s">
        <v>47</v>
      </c>
      <c r="L716" s="3" t="s">
        <v>7023</v>
      </c>
      <c r="M716" s="3" t="s">
        <v>7024</v>
      </c>
      <c r="N716" s="10">
        <v>-1.347722222E9</v>
      </c>
      <c r="O716" s="10">
        <v>-7.206777778E9</v>
      </c>
    </row>
    <row r="717">
      <c r="A717" s="3" t="s">
        <v>6918</v>
      </c>
      <c r="B717" s="3" t="s">
        <v>777</v>
      </c>
      <c r="C717" s="3" t="s">
        <v>7007</v>
      </c>
      <c r="D717" s="3" t="s">
        <v>1888</v>
      </c>
      <c r="E717" s="3" t="s">
        <v>7025</v>
      </c>
      <c r="F717" s="3" t="s">
        <v>7026</v>
      </c>
      <c r="G717" s="3" t="s">
        <v>7027</v>
      </c>
      <c r="H717" s="3">
        <v>80304.0</v>
      </c>
      <c r="I717" s="8">
        <v>3101.0</v>
      </c>
      <c r="J717" s="8" t="s">
        <v>7028</v>
      </c>
      <c r="K717" s="3" t="s">
        <v>47</v>
      </c>
      <c r="L717" s="3" t="s">
        <v>5159</v>
      </c>
      <c r="M717" s="3" t="s">
        <v>7029</v>
      </c>
      <c r="N717" s="10">
        <v>-1.362944444E9</v>
      </c>
      <c r="O717" s="10">
        <v>-7.223277778E9</v>
      </c>
    </row>
    <row r="718">
      <c r="A718" s="3" t="s">
        <v>6918</v>
      </c>
      <c r="B718" s="3" t="s">
        <v>777</v>
      </c>
      <c r="C718" s="3" t="s">
        <v>7007</v>
      </c>
      <c r="D718" s="3" t="s">
        <v>1888</v>
      </c>
      <c r="E718" s="3" t="s">
        <v>7030</v>
      </c>
      <c r="F718" s="3" t="s">
        <v>7031</v>
      </c>
      <c r="G718" s="3" t="s">
        <v>7032</v>
      </c>
      <c r="H718" s="3">
        <v>80305.0</v>
      </c>
      <c r="I718" s="8">
        <v>3341.0</v>
      </c>
      <c r="J718" s="8" t="s">
        <v>7033</v>
      </c>
      <c r="K718" s="3" t="s">
        <v>47</v>
      </c>
      <c r="L718" s="3" t="s">
        <v>7034</v>
      </c>
      <c r="M718" s="3" t="s">
        <v>7035</v>
      </c>
      <c r="N718" s="10">
        <v>-1.341527778E9</v>
      </c>
      <c r="O718" s="10">
        <v>-722075.0</v>
      </c>
    </row>
    <row r="719">
      <c r="A719" s="3" t="s">
        <v>6918</v>
      </c>
      <c r="B719" s="3" t="s">
        <v>777</v>
      </c>
      <c r="C719" s="3" t="s">
        <v>7007</v>
      </c>
      <c r="D719" s="3" t="s">
        <v>1888</v>
      </c>
      <c r="E719" s="3" t="s">
        <v>7036</v>
      </c>
      <c r="F719" s="3" t="s">
        <v>7037</v>
      </c>
      <c r="G719" s="3" t="s">
        <v>7038</v>
      </c>
      <c r="H719" s="3">
        <v>80306.0</v>
      </c>
      <c r="I719" s="8">
        <v>2597.0</v>
      </c>
      <c r="J719" s="8" t="s">
        <v>7039</v>
      </c>
      <c r="K719" s="3" t="s">
        <v>47</v>
      </c>
      <c r="L719" s="3" t="s">
        <v>7040</v>
      </c>
      <c r="M719" s="3" t="s">
        <v>7041</v>
      </c>
      <c r="N719" s="10">
        <v>-1.347972222E9</v>
      </c>
      <c r="O719" s="10">
        <v>-7.244333333E9</v>
      </c>
    </row>
    <row r="720">
      <c r="A720" s="3" t="s">
        <v>6918</v>
      </c>
      <c r="B720" s="3" t="s">
        <v>777</v>
      </c>
      <c r="C720" s="3" t="s">
        <v>7007</v>
      </c>
      <c r="D720" s="3" t="s">
        <v>1888</v>
      </c>
      <c r="E720" s="3" t="s">
        <v>7042</v>
      </c>
      <c r="F720" s="3" t="s">
        <v>7043</v>
      </c>
      <c r="G720" s="3" t="s">
        <v>7044</v>
      </c>
      <c r="H720" s="3">
        <v>80307.0</v>
      </c>
      <c r="I720" s="8">
        <v>2846.0</v>
      </c>
      <c r="J720" s="8" t="s">
        <v>7045</v>
      </c>
      <c r="K720" s="3" t="s">
        <v>47</v>
      </c>
      <c r="L720" s="3" t="s">
        <v>7046</v>
      </c>
      <c r="M720" s="3" t="s">
        <v>7047</v>
      </c>
      <c r="N720" s="10">
        <v>-1.350861111E9</v>
      </c>
      <c r="O720" s="10">
        <v>-725275.0</v>
      </c>
    </row>
    <row r="721">
      <c r="A721" s="3" t="s">
        <v>6918</v>
      </c>
      <c r="B721" s="3" t="s">
        <v>777</v>
      </c>
      <c r="C721" s="3" t="s">
        <v>7007</v>
      </c>
      <c r="D721" s="3" t="s">
        <v>1888</v>
      </c>
      <c r="E721" s="3" t="s">
        <v>7048</v>
      </c>
      <c r="F721" s="3" t="s">
        <v>7049</v>
      </c>
      <c r="G721" s="3" t="s">
        <v>7050</v>
      </c>
      <c r="H721" s="3">
        <v>80308.0</v>
      </c>
      <c r="I721" s="8">
        <v>3379.0</v>
      </c>
      <c r="J721" s="8" t="s">
        <v>7051</v>
      </c>
      <c r="K721" s="3" t="s">
        <v>47</v>
      </c>
      <c r="L721" s="3" t="s">
        <v>7052</v>
      </c>
      <c r="M721" s="3" t="s">
        <v>7053</v>
      </c>
      <c r="N721" s="10">
        <v>-1.347916667E9</v>
      </c>
      <c r="O721" s="10">
        <v>-7.211138889E9</v>
      </c>
    </row>
    <row r="722">
      <c r="A722" s="3" t="s">
        <v>6918</v>
      </c>
      <c r="B722" s="3" t="s">
        <v>777</v>
      </c>
      <c r="C722" s="3" t="s">
        <v>7007</v>
      </c>
      <c r="D722" s="3" t="s">
        <v>1888</v>
      </c>
      <c r="E722" s="3" t="s">
        <v>7054</v>
      </c>
      <c r="F722" s="3" t="s">
        <v>7055</v>
      </c>
      <c r="G722" s="3" t="s">
        <v>7056</v>
      </c>
      <c r="H722" s="3">
        <v>80309.0</v>
      </c>
      <c r="I722" s="8">
        <v>3404.0</v>
      </c>
      <c r="J722" s="8" t="s">
        <v>7057</v>
      </c>
      <c r="K722" s="3" t="s">
        <v>47</v>
      </c>
      <c r="L722" s="3" t="s">
        <v>7058</v>
      </c>
      <c r="M722" s="3" t="s">
        <v>7059</v>
      </c>
      <c r="N722" s="10">
        <v>-1.345555556E9</v>
      </c>
      <c r="O722" s="10">
        <v>-7.225555556E9</v>
      </c>
    </row>
    <row r="723">
      <c r="A723" s="3" t="s">
        <v>6918</v>
      </c>
      <c r="B723" s="3" t="s">
        <v>777</v>
      </c>
      <c r="C723" s="3" t="s">
        <v>7060</v>
      </c>
      <c r="D723" s="3" t="s">
        <v>7061</v>
      </c>
      <c r="E723" s="3" t="s">
        <v>7062</v>
      </c>
      <c r="F723" s="3" t="s">
        <v>7061</v>
      </c>
      <c r="G723" s="3" t="s">
        <v>7063</v>
      </c>
      <c r="H723" s="3">
        <v>80401.0</v>
      </c>
      <c r="I723" s="8">
        <v>2949.0</v>
      </c>
      <c r="J723" s="8" t="s">
        <v>7064</v>
      </c>
      <c r="K723" s="3" t="s">
        <v>47</v>
      </c>
      <c r="L723" s="3" t="s">
        <v>7065</v>
      </c>
      <c r="M723" s="3" t="s">
        <v>7066</v>
      </c>
      <c r="N723" s="10">
        <v>-1.331666667E9</v>
      </c>
      <c r="O723" s="10">
        <v>-7.195388889E9</v>
      </c>
    </row>
    <row r="724">
      <c r="A724" s="3" t="s">
        <v>6918</v>
      </c>
      <c r="B724" s="3" t="s">
        <v>777</v>
      </c>
      <c r="C724" s="3" t="s">
        <v>7060</v>
      </c>
      <c r="D724" s="3" t="s">
        <v>7061</v>
      </c>
      <c r="E724" s="3" t="s">
        <v>7067</v>
      </c>
      <c r="F724" s="3" t="s">
        <v>7068</v>
      </c>
      <c r="G724" s="3" t="s">
        <v>7069</v>
      </c>
      <c r="H724" s="3">
        <v>80402.0</v>
      </c>
      <c r="I724" s="8">
        <v>2949.0</v>
      </c>
      <c r="J724" s="8" t="s">
        <v>7070</v>
      </c>
      <c r="K724" s="3" t="s">
        <v>47</v>
      </c>
      <c r="L724" s="3" t="s">
        <v>7071</v>
      </c>
      <c r="M724" s="3" t="s">
        <v>7072</v>
      </c>
      <c r="N724" s="10">
        <v>-1.338666667E9</v>
      </c>
      <c r="O724" s="10">
        <v>-7.189888889E9</v>
      </c>
    </row>
    <row r="725">
      <c r="A725" s="3" t="s">
        <v>6918</v>
      </c>
      <c r="B725" s="3" t="s">
        <v>777</v>
      </c>
      <c r="C725" s="3" t="s">
        <v>7060</v>
      </c>
      <c r="D725" s="3" t="s">
        <v>7061</v>
      </c>
      <c r="E725" s="3" t="s">
        <v>7073</v>
      </c>
      <c r="F725" s="3" t="s">
        <v>7074</v>
      </c>
      <c r="G725" s="3" t="s">
        <v>7075</v>
      </c>
      <c r="H725" s="3">
        <v>80403.0</v>
      </c>
      <c r="I725" s="8">
        <v>2945.0</v>
      </c>
      <c r="J725" s="8" t="s">
        <v>7076</v>
      </c>
      <c r="K725" s="3" t="s">
        <v>47</v>
      </c>
      <c r="L725" s="3" t="s">
        <v>7077</v>
      </c>
      <c r="M725" s="3" t="s">
        <v>7078</v>
      </c>
      <c r="N725" s="10">
        <v>-1.336444444E9</v>
      </c>
      <c r="O725" s="10">
        <v>-7.192027778E9</v>
      </c>
    </row>
    <row r="726">
      <c r="A726" s="3" t="s">
        <v>6918</v>
      </c>
      <c r="B726" s="3" t="s">
        <v>777</v>
      </c>
      <c r="C726" s="3" t="s">
        <v>7060</v>
      </c>
      <c r="D726" s="3" t="s">
        <v>7061</v>
      </c>
      <c r="E726" s="3" t="s">
        <v>7079</v>
      </c>
      <c r="F726" s="3" t="s">
        <v>7080</v>
      </c>
      <c r="G726" s="3" t="s">
        <v>7081</v>
      </c>
      <c r="H726" s="3">
        <v>80404.0</v>
      </c>
      <c r="I726" s="8">
        <v>3185.0</v>
      </c>
      <c r="J726" s="8" t="s">
        <v>7082</v>
      </c>
      <c r="K726" s="3" t="s">
        <v>47</v>
      </c>
      <c r="L726" s="3" t="s">
        <v>7083</v>
      </c>
      <c r="M726" s="3" t="s">
        <v>7084</v>
      </c>
      <c r="N726" s="10">
        <v>-1.310416667E9</v>
      </c>
      <c r="O726" s="10">
        <v>-7.204416667E9</v>
      </c>
    </row>
    <row r="727">
      <c r="A727" s="3" t="s">
        <v>6918</v>
      </c>
      <c r="B727" s="3" t="s">
        <v>777</v>
      </c>
      <c r="C727" s="3" t="s">
        <v>7060</v>
      </c>
      <c r="D727" s="3" t="s">
        <v>7061</v>
      </c>
      <c r="E727" s="3" t="s">
        <v>7085</v>
      </c>
      <c r="F727" s="3" t="s">
        <v>7086</v>
      </c>
      <c r="G727" s="3" t="s">
        <v>7087</v>
      </c>
      <c r="H727" s="3">
        <v>80405.0</v>
      </c>
      <c r="I727" s="8">
        <v>2978.0</v>
      </c>
      <c r="J727" s="8" t="s">
        <v>7088</v>
      </c>
      <c r="K727" s="3" t="s">
        <v>47</v>
      </c>
      <c r="L727" s="3" t="s">
        <v>7089</v>
      </c>
      <c r="M727" s="3" t="s">
        <v>7090</v>
      </c>
      <c r="N727" s="10">
        <v>-1.342111111E9</v>
      </c>
      <c r="O727" s="10">
        <v>-7.185055556E9</v>
      </c>
    </row>
    <row r="728">
      <c r="A728" s="3" t="s">
        <v>6918</v>
      </c>
      <c r="B728" s="3" t="s">
        <v>777</v>
      </c>
      <c r="C728" s="3" t="s">
        <v>7060</v>
      </c>
      <c r="D728" s="3" t="s">
        <v>7061</v>
      </c>
      <c r="E728" s="3" t="s">
        <v>7091</v>
      </c>
      <c r="F728" s="3" t="s">
        <v>7092</v>
      </c>
      <c r="G728" s="3" t="s">
        <v>7093</v>
      </c>
      <c r="H728" s="3">
        <v>80406.0</v>
      </c>
      <c r="I728" s="8">
        <v>3008.0</v>
      </c>
      <c r="J728" s="8" t="s">
        <v>7094</v>
      </c>
      <c r="K728" s="3" t="s">
        <v>47</v>
      </c>
      <c r="L728" s="3" t="s">
        <v>7095</v>
      </c>
      <c r="M728" s="3" t="s">
        <v>7096</v>
      </c>
      <c r="N728" s="10">
        <v>-1.349222222E9</v>
      </c>
      <c r="O728" s="10">
        <v>-7.177833333E9</v>
      </c>
    </row>
    <row r="729">
      <c r="A729" s="3" t="s">
        <v>6918</v>
      </c>
      <c r="B729" s="3" t="s">
        <v>777</v>
      </c>
      <c r="C729" s="3" t="s">
        <v>7060</v>
      </c>
      <c r="D729" s="3" t="s">
        <v>7061</v>
      </c>
      <c r="E729" s="3" t="s">
        <v>7097</v>
      </c>
      <c r="F729" s="3" t="s">
        <v>7098</v>
      </c>
      <c r="G729" s="3" t="s">
        <v>7099</v>
      </c>
      <c r="H729" s="3">
        <v>80407.0</v>
      </c>
      <c r="I729" s="8">
        <v>2977.0</v>
      </c>
      <c r="J729" s="8" t="s">
        <v>7100</v>
      </c>
      <c r="K729" s="3" t="s">
        <v>47</v>
      </c>
      <c r="L729" s="3" t="s">
        <v>7101</v>
      </c>
      <c r="M729" s="3" t="s">
        <v>7102</v>
      </c>
      <c r="N729" s="10">
        <v>-1.342722222E9</v>
      </c>
      <c r="O729" s="10">
        <v>-7.186722222E9</v>
      </c>
    </row>
    <row r="730">
      <c r="A730" s="3" t="s">
        <v>6918</v>
      </c>
      <c r="B730" s="3" t="s">
        <v>777</v>
      </c>
      <c r="C730" s="3" t="s">
        <v>7060</v>
      </c>
      <c r="D730" s="3" t="s">
        <v>7061</v>
      </c>
      <c r="E730" s="3" t="s">
        <v>7103</v>
      </c>
      <c r="F730" s="3" t="s">
        <v>7104</v>
      </c>
      <c r="G730" s="3" t="s">
        <v>7105</v>
      </c>
      <c r="H730" s="3">
        <v>80408.0</v>
      </c>
      <c r="I730" s="8">
        <v>1142.0</v>
      </c>
      <c r="J730" s="8" t="s">
        <v>7106</v>
      </c>
      <c r="K730" s="3" t="s">
        <v>47</v>
      </c>
      <c r="L730" s="3" t="s">
        <v>7107</v>
      </c>
      <c r="M730" s="3" t="s">
        <v>7108</v>
      </c>
      <c r="N730" s="10">
        <v>-1.268166667E9</v>
      </c>
      <c r="O730" s="10">
        <v>-7.227777778E9</v>
      </c>
    </row>
    <row r="731">
      <c r="A731" s="3" t="s">
        <v>6918</v>
      </c>
      <c r="B731" s="3" t="s">
        <v>777</v>
      </c>
      <c r="C731" s="3" t="s">
        <v>7109</v>
      </c>
      <c r="D731" s="3" t="s">
        <v>7110</v>
      </c>
      <c r="E731" s="3" t="s">
        <v>7111</v>
      </c>
      <c r="F731" s="3" t="s">
        <v>7112</v>
      </c>
      <c r="G731" s="3" t="s">
        <v>7113</v>
      </c>
      <c r="H731" s="3">
        <v>80501.0</v>
      </c>
      <c r="I731" s="8">
        <v>3914.0</v>
      </c>
      <c r="J731" s="8" t="s">
        <v>7114</v>
      </c>
      <c r="K731" s="3" t="s">
        <v>47</v>
      </c>
      <c r="L731" s="3" t="s">
        <v>7115</v>
      </c>
      <c r="M731" s="3" t="s">
        <v>7116</v>
      </c>
      <c r="N731" s="10">
        <v>-1.421694444E9</v>
      </c>
      <c r="O731" s="10">
        <v>-7.143194444E9</v>
      </c>
    </row>
    <row r="732">
      <c r="A732" s="3" t="s">
        <v>6918</v>
      </c>
      <c r="B732" s="3" t="s">
        <v>777</v>
      </c>
      <c r="C732" s="3" t="s">
        <v>7109</v>
      </c>
      <c r="D732" s="3" t="s">
        <v>7110</v>
      </c>
      <c r="E732" s="3" t="s">
        <v>7117</v>
      </c>
      <c r="F732" s="3" t="s">
        <v>7118</v>
      </c>
      <c r="G732" s="3" t="s">
        <v>7119</v>
      </c>
      <c r="H732" s="3">
        <v>80502.0</v>
      </c>
      <c r="I732" s="8">
        <v>3824.0</v>
      </c>
      <c r="J732" s="8" t="s">
        <v>7120</v>
      </c>
      <c r="K732" s="3" t="s">
        <v>47</v>
      </c>
      <c r="L732" s="3" t="s">
        <v>7121</v>
      </c>
      <c r="M732" s="3" t="s">
        <v>7122</v>
      </c>
      <c r="N732" s="10">
        <v>-1.447361111E9</v>
      </c>
      <c r="O732" s="10">
        <v>-7.139416667E9</v>
      </c>
    </row>
    <row r="733">
      <c r="A733" s="3" t="s">
        <v>6918</v>
      </c>
      <c r="B733" s="3" t="s">
        <v>777</v>
      </c>
      <c r="C733" s="3" t="s">
        <v>7109</v>
      </c>
      <c r="D733" s="3" t="s">
        <v>7110</v>
      </c>
      <c r="E733" s="3" t="s">
        <v>7123</v>
      </c>
      <c r="F733" s="3" t="s">
        <v>7124</v>
      </c>
      <c r="G733" s="3" t="s">
        <v>7125</v>
      </c>
      <c r="H733" s="3">
        <v>80503.0</v>
      </c>
      <c r="I733" s="8">
        <v>3941.0</v>
      </c>
      <c r="J733" s="8" t="s">
        <v>7126</v>
      </c>
      <c r="K733" s="3" t="s">
        <v>47</v>
      </c>
      <c r="L733" s="3" t="s">
        <v>7127</v>
      </c>
      <c r="M733" s="3" t="s">
        <v>7128</v>
      </c>
      <c r="N733" s="10">
        <v>-1.453444444E9</v>
      </c>
      <c r="O733" s="10">
        <v>-7.130694444E9</v>
      </c>
    </row>
    <row r="734">
      <c r="A734" s="3" t="s">
        <v>6918</v>
      </c>
      <c r="B734" s="3" t="s">
        <v>777</v>
      </c>
      <c r="C734" s="3" t="s">
        <v>7109</v>
      </c>
      <c r="D734" s="3" t="s">
        <v>7110</v>
      </c>
      <c r="E734" s="3" t="s">
        <v>7129</v>
      </c>
      <c r="F734" s="3" t="s">
        <v>7130</v>
      </c>
      <c r="G734" s="3" t="s">
        <v>7131</v>
      </c>
      <c r="H734" s="3">
        <v>80504.0</v>
      </c>
      <c r="I734" s="8">
        <v>3968.0</v>
      </c>
      <c r="J734" s="8" t="s">
        <v>7132</v>
      </c>
      <c r="K734" s="3" t="s">
        <v>47</v>
      </c>
      <c r="L734" s="3" t="s">
        <v>7133</v>
      </c>
      <c r="M734" s="3" t="s">
        <v>7134</v>
      </c>
      <c r="N734" s="10">
        <v>-1.443111111E9</v>
      </c>
      <c r="O734" s="10">
        <v>-7.127361111E9</v>
      </c>
    </row>
    <row r="735">
      <c r="A735" s="3" t="s">
        <v>6918</v>
      </c>
      <c r="B735" s="3" t="s">
        <v>777</v>
      </c>
      <c r="C735" s="3" t="s">
        <v>7109</v>
      </c>
      <c r="D735" s="3" t="s">
        <v>7110</v>
      </c>
      <c r="E735" s="3" t="s">
        <v>7135</v>
      </c>
      <c r="F735" s="3" t="s">
        <v>7136</v>
      </c>
      <c r="G735" s="3" t="s">
        <v>7137</v>
      </c>
      <c r="H735" s="3">
        <v>80505.0</v>
      </c>
      <c r="I735" s="8">
        <v>3983.0</v>
      </c>
      <c r="J735" s="8" t="s">
        <v>7138</v>
      </c>
      <c r="K735" s="3" t="s">
        <v>47</v>
      </c>
      <c r="L735" s="3" t="s">
        <v>7139</v>
      </c>
      <c r="M735" s="3" t="s">
        <v>7140</v>
      </c>
      <c r="N735" s="10">
        <v>-1.449388889E9</v>
      </c>
      <c r="O735" s="10">
        <v>-71155.0</v>
      </c>
    </row>
    <row r="736">
      <c r="A736" s="3" t="s">
        <v>6918</v>
      </c>
      <c r="B736" s="3" t="s">
        <v>777</v>
      </c>
      <c r="C736" s="3" t="s">
        <v>7109</v>
      </c>
      <c r="D736" s="3" t="s">
        <v>7110</v>
      </c>
      <c r="E736" s="3" t="s">
        <v>7141</v>
      </c>
      <c r="F736" s="3" t="s">
        <v>4929</v>
      </c>
      <c r="G736" s="3" t="s">
        <v>7142</v>
      </c>
      <c r="H736" s="3">
        <v>80506.0</v>
      </c>
      <c r="I736" s="8">
        <v>3810.0</v>
      </c>
      <c r="J736" s="8" t="s">
        <v>7143</v>
      </c>
      <c r="K736" s="3" t="s">
        <v>47</v>
      </c>
      <c r="L736" s="3" t="s">
        <v>7144</v>
      </c>
      <c r="M736" s="3" t="s">
        <v>7145</v>
      </c>
      <c r="N736" s="10">
        <v>-141475.0</v>
      </c>
      <c r="O736" s="8" t="s">
        <v>7146</v>
      </c>
    </row>
    <row r="737">
      <c r="A737" s="3" t="s">
        <v>6918</v>
      </c>
      <c r="B737" s="3" t="s">
        <v>777</v>
      </c>
      <c r="C737" s="3" t="s">
        <v>7109</v>
      </c>
      <c r="D737" s="3" t="s">
        <v>7110</v>
      </c>
      <c r="E737" s="3" t="s">
        <v>7147</v>
      </c>
      <c r="F737" s="3" t="s">
        <v>7148</v>
      </c>
      <c r="G737" s="3" t="s">
        <v>7149</v>
      </c>
      <c r="H737" s="3">
        <v>80507.0</v>
      </c>
      <c r="I737" s="8">
        <v>3797.0</v>
      </c>
      <c r="J737" s="8" t="s">
        <v>7150</v>
      </c>
      <c r="K737" s="3" t="s">
        <v>47</v>
      </c>
      <c r="L737" s="3" t="s">
        <v>7151</v>
      </c>
      <c r="M737" s="3" t="s">
        <v>7152</v>
      </c>
      <c r="N737" s="10">
        <v>-1.438027778E9</v>
      </c>
      <c r="O737" s="10">
        <v>-7.145527778E9</v>
      </c>
    </row>
    <row r="738">
      <c r="A738" s="3" t="s">
        <v>6918</v>
      </c>
      <c r="B738" s="3" t="s">
        <v>777</v>
      </c>
      <c r="C738" s="3" t="s">
        <v>7109</v>
      </c>
      <c r="D738" s="3" t="s">
        <v>7110</v>
      </c>
      <c r="E738" s="3" t="s">
        <v>7153</v>
      </c>
      <c r="F738" s="3" t="s">
        <v>7154</v>
      </c>
      <c r="G738" s="3" t="s">
        <v>7155</v>
      </c>
      <c r="H738" s="3">
        <v>80508.0</v>
      </c>
      <c r="I738" s="8">
        <v>3792.0</v>
      </c>
      <c r="J738" s="8" t="s">
        <v>7156</v>
      </c>
      <c r="K738" s="3" t="s">
        <v>47</v>
      </c>
      <c r="L738" s="3" t="s">
        <v>7157</v>
      </c>
      <c r="M738" s="3" t="s">
        <v>7158</v>
      </c>
      <c r="N738" s="10">
        <v>-1.416416667E9</v>
      </c>
      <c r="O738" s="10">
        <v>-7.147583333E9</v>
      </c>
    </row>
    <row r="739">
      <c r="A739" s="3" t="s">
        <v>6918</v>
      </c>
      <c r="B739" s="3" t="s">
        <v>777</v>
      </c>
      <c r="C739" s="3" t="s">
        <v>7159</v>
      </c>
      <c r="D739" s="3" t="s">
        <v>7160</v>
      </c>
      <c r="E739" s="3" t="s">
        <v>7161</v>
      </c>
      <c r="F739" s="3" t="s">
        <v>7162</v>
      </c>
      <c r="G739" s="3" t="s">
        <v>7163</v>
      </c>
      <c r="H739" s="3">
        <v>80601.0</v>
      </c>
      <c r="I739" s="8">
        <v>3546.0</v>
      </c>
      <c r="J739" s="8" t="s">
        <v>7164</v>
      </c>
      <c r="K739" s="3" t="s">
        <v>47</v>
      </c>
      <c r="L739" s="3" t="s">
        <v>7165</v>
      </c>
      <c r="M739" s="3" t="s">
        <v>7166</v>
      </c>
      <c r="N739" s="10">
        <v>-1.427138889E9</v>
      </c>
      <c r="O739" s="10">
        <v>-7.122916667E9</v>
      </c>
    </row>
    <row r="740">
      <c r="A740" s="3" t="s">
        <v>6918</v>
      </c>
      <c r="B740" s="3" t="s">
        <v>777</v>
      </c>
      <c r="C740" s="3" t="s">
        <v>7159</v>
      </c>
      <c r="D740" s="3" t="s">
        <v>7160</v>
      </c>
      <c r="E740" s="3" t="s">
        <v>7167</v>
      </c>
      <c r="F740" s="3" t="s">
        <v>7168</v>
      </c>
      <c r="G740" s="3" t="s">
        <v>7169</v>
      </c>
      <c r="H740" s="3">
        <v>80602.0</v>
      </c>
      <c r="I740" s="8">
        <v>3439.0</v>
      </c>
      <c r="J740" s="8" t="s">
        <v>7170</v>
      </c>
      <c r="K740" s="3" t="s">
        <v>47</v>
      </c>
      <c r="L740" s="3" t="s">
        <v>7171</v>
      </c>
      <c r="M740" s="3" t="s">
        <v>7172</v>
      </c>
      <c r="N740" s="10">
        <v>-1.402527778E9</v>
      </c>
      <c r="O740" s="10">
        <v>-7.145361111E9</v>
      </c>
    </row>
    <row r="741">
      <c r="A741" s="3" t="s">
        <v>6918</v>
      </c>
      <c r="B741" s="3" t="s">
        <v>777</v>
      </c>
      <c r="C741" s="3" t="s">
        <v>7159</v>
      </c>
      <c r="D741" s="3" t="s">
        <v>7160</v>
      </c>
      <c r="E741" s="3" t="s">
        <v>7173</v>
      </c>
      <c r="F741" s="3" t="s">
        <v>7174</v>
      </c>
      <c r="G741" s="3" t="s">
        <v>7175</v>
      </c>
      <c r="H741" s="3">
        <v>80603.0</v>
      </c>
      <c r="I741" s="8">
        <v>3481.0</v>
      </c>
      <c r="J741" s="8" t="s">
        <v>7176</v>
      </c>
      <c r="K741" s="3" t="s">
        <v>47</v>
      </c>
      <c r="L741" s="3" t="s">
        <v>7177</v>
      </c>
      <c r="M741" s="3" t="s">
        <v>7178</v>
      </c>
      <c r="N741" s="10">
        <v>-1.410166667E9</v>
      </c>
      <c r="O741" s="10">
        <v>-7.142944444E9</v>
      </c>
    </row>
    <row r="742">
      <c r="A742" s="3" t="s">
        <v>6918</v>
      </c>
      <c r="B742" s="3" t="s">
        <v>777</v>
      </c>
      <c r="C742" s="3" t="s">
        <v>7159</v>
      </c>
      <c r="D742" s="3" t="s">
        <v>7160</v>
      </c>
      <c r="E742" s="3" t="s">
        <v>7179</v>
      </c>
      <c r="F742" s="3" t="s">
        <v>7180</v>
      </c>
      <c r="G742" s="3" t="s">
        <v>7181</v>
      </c>
      <c r="H742" s="3">
        <v>80604.0</v>
      </c>
      <c r="I742" s="8">
        <v>3700.0</v>
      </c>
      <c r="J742" s="8" t="s">
        <v>7182</v>
      </c>
      <c r="K742" s="3" t="s">
        <v>47</v>
      </c>
      <c r="L742" s="3" t="s">
        <v>7183</v>
      </c>
      <c r="M742" s="3" t="s">
        <v>7184</v>
      </c>
      <c r="N742" s="10">
        <v>-1.435694444E9</v>
      </c>
      <c r="O742" s="10">
        <v>-7.116888889E9</v>
      </c>
    </row>
    <row r="743">
      <c r="A743" s="3" t="s">
        <v>6918</v>
      </c>
      <c r="B743" s="3" t="s">
        <v>777</v>
      </c>
      <c r="C743" s="3" t="s">
        <v>7159</v>
      </c>
      <c r="D743" s="3" t="s">
        <v>7160</v>
      </c>
      <c r="E743" s="3" t="s">
        <v>7185</v>
      </c>
      <c r="F743" s="3" t="s">
        <v>7186</v>
      </c>
      <c r="G743" s="3" t="s">
        <v>7187</v>
      </c>
      <c r="H743" s="3">
        <v>80605.0</v>
      </c>
      <c r="I743" s="8">
        <v>3558.0</v>
      </c>
      <c r="J743" s="8" t="s">
        <v>7188</v>
      </c>
      <c r="K743" s="3" t="s">
        <v>47</v>
      </c>
      <c r="L743" s="3" t="s">
        <v>7189</v>
      </c>
      <c r="M743" s="3" t="s">
        <v>7190</v>
      </c>
      <c r="N743" s="10">
        <v>-1.398027778E9</v>
      </c>
      <c r="O743" s="10">
        <v>-7.141777778E9</v>
      </c>
    </row>
    <row r="744">
      <c r="A744" s="3" t="s">
        <v>6918</v>
      </c>
      <c r="B744" s="3" t="s">
        <v>777</v>
      </c>
      <c r="C744" s="3" t="s">
        <v>7159</v>
      </c>
      <c r="D744" s="3" t="s">
        <v>7160</v>
      </c>
      <c r="E744" s="3" t="s">
        <v>7191</v>
      </c>
      <c r="F744" s="3" t="s">
        <v>6789</v>
      </c>
      <c r="G744" s="3" t="s">
        <v>7192</v>
      </c>
      <c r="H744" s="3">
        <v>80606.0</v>
      </c>
      <c r="I744" s="8">
        <v>3490.0</v>
      </c>
      <c r="J744" s="8" t="s">
        <v>7193</v>
      </c>
      <c r="K744" s="3" t="s">
        <v>47</v>
      </c>
      <c r="L744" s="3" t="s">
        <v>7194</v>
      </c>
      <c r="M744" s="3" t="s">
        <v>7195</v>
      </c>
      <c r="N744" s="10">
        <v>-1.420194444E9</v>
      </c>
      <c r="O744" s="10">
        <v>-7.131472222E9</v>
      </c>
    </row>
    <row r="745">
      <c r="A745" s="3" t="s">
        <v>6918</v>
      </c>
      <c r="B745" s="3" t="s">
        <v>777</v>
      </c>
      <c r="C745" s="3" t="s">
        <v>7159</v>
      </c>
      <c r="D745" s="3" t="s">
        <v>7160</v>
      </c>
      <c r="E745" s="3" t="s">
        <v>7196</v>
      </c>
      <c r="F745" s="3" t="s">
        <v>2471</v>
      </c>
      <c r="G745" s="3" t="s">
        <v>7197</v>
      </c>
      <c r="H745" s="3">
        <v>80607.0</v>
      </c>
      <c r="I745" s="8">
        <v>3487.0</v>
      </c>
      <c r="J745" s="8" t="s">
        <v>7198</v>
      </c>
      <c r="K745" s="3" t="s">
        <v>47</v>
      </c>
      <c r="L745" s="3" t="s">
        <v>7199</v>
      </c>
      <c r="M745" s="3" t="s">
        <v>7200</v>
      </c>
      <c r="N745" s="10">
        <v>-1.418638889E9</v>
      </c>
      <c r="O745" s="10">
        <v>-7.134333333E9</v>
      </c>
    </row>
    <row r="746">
      <c r="A746" s="3" t="s">
        <v>6918</v>
      </c>
      <c r="B746" s="3" t="s">
        <v>777</v>
      </c>
      <c r="C746" s="3" t="s">
        <v>7159</v>
      </c>
      <c r="D746" s="3" t="s">
        <v>7160</v>
      </c>
      <c r="E746" s="3" t="s">
        <v>7201</v>
      </c>
      <c r="F746" s="3" t="s">
        <v>7202</v>
      </c>
      <c r="G746" s="3" t="s">
        <v>7203</v>
      </c>
      <c r="H746" s="3">
        <v>80608.0</v>
      </c>
      <c r="I746" s="8">
        <v>3488.0</v>
      </c>
      <c r="J746" s="8" t="s">
        <v>7204</v>
      </c>
      <c r="K746" s="3" t="s">
        <v>47</v>
      </c>
      <c r="L746" s="3" t="s">
        <v>7205</v>
      </c>
      <c r="M746" s="3" t="s">
        <v>7206</v>
      </c>
      <c r="N746" s="10">
        <v>-1.414611111E9</v>
      </c>
      <c r="O746" s="10">
        <v>-7.140722222E9</v>
      </c>
    </row>
    <row r="747">
      <c r="A747" s="3" t="s">
        <v>6918</v>
      </c>
      <c r="B747" s="3" t="s">
        <v>777</v>
      </c>
      <c r="C747" s="3" t="s">
        <v>7207</v>
      </c>
      <c r="D747" s="3" t="s">
        <v>7208</v>
      </c>
      <c r="E747" s="3" t="s">
        <v>7209</v>
      </c>
      <c r="F747" s="3" t="s">
        <v>1077</v>
      </c>
      <c r="G747" s="3" t="s">
        <v>7210</v>
      </c>
      <c r="H747" s="3">
        <v>80701.0</v>
      </c>
      <c r="I747" s="8">
        <v>3682.0</v>
      </c>
      <c r="J747" s="26">
        <v>8980.0</v>
      </c>
      <c r="K747" s="3" t="s">
        <v>47</v>
      </c>
      <c r="L747" s="3" t="s">
        <v>7211</v>
      </c>
      <c r="M747" s="3" t="s">
        <v>7212</v>
      </c>
      <c r="N747" s="10">
        <v>-1.445111111E9</v>
      </c>
      <c r="O747" s="10">
        <v>-7.208361111E9</v>
      </c>
    </row>
    <row r="748">
      <c r="A748" s="3" t="s">
        <v>6918</v>
      </c>
      <c r="B748" s="3" t="s">
        <v>777</v>
      </c>
      <c r="C748" s="3" t="s">
        <v>7207</v>
      </c>
      <c r="D748" s="3" t="s">
        <v>7208</v>
      </c>
      <c r="E748" s="3" t="s">
        <v>7213</v>
      </c>
      <c r="F748" s="3" t="s">
        <v>7214</v>
      </c>
      <c r="G748" s="3" t="s">
        <v>7215</v>
      </c>
      <c r="H748" s="3">
        <v>80702.0</v>
      </c>
      <c r="I748" s="8">
        <v>3540.0</v>
      </c>
      <c r="J748" s="8" t="s">
        <v>7216</v>
      </c>
      <c r="K748" s="3" t="s">
        <v>47</v>
      </c>
      <c r="L748" s="3" t="s">
        <v>7217</v>
      </c>
      <c r="M748" s="3" t="s">
        <v>7218</v>
      </c>
      <c r="N748" s="10">
        <v>-140075.0</v>
      </c>
      <c r="O748" s="10">
        <v>-7.200305556E9</v>
      </c>
    </row>
    <row r="749">
      <c r="A749" s="3" t="s">
        <v>6918</v>
      </c>
      <c r="B749" s="3" t="s">
        <v>777</v>
      </c>
      <c r="C749" s="3" t="s">
        <v>7207</v>
      </c>
      <c r="D749" s="3" t="s">
        <v>7208</v>
      </c>
      <c r="E749" s="3" t="s">
        <v>7219</v>
      </c>
      <c r="F749" s="3" t="s">
        <v>7220</v>
      </c>
      <c r="G749" s="3" t="s">
        <v>7221</v>
      </c>
      <c r="H749" s="3">
        <v>80703.0</v>
      </c>
      <c r="I749" s="8">
        <v>3759.0</v>
      </c>
      <c r="J749" s="8" t="s">
        <v>7222</v>
      </c>
      <c r="K749" s="3" t="s">
        <v>47</v>
      </c>
      <c r="L749" s="3" t="s">
        <v>7223</v>
      </c>
      <c r="M749" s="3" t="s">
        <v>7224</v>
      </c>
      <c r="N749" s="10">
        <v>-1.430222222E9</v>
      </c>
      <c r="O749" s="10">
        <v>-7.185277778E9</v>
      </c>
    </row>
    <row r="750">
      <c r="A750" s="3" t="s">
        <v>6918</v>
      </c>
      <c r="B750" s="3" t="s">
        <v>777</v>
      </c>
      <c r="C750" s="3" t="s">
        <v>7207</v>
      </c>
      <c r="D750" s="3" t="s">
        <v>7208</v>
      </c>
      <c r="E750" s="3" t="s">
        <v>7225</v>
      </c>
      <c r="F750" s="3" t="s">
        <v>7226</v>
      </c>
      <c r="G750" s="3" t="s">
        <v>7227</v>
      </c>
      <c r="H750" s="3">
        <v>80704.0</v>
      </c>
      <c r="I750" s="8">
        <v>3594.0</v>
      </c>
      <c r="J750" s="8" t="s">
        <v>7228</v>
      </c>
      <c r="K750" s="3" t="s">
        <v>47</v>
      </c>
      <c r="L750" s="3" t="s">
        <v>7229</v>
      </c>
      <c r="M750" s="3" t="s">
        <v>7230</v>
      </c>
      <c r="N750" s="10">
        <v>-1.428361111E9</v>
      </c>
      <c r="O750" s="10">
        <v>-7.204027778E9</v>
      </c>
    </row>
    <row r="751">
      <c r="A751" s="3" t="s">
        <v>6918</v>
      </c>
      <c r="B751" s="3" t="s">
        <v>777</v>
      </c>
      <c r="C751" s="3" t="s">
        <v>7207</v>
      </c>
      <c r="D751" s="3" t="s">
        <v>7208</v>
      </c>
      <c r="E751" s="3" t="s">
        <v>7231</v>
      </c>
      <c r="F751" s="3" t="s">
        <v>7232</v>
      </c>
      <c r="G751" s="3" t="s">
        <v>7233</v>
      </c>
      <c r="H751" s="3">
        <v>80705.0</v>
      </c>
      <c r="I751" s="8">
        <v>3747.0</v>
      </c>
      <c r="J751" s="8" t="s">
        <v>7234</v>
      </c>
      <c r="K751" s="3" t="s">
        <v>47</v>
      </c>
      <c r="L751" s="3" t="s">
        <v>7235</v>
      </c>
      <c r="M751" s="3" t="s">
        <v>4615</v>
      </c>
      <c r="N751" s="10">
        <v>-143125.0</v>
      </c>
      <c r="O751" s="10">
        <v>-7.168944444E9</v>
      </c>
    </row>
    <row r="752">
      <c r="A752" s="3" t="s">
        <v>6918</v>
      </c>
      <c r="B752" s="3" t="s">
        <v>777</v>
      </c>
      <c r="C752" s="3" t="s">
        <v>7207</v>
      </c>
      <c r="D752" s="3" t="s">
        <v>7208</v>
      </c>
      <c r="E752" s="3" t="s">
        <v>7236</v>
      </c>
      <c r="F752" s="3" t="s">
        <v>7237</v>
      </c>
      <c r="G752" s="3" t="s">
        <v>7238</v>
      </c>
      <c r="H752" s="3">
        <v>80706.0</v>
      </c>
      <c r="I752" s="8">
        <v>3480.0</v>
      </c>
      <c r="J752" s="8" t="s">
        <v>7239</v>
      </c>
      <c r="K752" s="3" t="s">
        <v>47</v>
      </c>
      <c r="L752" s="3" t="s">
        <v>7240</v>
      </c>
      <c r="M752" s="3" t="s">
        <v>7241</v>
      </c>
      <c r="N752" s="10">
        <v>-1.433722222E9</v>
      </c>
      <c r="O752" s="10">
        <v>-7.211416667E9</v>
      </c>
    </row>
    <row r="753">
      <c r="A753" s="3" t="s">
        <v>6918</v>
      </c>
      <c r="B753" s="3" t="s">
        <v>777</v>
      </c>
      <c r="C753" s="3" t="s">
        <v>7207</v>
      </c>
      <c r="D753" s="3" t="s">
        <v>7208</v>
      </c>
      <c r="E753" s="3" t="s">
        <v>7242</v>
      </c>
      <c r="F753" s="3" t="s">
        <v>7243</v>
      </c>
      <c r="G753" s="3" t="s">
        <v>7244</v>
      </c>
      <c r="H753" s="3">
        <v>80707.0</v>
      </c>
      <c r="I753" s="8">
        <v>3590.0</v>
      </c>
      <c r="J753" s="8" t="s">
        <v>7245</v>
      </c>
      <c r="K753" s="3" t="s">
        <v>47</v>
      </c>
      <c r="L753" s="3" t="s">
        <v>7246</v>
      </c>
      <c r="M753" s="3" t="s">
        <v>7247</v>
      </c>
      <c r="N753" s="10">
        <v>-1.431138889E9</v>
      </c>
      <c r="O753" s="10">
        <v>-7.213805556E9</v>
      </c>
    </row>
    <row r="754">
      <c r="A754" s="3" t="s">
        <v>6918</v>
      </c>
      <c r="B754" s="3" t="s">
        <v>777</v>
      </c>
      <c r="C754" s="3" t="s">
        <v>7207</v>
      </c>
      <c r="D754" s="3" t="s">
        <v>7208</v>
      </c>
      <c r="E754" s="3" t="s">
        <v>7248</v>
      </c>
      <c r="F754" s="3" t="s">
        <v>7249</v>
      </c>
      <c r="G754" s="3" t="s">
        <v>7250</v>
      </c>
      <c r="H754" s="3">
        <v>80708.0</v>
      </c>
      <c r="I754" s="8">
        <v>3743.0</v>
      </c>
      <c r="J754" s="8" t="s">
        <v>7251</v>
      </c>
      <c r="K754" s="3" t="s">
        <v>47</v>
      </c>
      <c r="L754" s="3" t="s">
        <v>7252</v>
      </c>
      <c r="M754" s="3" t="s">
        <v>7253</v>
      </c>
      <c r="N754" s="10">
        <v>-1.450833333E9</v>
      </c>
      <c r="O754" s="10">
        <v>-7.188611111E9</v>
      </c>
    </row>
    <row r="755">
      <c r="A755" s="3" t="s">
        <v>6918</v>
      </c>
      <c r="B755" s="3" t="s">
        <v>777</v>
      </c>
      <c r="C755" s="3" t="s">
        <v>7254</v>
      </c>
      <c r="D755" s="3" t="s">
        <v>7255</v>
      </c>
      <c r="E755" s="3" t="s">
        <v>7256</v>
      </c>
      <c r="F755" s="3" t="s">
        <v>7255</v>
      </c>
      <c r="G755" s="3" t="s">
        <v>7257</v>
      </c>
      <c r="H755" s="3">
        <v>80801.0</v>
      </c>
      <c r="I755" s="8">
        <v>3925.0</v>
      </c>
      <c r="J755" s="8" t="s">
        <v>7258</v>
      </c>
      <c r="K755" s="3" t="s">
        <v>47</v>
      </c>
      <c r="L755" s="3" t="s">
        <v>7259</v>
      </c>
      <c r="M755" s="3" t="s">
        <v>7260</v>
      </c>
      <c r="N755" s="10">
        <v>-1.479305556E9</v>
      </c>
      <c r="O755" s="10">
        <v>-7.141277778E9</v>
      </c>
    </row>
    <row r="756">
      <c r="A756" s="3" t="s">
        <v>6918</v>
      </c>
      <c r="B756" s="3" t="s">
        <v>777</v>
      </c>
      <c r="C756" s="3" t="s">
        <v>7254</v>
      </c>
      <c r="D756" s="3" t="s">
        <v>7255</v>
      </c>
      <c r="E756" s="3" t="s">
        <v>7261</v>
      </c>
      <c r="F756" s="3" t="s">
        <v>7262</v>
      </c>
      <c r="G756" s="3" t="s">
        <v>7263</v>
      </c>
      <c r="H756" s="3">
        <v>80802.0</v>
      </c>
      <c r="I756" s="8">
        <v>4654.0</v>
      </c>
      <c r="J756" s="8" t="s">
        <v>7264</v>
      </c>
      <c r="K756" s="3" t="s">
        <v>47</v>
      </c>
      <c r="L756" s="3" t="s">
        <v>7265</v>
      </c>
      <c r="M756" s="3" t="s">
        <v>7266</v>
      </c>
      <c r="N756" s="10">
        <v>-1.530027778E9</v>
      </c>
      <c r="O756" s="10">
        <v>-7.113805556E9</v>
      </c>
    </row>
    <row r="757">
      <c r="A757" s="3" t="s">
        <v>6918</v>
      </c>
      <c r="B757" s="3" t="s">
        <v>777</v>
      </c>
      <c r="C757" s="3" t="s">
        <v>7254</v>
      </c>
      <c r="D757" s="3" t="s">
        <v>7255</v>
      </c>
      <c r="E757" s="3" t="s">
        <v>7267</v>
      </c>
      <c r="F757" s="3" t="s">
        <v>4586</v>
      </c>
      <c r="G757" s="3" t="s">
        <v>7268</v>
      </c>
      <c r="H757" s="3">
        <v>80803.0</v>
      </c>
      <c r="I757" s="8">
        <v>3936.0</v>
      </c>
      <c r="J757" s="8" t="s">
        <v>7269</v>
      </c>
      <c r="K757" s="3" t="s">
        <v>47</v>
      </c>
      <c r="L757" s="3" t="s">
        <v>7270</v>
      </c>
      <c r="M757" s="3" t="s">
        <v>7271</v>
      </c>
      <c r="N757" s="10">
        <v>-1.479722222E9</v>
      </c>
      <c r="O757" s="10">
        <v>-7.153027778E9</v>
      </c>
    </row>
    <row r="758">
      <c r="A758" s="3" t="s">
        <v>6918</v>
      </c>
      <c r="B758" s="3" t="s">
        <v>777</v>
      </c>
      <c r="C758" s="3" t="s">
        <v>7254</v>
      </c>
      <c r="D758" s="3" t="s">
        <v>7255</v>
      </c>
      <c r="E758" s="3" t="s">
        <v>7272</v>
      </c>
      <c r="F758" s="3" t="s">
        <v>7273</v>
      </c>
      <c r="G758" s="3" t="s">
        <v>7274</v>
      </c>
      <c r="H758" s="3">
        <v>80804.0</v>
      </c>
      <c r="I758" s="8">
        <v>4102.0</v>
      </c>
      <c r="J758" s="8" t="s">
        <v>7275</v>
      </c>
      <c r="K758" s="3" t="s">
        <v>47</v>
      </c>
      <c r="L758" s="3" t="s">
        <v>7276</v>
      </c>
      <c r="M758" s="3" t="s">
        <v>7277</v>
      </c>
      <c r="N758" s="10">
        <v>-1.505222222E9</v>
      </c>
      <c r="O758" s="10">
        <v>-7.112916667E9</v>
      </c>
    </row>
    <row r="759">
      <c r="A759" s="3" t="s">
        <v>6918</v>
      </c>
      <c r="B759" s="3" t="s">
        <v>777</v>
      </c>
      <c r="C759" s="3" t="s">
        <v>7254</v>
      </c>
      <c r="D759" s="3" t="s">
        <v>7255</v>
      </c>
      <c r="E759" s="3" t="s">
        <v>7278</v>
      </c>
      <c r="F759" s="3" t="s">
        <v>7279</v>
      </c>
      <c r="G759" s="3" t="s">
        <v>7280</v>
      </c>
      <c r="H759" s="3">
        <v>80805.0</v>
      </c>
      <c r="I759" s="8">
        <v>4001.0</v>
      </c>
      <c r="J759" s="8" t="s">
        <v>7281</v>
      </c>
      <c r="K759" s="3" t="s">
        <v>47</v>
      </c>
      <c r="L759" s="3" t="s">
        <v>7282</v>
      </c>
      <c r="M759" s="3" t="s">
        <v>7283</v>
      </c>
      <c r="N759" s="10">
        <v>-1.489055556E9</v>
      </c>
      <c r="O759" s="10">
        <v>-7.120972222E9</v>
      </c>
    </row>
    <row r="760">
      <c r="A760" s="3" t="s">
        <v>6918</v>
      </c>
      <c r="B760" s="3" t="s">
        <v>777</v>
      </c>
      <c r="C760" s="3" t="s">
        <v>7254</v>
      </c>
      <c r="D760" s="3" t="s">
        <v>7255</v>
      </c>
      <c r="E760" s="3" t="s">
        <v>7284</v>
      </c>
      <c r="F760" s="3" t="s">
        <v>7285</v>
      </c>
      <c r="G760" s="3" t="s">
        <v>7286</v>
      </c>
      <c r="H760" s="3">
        <v>80806.0</v>
      </c>
      <c r="I760" s="8">
        <v>3888.0</v>
      </c>
      <c r="J760" s="8" t="s">
        <v>7287</v>
      </c>
      <c r="K760" s="3" t="s">
        <v>47</v>
      </c>
      <c r="L760" s="3" t="s">
        <v>7288</v>
      </c>
      <c r="M760" s="3" t="s">
        <v>7289</v>
      </c>
      <c r="N760" s="10">
        <v>-1.467777778E9</v>
      </c>
      <c r="O760" s="10">
        <v>-7.140638889E9</v>
      </c>
    </row>
    <row r="761">
      <c r="A761" s="3" t="s">
        <v>6918</v>
      </c>
      <c r="B761" s="3" t="s">
        <v>777</v>
      </c>
      <c r="C761" s="3" t="s">
        <v>7254</v>
      </c>
      <c r="D761" s="3" t="s">
        <v>7255</v>
      </c>
      <c r="E761" s="3" t="s">
        <v>7290</v>
      </c>
      <c r="F761" s="3" t="s">
        <v>7291</v>
      </c>
      <c r="G761" s="3" t="s">
        <v>7292</v>
      </c>
      <c r="H761" s="3">
        <v>80807.0</v>
      </c>
      <c r="I761" s="8">
        <v>4098.0</v>
      </c>
      <c r="J761" s="8" t="s">
        <v>7293</v>
      </c>
      <c r="K761" s="3" t="s">
        <v>47</v>
      </c>
      <c r="L761" s="3" t="s">
        <v>7294</v>
      </c>
      <c r="M761" s="3" t="s">
        <v>7295</v>
      </c>
      <c r="N761" s="10">
        <v>-1.500888889E9</v>
      </c>
      <c r="O761" s="10">
        <v>-7.164333333E9</v>
      </c>
    </row>
    <row r="762">
      <c r="A762" s="3" t="s">
        <v>6918</v>
      </c>
      <c r="B762" s="3" t="s">
        <v>777</v>
      </c>
      <c r="C762" s="3" t="s">
        <v>7254</v>
      </c>
      <c r="D762" s="3" t="s">
        <v>7255</v>
      </c>
      <c r="E762" s="3" t="s">
        <v>7296</v>
      </c>
      <c r="F762" s="3" t="s">
        <v>7297</v>
      </c>
      <c r="G762" s="3" t="s">
        <v>7298</v>
      </c>
      <c r="H762" s="3">
        <v>80808.0</v>
      </c>
      <c r="I762" s="8">
        <v>3987.0</v>
      </c>
      <c r="J762" s="8" t="s">
        <v>7299</v>
      </c>
      <c r="K762" s="3" t="s">
        <v>47</v>
      </c>
      <c r="L762" s="3" t="s">
        <v>7300</v>
      </c>
      <c r="M762" s="3" t="s">
        <v>7301</v>
      </c>
      <c r="N762" s="10">
        <v>-1.477805556E9</v>
      </c>
      <c r="O762" s="10">
        <v>-7.125138889E9</v>
      </c>
    </row>
    <row r="763">
      <c r="A763" s="3" t="s">
        <v>6918</v>
      </c>
      <c r="B763" s="3" t="s">
        <v>777</v>
      </c>
      <c r="C763" s="3" t="s">
        <v>7302</v>
      </c>
      <c r="D763" s="3" t="s">
        <v>7303</v>
      </c>
      <c r="E763" s="3" t="s">
        <v>7304</v>
      </c>
      <c r="F763" s="3" t="s">
        <v>7305</v>
      </c>
      <c r="G763" s="3" t="s">
        <v>7306</v>
      </c>
      <c r="H763" s="3">
        <v>80901.0</v>
      </c>
      <c r="I763" s="8">
        <v>1051.0</v>
      </c>
      <c r="J763" s="8" t="s">
        <v>7307</v>
      </c>
      <c r="K763" s="3" t="s">
        <v>47</v>
      </c>
      <c r="L763" s="3" t="s">
        <v>5458</v>
      </c>
      <c r="M763" s="3" t="s">
        <v>7308</v>
      </c>
      <c r="N763" s="10">
        <v>-1.286333333E9</v>
      </c>
      <c r="O763" s="10">
        <v>-7.269277778E9</v>
      </c>
    </row>
    <row r="764">
      <c r="A764" s="3" t="s">
        <v>6918</v>
      </c>
      <c r="B764" s="3" t="s">
        <v>777</v>
      </c>
      <c r="C764" s="3" t="s">
        <v>7302</v>
      </c>
      <c r="D764" s="3" t="s">
        <v>7303</v>
      </c>
      <c r="E764" s="3" t="s">
        <v>7309</v>
      </c>
      <c r="F764" s="3" t="s">
        <v>7310</v>
      </c>
      <c r="G764" s="3" t="s">
        <v>7311</v>
      </c>
      <c r="H764" s="3">
        <v>80902.0</v>
      </c>
      <c r="I764" s="8">
        <v>1010.0</v>
      </c>
      <c r="J764" s="8" t="s">
        <v>7312</v>
      </c>
      <c r="K764" s="3" t="s">
        <v>47</v>
      </c>
      <c r="L764" s="3" t="s">
        <v>7313</v>
      </c>
      <c r="M764" s="3" t="s">
        <v>7314</v>
      </c>
      <c r="N764" s="10">
        <v>-1.276805556E9</v>
      </c>
      <c r="O764" s="10">
        <v>-7.257666667E9</v>
      </c>
    </row>
    <row r="765">
      <c r="A765" s="3" t="s">
        <v>6918</v>
      </c>
      <c r="B765" s="3" t="s">
        <v>777</v>
      </c>
      <c r="C765" s="3" t="s">
        <v>7302</v>
      </c>
      <c r="D765" s="3" t="s">
        <v>7303</v>
      </c>
      <c r="E765" s="3" t="s">
        <v>7315</v>
      </c>
      <c r="F765" s="3" t="s">
        <v>7316</v>
      </c>
      <c r="G765" s="3" t="s">
        <v>7317</v>
      </c>
      <c r="H765" s="3">
        <v>80903.0</v>
      </c>
      <c r="I765" s="8">
        <v>1557.0</v>
      </c>
      <c r="J765" s="8" t="s">
        <v>7318</v>
      </c>
      <c r="K765" s="3" t="s">
        <v>47</v>
      </c>
      <c r="L765" s="3" t="s">
        <v>7319</v>
      </c>
      <c r="M765" s="3" t="s">
        <v>3410</v>
      </c>
      <c r="N765" s="10">
        <v>-1.300694444E9</v>
      </c>
      <c r="O765" s="10">
        <v>-7.255416667E9</v>
      </c>
    </row>
    <row r="766">
      <c r="A766" s="3" t="s">
        <v>6918</v>
      </c>
      <c r="B766" s="3" t="s">
        <v>777</v>
      </c>
      <c r="C766" s="3" t="s">
        <v>7302</v>
      </c>
      <c r="D766" s="3" t="s">
        <v>7303</v>
      </c>
      <c r="E766" s="3" t="s">
        <v>7320</v>
      </c>
      <c r="F766" s="3" t="s">
        <v>7321</v>
      </c>
      <c r="G766" s="3" t="s">
        <v>7322</v>
      </c>
      <c r="H766" s="3">
        <v>80904.0</v>
      </c>
      <c r="I766" s="8">
        <v>1125.0</v>
      </c>
      <c r="J766" s="8" t="s">
        <v>7323</v>
      </c>
      <c r="K766" s="3" t="s">
        <v>47</v>
      </c>
      <c r="L766" s="3" t="s">
        <v>7324</v>
      </c>
      <c r="M766" s="3" t="s">
        <v>7325</v>
      </c>
      <c r="N766" s="10">
        <v>-1.296333333E9</v>
      </c>
      <c r="O766" s="10">
        <v>-7.266444444E9</v>
      </c>
    </row>
    <row r="767">
      <c r="A767" s="3" t="s">
        <v>6918</v>
      </c>
      <c r="B767" s="3" t="s">
        <v>777</v>
      </c>
      <c r="C767" s="3" t="s">
        <v>7302</v>
      </c>
      <c r="D767" s="3" t="s">
        <v>7303</v>
      </c>
      <c r="E767" s="3" t="s">
        <v>7326</v>
      </c>
      <c r="F767" s="3" t="s">
        <v>3689</v>
      </c>
      <c r="G767" s="3" t="s">
        <v>7327</v>
      </c>
      <c r="H767" s="3">
        <v>80905.0</v>
      </c>
      <c r="I767" s="8">
        <v>1543.0</v>
      </c>
      <c r="J767" s="8" t="s">
        <v>7328</v>
      </c>
      <c r="K767" s="3" t="s">
        <v>47</v>
      </c>
      <c r="L767" s="3" t="s">
        <v>7329</v>
      </c>
      <c r="M767" s="3" t="s">
        <v>7330</v>
      </c>
      <c r="N767" s="10">
        <v>-1.287083333E9</v>
      </c>
      <c r="O767" s="10">
        <v>-7.244888889E9</v>
      </c>
    </row>
    <row r="768">
      <c r="A768" s="3" t="s">
        <v>6918</v>
      </c>
      <c r="B768" s="3" t="s">
        <v>777</v>
      </c>
      <c r="C768" s="3" t="s">
        <v>7302</v>
      </c>
      <c r="D768" s="3" t="s">
        <v>7303</v>
      </c>
      <c r="E768" s="3" t="s">
        <v>7331</v>
      </c>
      <c r="F768" s="3" t="s">
        <v>7332</v>
      </c>
      <c r="G768" s="3" t="s">
        <v>7333</v>
      </c>
      <c r="H768" s="3">
        <v>80906.0</v>
      </c>
      <c r="I768" s="8">
        <v>779.0</v>
      </c>
      <c r="J768" s="8" t="s">
        <v>7334</v>
      </c>
      <c r="K768" s="3" t="s">
        <v>47</v>
      </c>
      <c r="L768" s="3" t="s">
        <v>7335</v>
      </c>
      <c r="M768" s="3" t="s">
        <v>7336</v>
      </c>
      <c r="N768" s="10">
        <v>-1.263638889E9</v>
      </c>
      <c r="O768" s="10">
        <v>-7.255694444E9</v>
      </c>
    </row>
    <row r="769">
      <c r="A769" s="3" t="s">
        <v>6918</v>
      </c>
      <c r="B769" s="3" t="s">
        <v>777</v>
      </c>
      <c r="C769" s="3" t="s">
        <v>7302</v>
      </c>
      <c r="D769" s="3" t="s">
        <v>7303</v>
      </c>
      <c r="E769" s="3" t="s">
        <v>7337</v>
      </c>
      <c r="F769" s="3" t="s">
        <v>7338</v>
      </c>
      <c r="G769" s="3" t="s">
        <v>7339</v>
      </c>
      <c r="H769" s="3">
        <v>80907.0</v>
      </c>
      <c r="I769" s="8">
        <v>581.0</v>
      </c>
      <c r="J769" s="8" t="s">
        <v>7340</v>
      </c>
      <c r="K769" s="3" t="s">
        <v>47</v>
      </c>
      <c r="L769" s="3" t="s">
        <v>7341</v>
      </c>
      <c r="M769" s="3" t="s">
        <v>7342</v>
      </c>
      <c r="N769" s="10">
        <v>-1.262027778E9</v>
      </c>
      <c r="O769" s="10">
        <v>-7.378888889E9</v>
      </c>
    </row>
    <row r="770">
      <c r="A770" s="3" t="s">
        <v>6918</v>
      </c>
      <c r="B770" s="3" t="s">
        <v>777</v>
      </c>
      <c r="C770" s="3" t="s">
        <v>7302</v>
      </c>
      <c r="D770" s="3" t="s">
        <v>7303</v>
      </c>
      <c r="E770" s="3" t="s">
        <v>7343</v>
      </c>
      <c r="F770" s="3" t="s">
        <v>7344</v>
      </c>
      <c r="G770" s="3" t="s">
        <v>7345</v>
      </c>
      <c r="H770" s="3">
        <v>80908.0</v>
      </c>
      <c r="I770" s="8">
        <v>1555.0</v>
      </c>
      <c r="J770" s="8" t="s">
        <v>7346</v>
      </c>
      <c r="K770" s="3" t="s">
        <v>47</v>
      </c>
      <c r="L770" s="3" t="s">
        <v>7347</v>
      </c>
      <c r="M770" s="3" t="s">
        <v>7348</v>
      </c>
      <c r="N770" s="10">
        <v>-1.313027778E9</v>
      </c>
      <c r="O770" s="10">
        <v>-7.259416667E9</v>
      </c>
    </row>
    <row r="771">
      <c r="A771" s="3" t="s">
        <v>6918</v>
      </c>
      <c r="B771" s="3" t="s">
        <v>777</v>
      </c>
      <c r="C771" s="3" t="s">
        <v>7302</v>
      </c>
      <c r="D771" s="3" t="s">
        <v>7303</v>
      </c>
      <c r="E771" s="3" t="s">
        <v>7349</v>
      </c>
      <c r="F771" s="3" t="s">
        <v>3878</v>
      </c>
      <c r="G771" s="3" t="s">
        <v>7350</v>
      </c>
      <c r="H771" s="3">
        <v>80909.0</v>
      </c>
      <c r="I771" s="8">
        <v>2644.0</v>
      </c>
      <c r="J771" s="8" t="s">
        <v>7351</v>
      </c>
      <c r="K771" s="3" t="s">
        <v>47</v>
      </c>
      <c r="L771" s="3" t="s">
        <v>7352</v>
      </c>
      <c r="M771" s="3" t="s">
        <v>3069</v>
      </c>
      <c r="N771" s="10">
        <v>-1.306444444E9</v>
      </c>
      <c r="O771" s="10">
        <v>-7.293361111E9</v>
      </c>
    </row>
    <row r="772">
      <c r="A772" s="3" t="s">
        <v>6918</v>
      </c>
      <c r="B772" s="3" t="s">
        <v>777</v>
      </c>
      <c r="C772" s="3" t="s">
        <v>7302</v>
      </c>
      <c r="D772" s="3" t="s">
        <v>7303</v>
      </c>
      <c r="E772" s="3" t="s">
        <v>7353</v>
      </c>
      <c r="F772" s="3" t="s">
        <v>7354</v>
      </c>
      <c r="G772" s="3" t="s">
        <v>7355</v>
      </c>
      <c r="H772" s="3">
        <v>80910.0</v>
      </c>
      <c r="I772" s="8">
        <v>599.0</v>
      </c>
      <c r="J772" s="8" t="s">
        <v>7356</v>
      </c>
      <c r="K772" s="3" t="s">
        <v>47</v>
      </c>
      <c r="L772" s="3" t="s">
        <v>7357</v>
      </c>
      <c r="M772" s="3" t="s">
        <v>7358</v>
      </c>
      <c r="N772" s="10">
        <v>-1.251972222E9</v>
      </c>
      <c r="O772" s="10">
        <v>-7.382861111E9</v>
      </c>
    </row>
    <row r="773">
      <c r="A773" s="3" t="s">
        <v>6918</v>
      </c>
      <c r="B773" s="3" t="s">
        <v>777</v>
      </c>
      <c r="C773" s="3" t="s">
        <v>7302</v>
      </c>
      <c r="D773" s="3" t="s">
        <v>7303</v>
      </c>
      <c r="E773" s="3" t="s">
        <v>7359</v>
      </c>
      <c r="F773" s="3" t="s">
        <v>7360</v>
      </c>
      <c r="G773" s="3" t="s">
        <v>7361</v>
      </c>
      <c r="H773" s="3">
        <v>80911.0</v>
      </c>
      <c r="I773" s="8">
        <v>1431.0</v>
      </c>
      <c r="J773" s="8" t="s">
        <v>7362</v>
      </c>
      <c r="K773" s="3" t="s">
        <v>47</v>
      </c>
      <c r="L773" s="3" t="s">
        <v>7363</v>
      </c>
      <c r="M773" s="3" t="s">
        <v>7364</v>
      </c>
      <c r="N773" s="10">
        <v>-1.328527778E9</v>
      </c>
      <c r="O773" s="10">
        <v>-7.329416667E9</v>
      </c>
    </row>
    <row r="774">
      <c r="A774" s="3" t="s">
        <v>6918</v>
      </c>
      <c r="B774" s="3" t="s">
        <v>777</v>
      </c>
      <c r="C774" s="3" t="s">
        <v>7302</v>
      </c>
      <c r="D774" s="3" t="s">
        <v>7303</v>
      </c>
      <c r="E774" s="3" t="s">
        <v>7365</v>
      </c>
      <c r="F774" s="3" t="s">
        <v>7366</v>
      </c>
      <c r="G774" s="3" t="s">
        <v>7367</v>
      </c>
      <c r="H774" s="3">
        <v>80912.0</v>
      </c>
      <c r="I774" s="8">
        <v>735.0</v>
      </c>
      <c r="J774" s="8" t="s">
        <v>7368</v>
      </c>
      <c r="K774" s="3" t="s">
        <v>47</v>
      </c>
      <c r="L774" s="3" t="s">
        <v>7369</v>
      </c>
      <c r="M774" s="3" t="s">
        <v>7370</v>
      </c>
      <c r="N774" s="10">
        <v>-1.299888889E9</v>
      </c>
      <c r="O774" s="10">
        <v>-7.351222222E9</v>
      </c>
    </row>
    <row r="775">
      <c r="A775" s="3" t="s">
        <v>6918</v>
      </c>
      <c r="B775" s="3" t="s">
        <v>777</v>
      </c>
      <c r="C775" s="3" t="s">
        <v>7302</v>
      </c>
      <c r="D775" s="3" t="s">
        <v>7303</v>
      </c>
      <c r="E775" s="3" t="s">
        <v>7371</v>
      </c>
      <c r="F775" s="3" t="s">
        <v>7372</v>
      </c>
      <c r="G775" s="3" t="s">
        <v>7373</v>
      </c>
      <c r="H775" s="3">
        <v>80913.0</v>
      </c>
      <c r="I775" s="8">
        <v>1218.0</v>
      </c>
      <c r="J775" s="8">
        <v>229.0</v>
      </c>
      <c r="K775" s="3" t="s">
        <v>3746</v>
      </c>
      <c r="L775" s="3" t="s">
        <v>7374</v>
      </c>
      <c r="M775" s="3" t="s">
        <v>7375</v>
      </c>
      <c r="N775" s="10">
        <v>-1.291861111E9</v>
      </c>
      <c r="O775" s="10">
        <v>-7.353055556E9</v>
      </c>
    </row>
    <row r="776">
      <c r="A776" s="3" t="s">
        <v>6918</v>
      </c>
      <c r="B776" s="3" t="s">
        <v>777</v>
      </c>
      <c r="C776" s="3" t="s">
        <v>7302</v>
      </c>
      <c r="D776" s="3" t="s">
        <v>7303</v>
      </c>
      <c r="E776" s="3" t="s">
        <v>7376</v>
      </c>
      <c r="F776" s="3" t="s">
        <v>7377</v>
      </c>
      <c r="G776" s="3" t="s">
        <v>7378</v>
      </c>
      <c r="H776" s="3">
        <v>80914.0</v>
      </c>
      <c r="I776" s="8">
        <v>1218.0</v>
      </c>
      <c r="J776" s="8" t="s">
        <v>7379</v>
      </c>
      <c r="K776" s="3" t="s">
        <v>3746</v>
      </c>
      <c r="L776" s="3" t="s">
        <v>7380</v>
      </c>
      <c r="M776" s="3" t="s">
        <v>7381</v>
      </c>
      <c r="N776" s="10">
        <v>-1.180472222E9</v>
      </c>
      <c r="O776" s="10">
        <v>-7.285944444E9</v>
      </c>
    </row>
    <row r="777">
      <c r="A777" s="3" t="s">
        <v>6918</v>
      </c>
      <c r="B777" s="3" t="s">
        <v>777</v>
      </c>
      <c r="C777" s="3" t="s">
        <v>7382</v>
      </c>
      <c r="D777" s="3" t="s">
        <v>7383</v>
      </c>
      <c r="E777" s="3" t="s">
        <v>7384</v>
      </c>
      <c r="F777" s="3" t="s">
        <v>7383</v>
      </c>
      <c r="G777" s="3" t="s">
        <v>7385</v>
      </c>
      <c r="H777" s="3">
        <v>81001.0</v>
      </c>
      <c r="I777" s="8">
        <v>3065.0</v>
      </c>
      <c r="J777" s="8" t="s">
        <v>7386</v>
      </c>
      <c r="K777" s="3" t="s">
        <v>47</v>
      </c>
      <c r="L777" s="3" t="s">
        <v>7387</v>
      </c>
      <c r="M777" s="3" t="s">
        <v>7388</v>
      </c>
      <c r="N777" s="10">
        <v>-1.376138889E9</v>
      </c>
      <c r="O777" s="10">
        <v>-718475.0</v>
      </c>
    </row>
    <row r="778">
      <c r="A778" s="3" t="s">
        <v>6918</v>
      </c>
      <c r="B778" s="3" t="s">
        <v>777</v>
      </c>
      <c r="C778" s="3" t="s">
        <v>7382</v>
      </c>
      <c r="D778" s="3" t="s">
        <v>7383</v>
      </c>
      <c r="E778" s="3" t="s">
        <v>7389</v>
      </c>
      <c r="F778" s="3" t="s">
        <v>7390</v>
      </c>
      <c r="G778" s="3" t="s">
        <v>7391</v>
      </c>
      <c r="H778" s="3">
        <v>81002.0</v>
      </c>
      <c r="I778" s="8">
        <v>3591.0</v>
      </c>
      <c r="J778" s="8" t="s">
        <v>7392</v>
      </c>
      <c r="K778" s="3" t="s">
        <v>47</v>
      </c>
      <c r="L778" s="3" t="s">
        <v>7393</v>
      </c>
      <c r="M778" s="3" t="s">
        <v>7394</v>
      </c>
      <c r="N778" s="10">
        <v>-1.397138889E9</v>
      </c>
      <c r="O778" s="10">
        <v>-7.183138889E9</v>
      </c>
    </row>
    <row r="779">
      <c r="A779" s="3" t="s">
        <v>6918</v>
      </c>
      <c r="B779" s="3" t="s">
        <v>777</v>
      </c>
      <c r="C779" s="3" t="s">
        <v>7382</v>
      </c>
      <c r="D779" s="3" t="s">
        <v>7383</v>
      </c>
      <c r="E779" s="3" t="s">
        <v>7395</v>
      </c>
      <c r="F779" s="3" t="s">
        <v>7396</v>
      </c>
      <c r="G779" s="3" t="s">
        <v>7397</v>
      </c>
      <c r="H779" s="3">
        <v>81003.0</v>
      </c>
      <c r="I779" s="8">
        <v>3197.0</v>
      </c>
      <c r="J779" s="8" t="s">
        <v>7398</v>
      </c>
      <c r="K779" s="3" t="s">
        <v>47</v>
      </c>
      <c r="L779" s="3" t="s">
        <v>7399</v>
      </c>
      <c r="M779" s="3" t="s">
        <v>7400</v>
      </c>
      <c r="N779" s="10">
        <v>-1.385305556E9</v>
      </c>
      <c r="O779" s="10">
        <v>-7.208222222E9</v>
      </c>
    </row>
    <row r="780">
      <c r="A780" s="3" t="s">
        <v>6918</v>
      </c>
      <c r="B780" s="3" t="s">
        <v>777</v>
      </c>
      <c r="C780" s="3" t="s">
        <v>7382</v>
      </c>
      <c r="D780" s="3" t="s">
        <v>7383</v>
      </c>
      <c r="E780" s="3" t="s">
        <v>7401</v>
      </c>
      <c r="F780" s="3" t="s">
        <v>7402</v>
      </c>
      <c r="G780" s="3" t="s">
        <v>7403</v>
      </c>
      <c r="H780" s="3">
        <v>81004.0</v>
      </c>
      <c r="I780" s="8">
        <v>2811.0</v>
      </c>
      <c r="J780" s="8" t="s">
        <v>7404</v>
      </c>
      <c r="K780" s="3" t="s">
        <v>47</v>
      </c>
      <c r="L780" s="3" t="s">
        <v>7405</v>
      </c>
      <c r="M780" s="3" t="s">
        <v>7406</v>
      </c>
      <c r="N780" s="10">
        <v>-1.385166667E9</v>
      </c>
      <c r="O780" s="10">
        <v>-7.180361111E9</v>
      </c>
    </row>
    <row r="781">
      <c r="A781" s="3" t="s">
        <v>6918</v>
      </c>
      <c r="B781" s="3" t="s">
        <v>777</v>
      </c>
      <c r="C781" s="3" t="s">
        <v>7382</v>
      </c>
      <c r="D781" s="3" t="s">
        <v>7383</v>
      </c>
      <c r="E781" s="3" t="s">
        <v>7407</v>
      </c>
      <c r="F781" s="3" t="s">
        <v>7408</v>
      </c>
      <c r="G781" s="3" t="s">
        <v>7409</v>
      </c>
      <c r="H781" s="3">
        <v>81005.0</v>
      </c>
      <c r="I781" s="8">
        <v>3376.0</v>
      </c>
      <c r="J781" s="8" t="s">
        <v>7410</v>
      </c>
      <c r="K781" s="3" t="s">
        <v>47</v>
      </c>
      <c r="L781" s="3" t="s">
        <v>7411</v>
      </c>
      <c r="M781" s="3" t="s">
        <v>7412</v>
      </c>
      <c r="N781" s="10">
        <v>-1.368166667E9</v>
      </c>
      <c r="O781" s="10">
        <v>-720175.0</v>
      </c>
    </row>
    <row r="782">
      <c r="A782" s="3" t="s">
        <v>6918</v>
      </c>
      <c r="B782" s="3" t="s">
        <v>777</v>
      </c>
      <c r="C782" s="3" t="s">
        <v>7382</v>
      </c>
      <c r="D782" s="3" t="s">
        <v>7383</v>
      </c>
      <c r="E782" s="3" t="s">
        <v>7413</v>
      </c>
      <c r="F782" s="3" t="s">
        <v>7414</v>
      </c>
      <c r="G782" s="3" t="s">
        <v>7415</v>
      </c>
      <c r="H782" s="3">
        <v>81006.0</v>
      </c>
      <c r="I782" s="8">
        <v>3874.0</v>
      </c>
      <c r="J782" s="8" t="s">
        <v>7416</v>
      </c>
      <c r="K782" s="3" t="s">
        <v>47</v>
      </c>
      <c r="L782" s="3" t="s">
        <v>7417</v>
      </c>
      <c r="M782" s="3" t="s">
        <v>7418</v>
      </c>
      <c r="N782" s="10">
        <v>-1.406972222E9</v>
      </c>
      <c r="O782" s="10">
        <v>-7.173805556E9</v>
      </c>
    </row>
    <row r="783">
      <c r="A783" s="3" t="s">
        <v>6918</v>
      </c>
      <c r="B783" s="3" t="s">
        <v>777</v>
      </c>
      <c r="C783" s="3" t="s">
        <v>7382</v>
      </c>
      <c r="D783" s="3" t="s">
        <v>7383</v>
      </c>
      <c r="E783" s="3" t="s">
        <v>7419</v>
      </c>
      <c r="F783" s="3" t="s">
        <v>7420</v>
      </c>
      <c r="G783" s="3" t="s">
        <v>7421</v>
      </c>
      <c r="H783" s="3">
        <v>81007.0</v>
      </c>
      <c r="I783" s="8">
        <v>3574.0</v>
      </c>
      <c r="J783" s="8" t="s">
        <v>7422</v>
      </c>
      <c r="K783" s="3" t="s">
        <v>47</v>
      </c>
      <c r="L783" s="3" t="s">
        <v>7423</v>
      </c>
      <c r="M783" s="3" t="s">
        <v>7424</v>
      </c>
      <c r="N783" s="10">
        <v>-1.375666667E9</v>
      </c>
      <c r="O783" s="10">
        <v>-7.195638889E9</v>
      </c>
    </row>
    <row r="784">
      <c r="A784" s="3" t="s">
        <v>6918</v>
      </c>
      <c r="B784" s="3" t="s">
        <v>777</v>
      </c>
      <c r="C784" s="3" t="s">
        <v>7382</v>
      </c>
      <c r="D784" s="3" t="s">
        <v>7383</v>
      </c>
      <c r="E784" s="3" t="s">
        <v>7425</v>
      </c>
      <c r="F784" s="3" t="s">
        <v>7426</v>
      </c>
      <c r="G784" s="3" t="s">
        <v>7427</v>
      </c>
      <c r="H784" s="3">
        <v>81008.0</v>
      </c>
      <c r="I784" s="8">
        <v>2857.0</v>
      </c>
      <c r="J784" s="8" t="s">
        <v>7428</v>
      </c>
      <c r="K784" s="3" t="s">
        <v>47</v>
      </c>
      <c r="L784" s="3" t="s">
        <v>7429</v>
      </c>
      <c r="M784" s="3" t="s">
        <v>7430</v>
      </c>
      <c r="N784" s="10">
        <v>-1.395361111E9</v>
      </c>
      <c r="O784" s="10">
        <v>-7.176083333E9</v>
      </c>
    </row>
    <row r="785">
      <c r="A785" s="3" t="s">
        <v>6918</v>
      </c>
      <c r="B785" s="3" t="s">
        <v>777</v>
      </c>
      <c r="C785" s="3" t="s">
        <v>7382</v>
      </c>
      <c r="D785" s="3" t="s">
        <v>7383</v>
      </c>
      <c r="E785" s="3" t="s">
        <v>7431</v>
      </c>
      <c r="F785" s="3" t="s">
        <v>7432</v>
      </c>
      <c r="G785" s="3" t="s">
        <v>7433</v>
      </c>
      <c r="H785" s="3">
        <v>81009.0</v>
      </c>
      <c r="I785" s="8">
        <v>3325.0</v>
      </c>
      <c r="J785" s="8" t="s">
        <v>7434</v>
      </c>
      <c r="K785" s="3" t="s">
        <v>47</v>
      </c>
      <c r="L785" s="3" t="s">
        <v>7435</v>
      </c>
      <c r="M785" s="3" t="s">
        <v>7436</v>
      </c>
      <c r="N785" s="10">
        <v>-1.366555556E9</v>
      </c>
      <c r="O785" s="10">
        <v>-7.192055556E9</v>
      </c>
    </row>
    <row r="786">
      <c r="A786" s="3" t="s">
        <v>6918</v>
      </c>
      <c r="B786" s="3" t="s">
        <v>777</v>
      </c>
      <c r="C786" s="3" t="s">
        <v>7437</v>
      </c>
      <c r="D786" s="3" t="s">
        <v>7438</v>
      </c>
      <c r="E786" s="3" t="s">
        <v>7439</v>
      </c>
      <c r="F786" s="3" t="s">
        <v>7438</v>
      </c>
      <c r="G786" s="3" t="s">
        <v>7440</v>
      </c>
      <c r="H786" s="3">
        <v>81101.0</v>
      </c>
      <c r="I786" s="8">
        <v>2903.0</v>
      </c>
      <c r="J786" s="8" t="s">
        <v>7441</v>
      </c>
      <c r="K786" s="3" t="s">
        <v>47</v>
      </c>
      <c r="L786" s="3" t="s">
        <v>7442</v>
      </c>
      <c r="M786" s="3" t="s">
        <v>7443</v>
      </c>
      <c r="N786" s="10">
        <v>-133175.0</v>
      </c>
      <c r="O786" s="10">
        <v>-7.159666667E9</v>
      </c>
    </row>
    <row r="787">
      <c r="A787" s="3" t="s">
        <v>6918</v>
      </c>
      <c r="B787" s="3" t="s">
        <v>777</v>
      </c>
      <c r="C787" s="3" t="s">
        <v>7437</v>
      </c>
      <c r="D787" s="3" t="s">
        <v>7438</v>
      </c>
      <c r="E787" s="3" t="s">
        <v>7444</v>
      </c>
      <c r="F787" s="3" t="s">
        <v>7445</v>
      </c>
      <c r="G787" s="3" t="s">
        <v>7446</v>
      </c>
      <c r="H787" s="3">
        <v>81102.0</v>
      </c>
      <c r="I787" s="8">
        <v>3103.0</v>
      </c>
      <c r="J787" s="8" t="s">
        <v>567</v>
      </c>
      <c r="K787" s="3" t="s">
        <v>47</v>
      </c>
      <c r="L787" s="3" t="s">
        <v>7447</v>
      </c>
      <c r="M787" s="3" t="s">
        <v>7448</v>
      </c>
      <c r="N787" s="10">
        <v>-1.359722222E9</v>
      </c>
      <c r="O787" s="10">
        <v>-7.169694444E9</v>
      </c>
    </row>
    <row r="788">
      <c r="A788" s="3" t="s">
        <v>6918</v>
      </c>
      <c r="B788" s="3" t="s">
        <v>777</v>
      </c>
      <c r="C788" s="3" t="s">
        <v>7437</v>
      </c>
      <c r="D788" s="3" t="s">
        <v>7438</v>
      </c>
      <c r="E788" s="3" t="s">
        <v>7449</v>
      </c>
      <c r="F788" s="3" t="s">
        <v>7450</v>
      </c>
      <c r="G788" s="3" t="s">
        <v>7451</v>
      </c>
      <c r="H788" s="3">
        <v>81103.0</v>
      </c>
      <c r="I788" s="8">
        <v>2819.0</v>
      </c>
      <c r="J788" s="8" t="s">
        <v>7452</v>
      </c>
      <c r="K788" s="3" t="s">
        <v>47</v>
      </c>
      <c r="L788" s="3" t="s">
        <v>7453</v>
      </c>
      <c r="M788" s="3" t="s">
        <v>7454</v>
      </c>
      <c r="N788" s="10">
        <v>-1.321527778E9</v>
      </c>
      <c r="O788" s="10">
        <v>-7.164861111E9</v>
      </c>
    </row>
    <row r="789">
      <c r="A789" s="3" t="s">
        <v>6918</v>
      </c>
      <c r="B789" s="3" t="s">
        <v>777</v>
      </c>
      <c r="C789" s="3" t="s">
        <v>7437</v>
      </c>
      <c r="D789" s="3" t="s">
        <v>7438</v>
      </c>
      <c r="E789" s="3" t="s">
        <v>7455</v>
      </c>
      <c r="F789" s="3" t="s">
        <v>7456</v>
      </c>
      <c r="G789" s="3" t="s">
        <v>7457</v>
      </c>
      <c r="H789" s="3">
        <v>81104.0</v>
      </c>
      <c r="I789" s="8">
        <v>3657.0</v>
      </c>
      <c r="J789" s="8" t="s">
        <v>7458</v>
      </c>
      <c r="K789" s="3" t="s">
        <v>47</v>
      </c>
      <c r="L789" s="3" t="s">
        <v>7459</v>
      </c>
      <c r="M789" s="3" t="s">
        <v>7460</v>
      </c>
      <c r="N789" s="10">
        <v>-1.336027778E9</v>
      </c>
      <c r="O789" s="10">
        <v>-7.167333333E9</v>
      </c>
    </row>
    <row r="790">
      <c r="A790" s="3" t="s">
        <v>6918</v>
      </c>
      <c r="B790" s="3" t="s">
        <v>777</v>
      </c>
      <c r="C790" s="3" t="s">
        <v>7437</v>
      </c>
      <c r="D790" s="3" t="s">
        <v>7438</v>
      </c>
      <c r="E790" s="3" t="s">
        <v>7461</v>
      </c>
      <c r="F790" s="3" t="s">
        <v>7462</v>
      </c>
      <c r="G790" s="3" t="s">
        <v>7463</v>
      </c>
      <c r="H790" s="3">
        <v>81105.0</v>
      </c>
      <c r="I790" s="8">
        <v>3849.0</v>
      </c>
      <c r="J790" s="8" t="s">
        <v>7464</v>
      </c>
      <c r="K790" s="3" t="s">
        <v>47</v>
      </c>
      <c r="L790" s="3" t="s">
        <v>7465</v>
      </c>
      <c r="M790" s="3" t="s">
        <v>7466</v>
      </c>
      <c r="N790" s="10">
        <v>-1.350305556E9</v>
      </c>
      <c r="O790" s="10">
        <v>-7.165472222E9</v>
      </c>
    </row>
    <row r="791">
      <c r="A791" s="3" t="s">
        <v>6918</v>
      </c>
      <c r="B791" s="3" t="s">
        <v>777</v>
      </c>
      <c r="C791" s="3" t="s">
        <v>7437</v>
      </c>
      <c r="D791" s="3" t="s">
        <v>7438</v>
      </c>
      <c r="E791" s="3" t="s">
        <v>7467</v>
      </c>
      <c r="F791" s="3" t="s">
        <v>7468</v>
      </c>
      <c r="G791" s="3" t="s">
        <v>7469</v>
      </c>
      <c r="H791" s="3">
        <v>81106.0</v>
      </c>
      <c r="I791" s="8">
        <v>689.0</v>
      </c>
      <c r="J791" s="8" t="s">
        <v>7470</v>
      </c>
      <c r="K791" s="3" t="s">
        <v>47</v>
      </c>
      <c r="L791" s="3" t="s">
        <v>7471</v>
      </c>
      <c r="M791" s="3" t="s">
        <v>7472</v>
      </c>
      <c r="N791" s="10">
        <v>-130025.0</v>
      </c>
      <c r="O791" s="10">
        <v>-714225.0</v>
      </c>
    </row>
    <row r="792">
      <c r="A792" s="3" t="s">
        <v>6918</v>
      </c>
      <c r="B792" s="3" t="s">
        <v>777</v>
      </c>
      <c r="C792" s="3" t="s">
        <v>7473</v>
      </c>
      <c r="D792" s="3" t="s">
        <v>7474</v>
      </c>
      <c r="E792" s="3" t="s">
        <v>7475</v>
      </c>
      <c r="F792" s="3" t="s">
        <v>7476</v>
      </c>
      <c r="G792" s="3" t="s">
        <v>7477</v>
      </c>
      <c r="H792" s="3">
        <v>81201.0</v>
      </c>
      <c r="I792" s="8">
        <v>3156.0</v>
      </c>
      <c r="J792" s="8" t="s">
        <v>7478</v>
      </c>
      <c r="K792" s="3" t="s">
        <v>47</v>
      </c>
      <c r="L792" s="3" t="s">
        <v>7479</v>
      </c>
      <c r="M792" s="3" t="s">
        <v>7480</v>
      </c>
      <c r="N792" s="10">
        <v>-1.368833333E9</v>
      </c>
      <c r="O792" s="10">
        <v>-7.162583333E9</v>
      </c>
    </row>
    <row r="793">
      <c r="A793" s="3" t="s">
        <v>6918</v>
      </c>
      <c r="B793" s="3" t="s">
        <v>777</v>
      </c>
      <c r="C793" s="3" t="s">
        <v>7473</v>
      </c>
      <c r="D793" s="3" t="s">
        <v>7474</v>
      </c>
      <c r="E793" s="3" t="s">
        <v>7481</v>
      </c>
      <c r="F793" s="3" t="s">
        <v>7482</v>
      </c>
      <c r="G793" s="3" t="s">
        <v>7483</v>
      </c>
      <c r="H793" s="3">
        <v>81202.0</v>
      </c>
      <c r="I793" s="8">
        <v>3125.0</v>
      </c>
      <c r="J793" s="8" t="s">
        <v>7484</v>
      </c>
      <c r="K793" s="3" t="s">
        <v>47</v>
      </c>
      <c r="L793" s="3" t="s">
        <v>7485</v>
      </c>
      <c r="M793" s="3" t="s">
        <v>7486</v>
      </c>
      <c r="N793" s="10">
        <v>-1.367388889E9</v>
      </c>
      <c r="O793" s="10">
        <v>-716775.0</v>
      </c>
    </row>
    <row r="794">
      <c r="A794" s="3" t="s">
        <v>6918</v>
      </c>
      <c r="B794" s="3" t="s">
        <v>777</v>
      </c>
      <c r="C794" s="3" t="s">
        <v>7473</v>
      </c>
      <c r="D794" s="3" t="s">
        <v>7474</v>
      </c>
      <c r="E794" s="3" t="s">
        <v>7487</v>
      </c>
      <c r="F794" s="3" t="s">
        <v>7488</v>
      </c>
      <c r="G794" s="3" t="s">
        <v>7489</v>
      </c>
      <c r="H794" s="3">
        <v>81203.0</v>
      </c>
      <c r="I794" s="8">
        <v>644.0</v>
      </c>
      <c r="J794" s="8" t="s">
        <v>7490</v>
      </c>
      <c r="K794" s="3" t="s">
        <v>47</v>
      </c>
      <c r="L794" s="3" t="s">
        <v>7491</v>
      </c>
      <c r="M794" s="3" t="s">
        <v>7492</v>
      </c>
      <c r="N794" s="10">
        <v>-1.323083333E9</v>
      </c>
      <c r="O794" s="10">
        <v>-7.075444444E9</v>
      </c>
    </row>
    <row r="795">
      <c r="A795" s="3" t="s">
        <v>6918</v>
      </c>
      <c r="B795" s="3" t="s">
        <v>777</v>
      </c>
      <c r="C795" s="3" t="s">
        <v>7473</v>
      </c>
      <c r="D795" s="3" t="s">
        <v>7474</v>
      </c>
      <c r="E795" s="3" t="s">
        <v>7493</v>
      </c>
      <c r="F795" s="3" t="s">
        <v>7494</v>
      </c>
      <c r="G795" s="3" t="s">
        <v>7495</v>
      </c>
      <c r="H795" s="3">
        <v>81204.0</v>
      </c>
      <c r="I795" s="8">
        <v>3446.0</v>
      </c>
      <c r="J795" s="8" t="s">
        <v>1327</v>
      </c>
      <c r="K795" s="3" t="s">
        <v>47</v>
      </c>
      <c r="L795" s="3" t="s">
        <v>7496</v>
      </c>
      <c r="M795" s="3" t="s">
        <v>7497</v>
      </c>
      <c r="N795" s="10">
        <v>-13595.0</v>
      </c>
      <c r="O795" s="10">
        <v>-7.139972222E9</v>
      </c>
    </row>
    <row r="796">
      <c r="A796" s="3" t="s">
        <v>6918</v>
      </c>
      <c r="B796" s="3" t="s">
        <v>777</v>
      </c>
      <c r="C796" s="3" t="s">
        <v>7473</v>
      </c>
      <c r="D796" s="3" t="s">
        <v>7474</v>
      </c>
      <c r="E796" s="3" t="s">
        <v>7498</v>
      </c>
      <c r="F796" s="3" t="s">
        <v>7499</v>
      </c>
      <c r="G796" s="3" t="s">
        <v>7500</v>
      </c>
      <c r="H796" s="3">
        <v>81205.0</v>
      </c>
      <c r="I796" s="8">
        <v>3697.0</v>
      </c>
      <c r="J796" s="8" t="s">
        <v>7501</v>
      </c>
      <c r="K796" s="3" t="s">
        <v>47</v>
      </c>
      <c r="L796" s="3" t="s">
        <v>7502</v>
      </c>
      <c r="M796" s="3" t="s">
        <v>7503</v>
      </c>
      <c r="N796" s="10">
        <v>-13605.0</v>
      </c>
      <c r="O796" s="10">
        <v>-7.156333333E9</v>
      </c>
    </row>
    <row r="797">
      <c r="A797" s="3" t="s">
        <v>6918</v>
      </c>
      <c r="B797" s="3" t="s">
        <v>777</v>
      </c>
      <c r="C797" s="3" t="s">
        <v>7473</v>
      </c>
      <c r="D797" s="3" t="s">
        <v>7474</v>
      </c>
      <c r="E797" s="3" t="s">
        <v>7504</v>
      </c>
      <c r="F797" s="3" t="s">
        <v>7505</v>
      </c>
      <c r="G797" s="3" t="s">
        <v>7506</v>
      </c>
      <c r="H797" s="3">
        <v>81206.0</v>
      </c>
      <c r="I797" s="8">
        <v>3317.0</v>
      </c>
      <c r="J797" s="8" t="s">
        <v>7507</v>
      </c>
      <c r="K797" s="3" t="s">
        <v>47</v>
      </c>
      <c r="L797" s="3" t="s">
        <v>7508</v>
      </c>
      <c r="M797" s="3" t="s">
        <v>7509</v>
      </c>
      <c r="N797" s="10">
        <v>-1.390666667E9</v>
      </c>
      <c r="O797" s="10">
        <v>-7.150277778E9</v>
      </c>
    </row>
    <row r="798">
      <c r="A798" s="3" t="s">
        <v>6918</v>
      </c>
      <c r="B798" s="3" t="s">
        <v>777</v>
      </c>
      <c r="C798" s="3" t="s">
        <v>7473</v>
      </c>
      <c r="D798" s="3" t="s">
        <v>7474</v>
      </c>
      <c r="E798" s="3" t="s">
        <v>7510</v>
      </c>
      <c r="F798" s="3" t="s">
        <v>7511</v>
      </c>
      <c r="G798" s="3" t="s">
        <v>7512</v>
      </c>
      <c r="H798" s="3">
        <v>81207.0</v>
      </c>
      <c r="I798" s="8">
        <v>3162.0</v>
      </c>
      <c r="J798" s="8" t="s">
        <v>7513</v>
      </c>
      <c r="K798" s="3" t="s">
        <v>47</v>
      </c>
      <c r="L798" s="3" t="s">
        <v>7514</v>
      </c>
      <c r="M798" s="3" t="s">
        <v>7515</v>
      </c>
      <c r="N798" s="10">
        <v>-1.369027778E9</v>
      </c>
      <c r="O798" s="10">
        <v>-7.164083333E9</v>
      </c>
    </row>
    <row r="799">
      <c r="A799" s="3" t="s">
        <v>6918</v>
      </c>
      <c r="B799" s="3" t="s">
        <v>777</v>
      </c>
      <c r="C799" s="3" t="s">
        <v>7473</v>
      </c>
      <c r="D799" s="3" t="s">
        <v>7474</v>
      </c>
      <c r="E799" s="3" t="s">
        <v>7516</v>
      </c>
      <c r="F799" s="3" t="s">
        <v>3501</v>
      </c>
      <c r="G799" s="3" t="s">
        <v>7517</v>
      </c>
      <c r="H799" s="3">
        <v>81208.0</v>
      </c>
      <c r="I799" s="8">
        <v>3108.0</v>
      </c>
      <c r="J799" s="8" t="s">
        <v>7518</v>
      </c>
      <c r="K799" s="3" t="s">
        <v>47</v>
      </c>
      <c r="L799" s="3" t="s">
        <v>7519</v>
      </c>
      <c r="M799" s="3" t="s">
        <v>7520</v>
      </c>
      <c r="N799" s="10">
        <v>-1.363361111E9</v>
      </c>
      <c r="O799" s="10">
        <v>-7.173638889E9</v>
      </c>
    </row>
    <row r="800">
      <c r="A800" s="3" t="s">
        <v>6918</v>
      </c>
      <c r="B800" s="3" t="s">
        <v>777</v>
      </c>
      <c r="C800" s="3" t="s">
        <v>7473</v>
      </c>
      <c r="D800" s="3" t="s">
        <v>7474</v>
      </c>
      <c r="E800" s="3" t="s">
        <v>7521</v>
      </c>
      <c r="F800" s="3" t="s">
        <v>7522</v>
      </c>
      <c r="G800" s="3" t="s">
        <v>7523</v>
      </c>
      <c r="H800" s="3">
        <v>81209.0</v>
      </c>
      <c r="I800" s="8">
        <v>3098.0</v>
      </c>
      <c r="J800" s="8" t="s">
        <v>7524</v>
      </c>
      <c r="K800" s="3" t="s">
        <v>47</v>
      </c>
      <c r="L800" s="3" t="s">
        <v>7525</v>
      </c>
      <c r="M800" s="3" t="s">
        <v>7526</v>
      </c>
      <c r="N800" s="10">
        <v>-1.359166667E9</v>
      </c>
      <c r="O800" s="10">
        <v>-70975.0</v>
      </c>
    </row>
    <row r="801">
      <c r="A801" s="3" t="s">
        <v>6918</v>
      </c>
      <c r="B801" s="3" t="s">
        <v>777</v>
      </c>
      <c r="C801" s="3" t="s">
        <v>7473</v>
      </c>
      <c r="D801" s="3" t="s">
        <v>7474</v>
      </c>
      <c r="E801" s="3" t="s">
        <v>7527</v>
      </c>
      <c r="F801" s="3" t="s">
        <v>7528</v>
      </c>
      <c r="G801" s="3" t="s">
        <v>7529</v>
      </c>
      <c r="H801" s="3">
        <v>81210.0</v>
      </c>
      <c r="I801" s="8">
        <v>3535.0</v>
      </c>
      <c r="J801" s="8" t="s">
        <v>7530</v>
      </c>
      <c r="K801" s="3" t="s">
        <v>47</v>
      </c>
      <c r="L801" s="3" t="s">
        <v>7531</v>
      </c>
      <c r="M801" s="3" t="s">
        <v>7532</v>
      </c>
      <c r="N801" s="10">
        <v>-1.362694444E9</v>
      </c>
      <c r="O801" s="10">
        <v>-7.138833333E9</v>
      </c>
    </row>
    <row r="802">
      <c r="A802" s="3" t="s">
        <v>6918</v>
      </c>
      <c r="B802" s="3" t="s">
        <v>777</v>
      </c>
      <c r="C802" s="3" t="s">
        <v>7473</v>
      </c>
      <c r="D802" s="3" t="s">
        <v>7474</v>
      </c>
      <c r="E802" s="3" t="s">
        <v>7533</v>
      </c>
      <c r="F802" s="3" t="s">
        <v>3384</v>
      </c>
      <c r="G802" s="3" t="s">
        <v>7534</v>
      </c>
      <c r="H802" s="3">
        <v>81211.0</v>
      </c>
      <c r="I802" s="8">
        <v>3124.0</v>
      </c>
      <c r="J802" s="8" t="s">
        <v>7535</v>
      </c>
      <c r="K802" s="3" t="s">
        <v>47</v>
      </c>
      <c r="L802" s="3" t="s">
        <v>7536</v>
      </c>
      <c r="M802" s="3" t="s">
        <v>7537</v>
      </c>
      <c r="N802" s="10">
        <v>-1.359444444E9</v>
      </c>
      <c r="O802" s="10">
        <v>-7.176361111E9</v>
      </c>
    </row>
    <row r="803">
      <c r="A803" s="3" t="s">
        <v>6918</v>
      </c>
      <c r="B803" s="3" t="s">
        <v>777</v>
      </c>
      <c r="C803" s="3" t="s">
        <v>7473</v>
      </c>
      <c r="D803" s="3" t="s">
        <v>7474</v>
      </c>
      <c r="E803" s="3" t="s">
        <v>7538</v>
      </c>
      <c r="F803" s="3" t="s">
        <v>7539</v>
      </c>
      <c r="G803" s="3" t="s">
        <v>7540</v>
      </c>
      <c r="H803" s="3">
        <v>81212.0</v>
      </c>
      <c r="I803" s="8">
        <v>3214.0</v>
      </c>
      <c r="J803" s="8" t="s">
        <v>7541</v>
      </c>
      <c r="K803" s="3" t="s">
        <v>47</v>
      </c>
      <c r="L803" s="3" t="s">
        <v>7542</v>
      </c>
      <c r="M803" s="3" t="s">
        <v>7543</v>
      </c>
      <c r="N803" s="10">
        <v>-1.382277778E9</v>
      </c>
      <c r="O803" s="10">
        <v>-7.154194444E9</v>
      </c>
    </row>
    <row r="804">
      <c r="A804" s="3" t="s">
        <v>6918</v>
      </c>
      <c r="B804" s="3" t="s">
        <v>777</v>
      </c>
      <c r="C804" s="3" t="s">
        <v>7544</v>
      </c>
      <c r="D804" s="3" t="s">
        <v>7545</v>
      </c>
      <c r="E804" s="3" t="s">
        <v>7546</v>
      </c>
      <c r="F804" s="3" t="s">
        <v>7545</v>
      </c>
      <c r="G804" s="3" t="s">
        <v>7547</v>
      </c>
      <c r="H804" s="3">
        <v>81301.0</v>
      </c>
      <c r="I804" s="8">
        <v>2872.0</v>
      </c>
      <c r="J804" s="8" t="s">
        <v>7548</v>
      </c>
      <c r="K804" s="3" t="s">
        <v>47</v>
      </c>
      <c r="L804" s="3" t="s">
        <v>7549</v>
      </c>
      <c r="M804" s="3" t="s">
        <v>7550</v>
      </c>
      <c r="N804" s="10">
        <v>-1.330583333E9</v>
      </c>
      <c r="O804" s="10">
        <v>-7.211611111E9</v>
      </c>
    </row>
    <row r="805">
      <c r="A805" s="3" t="s">
        <v>6918</v>
      </c>
      <c r="B805" s="3" t="s">
        <v>777</v>
      </c>
      <c r="C805" s="3" t="s">
        <v>7544</v>
      </c>
      <c r="D805" s="3" t="s">
        <v>7545</v>
      </c>
      <c r="E805" s="3" t="s">
        <v>7551</v>
      </c>
      <c r="F805" s="3" t="s">
        <v>7552</v>
      </c>
      <c r="G805" s="3" t="s">
        <v>7553</v>
      </c>
      <c r="H805" s="3">
        <v>81302.0</v>
      </c>
      <c r="I805" s="8">
        <v>3722.0</v>
      </c>
      <c r="J805" s="8" t="s">
        <v>7554</v>
      </c>
      <c r="K805" s="3" t="s">
        <v>47</v>
      </c>
      <c r="L805" s="3" t="s">
        <v>7555</v>
      </c>
      <c r="M805" s="3" t="s">
        <v>7556</v>
      </c>
      <c r="N805" s="10">
        <v>-1.339583333E9</v>
      </c>
      <c r="O805" s="10">
        <v>-7.205166667E9</v>
      </c>
    </row>
    <row r="806">
      <c r="A806" s="3" t="s">
        <v>6918</v>
      </c>
      <c r="B806" s="3" t="s">
        <v>777</v>
      </c>
      <c r="C806" s="3" t="s">
        <v>7544</v>
      </c>
      <c r="D806" s="3" t="s">
        <v>7545</v>
      </c>
      <c r="E806" s="3" t="s">
        <v>7557</v>
      </c>
      <c r="F806" s="3" t="s">
        <v>2897</v>
      </c>
      <c r="G806" s="3" t="s">
        <v>7558</v>
      </c>
      <c r="H806" s="3">
        <v>81303.0</v>
      </c>
      <c r="I806" s="8">
        <v>2867.0</v>
      </c>
      <c r="J806" s="8" t="s">
        <v>7559</v>
      </c>
      <c r="K806" s="3" t="s">
        <v>47</v>
      </c>
      <c r="L806" s="3" t="s">
        <v>7560</v>
      </c>
      <c r="M806" s="3" t="s">
        <v>7561</v>
      </c>
      <c r="N806" s="10">
        <v>-1.333833333E9</v>
      </c>
      <c r="O806" s="10">
        <v>-72065.0</v>
      </c>
    </row>
    <row r="807">
      <c r="A807" s="3" t="s">
        <v>6918</v>
      </c>
      <c r="B807" s="3" t="s">
        <v>777</v>
      </c>
      <c r="C807" s="3" t="s">
        <v>7544</v>
      </c>
      <c r="D807" s="3" t="s">
        <v>7545</v>
      </c>
      <c r="E807" s="3" t="s">
        <v>7562</v>
      </c>
      <c r="F807" s="3" t="s">
        <v>7563</v>
      </c>
      <c r="G807" s="3" t="s">
        <v>7564</v>
      </c>
      <c r="H807" s="3">
        <v>81304.0</v>
      </c>
      <c r="I807" s="8">
        <v>2078.0</v>
      </c>
      <c r="J807" s="8" t="s">
        <v>7565</v>
      </c>
      <c r="K807" s="3" t="s">
        <v>47</v>
      </c>
      <c r="L807" s="3" t="s">
        <v>7566</v>
      </c>
      <c r="M807" s="3" t="s">
        <v>7567</v>
      </c>
      <c r="N807" s="10">
        <v>-1.315416667E9</v>
      </c>
      <c r="O807" s="10">
        <v>-7.252527778E9</v>
      </c>
    </row>
    <row r="808">
      <c r="A808" s="3" t="s">
        <v>6918</v>
      </c>
      <c r="B808" s="3" t="s">
        <v>777</v>
      </c>
      <c r="C808" s="3" t="s">
        <v>7544</v>
      </c>
      <c r="D808" s="3" t="s">
        <v>7545</v>
      </c>
      <c r="E808" s="3" t="s">
        <v>7568</v>
      </c>
      <c r="F808" s="3" t="s">
        <v>7569</v>
      </c>
      <c r="G808" s="3" t="s">
        <v>7570</v>
      </c>
      <c r="H808" s="3">
        <v>81305.0</v>
      </c>
      <c r="I808" s="8">
        <v>3369.0</v>
      </c>
      <c r="J808" s="8" t="s">
        <v>7571</v>
      </c>
      <c r="K808" s="3" t="s">
        <v>47</v>
      </c>
      <c r="L808" s="3" t="s">
        <v>7572</v>
      </c>
      <c r="M808" s="3" t="s">
        <v>7573</v>
      </c>
      <c r="N808" s="10">
        <v>-133325.0</v>
      </c>
      <c r="O808" s="10">
        <v>-7.215638889E9</v>
      </c>
    </row>
    <row r="809">
      <c r="A809" s="3" t="s">
        <v>6918</v>
      </c>
      <c r="B809" s="3" t="s">
        <v>777</v>
      </c>
      <c r="C809" s="3" t="s">
        <v>7544</v>
      </c>
      <c r="D809" s="3" t="s">
        <v>7545</v>
      </c>
      <c r="E809" s="3" t="s">
        <v>7574</v>
      </c>
      <c r="F809" s="3" t="s">
        <v>7575</v>
      </c>
      <c r="G809" s="3" t="s">
        <v>7576</v>
      </c>
      <c r="H809" s="3">
        <v>81306.0</v>
      </c>
      <c r="I809" s="8">
        <v>2845.0</v>
      </c>
      <c r="J809" s="8" t="s">
        <v>7577</v>
      </c>
      <c r="K809" s="3" t="s">
        <v>47</v>
      </c>
      <c r="L809" s="3" t="s">
        <v>7578</v>
      </c>
      <c r="M809" s="3" t="s">
        <v>7579</v>
      </c>
      <c r="N809" s="10">
        <v>-1.325861111E9</v>
      </c>
      <c r="O809" s="10">
        <v>-7.226361111E9</v>
      </c>
    </row>
    <row r="810">
      <c r="A810" s="3" t="s">
        <v>6918</v>
      </c>
      <c r="B810" s="3" t="s">
        <v>777</v>
      </c>
      <c r="C810" s="3" t="s">
        <v>7544</v>
      </c>
      <c r="D810" s="3" t="s">
        <v>7545</v>
      </c>
      <c r="E810" s="3" t="s">
        <v>7580</v>
      </c>
      <c r="F810" s="3" t="s">
        <v>7581</v>
      </c>
      <c r="G810" s="3" t="s">
        <v>7582</v>
      </c>
      <c r="H810" s="3">
        <v>81307.0</v>
      </c>
      <c r="I810" s="8">
        <v>2857.0</v>
      </c>
      <c r="J810" s="8" t="s">
        <v>7583</v>
      </c>
      <c r="K810" s="3" t="s">
        <v>47</v>
      </c>
      <c r="L810" s="3" t="s">
        <v>7584</v>
      </c>
      <c r="M810" s="3" t="s">
        <v>7585</v>
      </c>
      <c r="N810" s="10">
        <v>-1.331833333E9</v>
      </c>
      <c r="O810" s="10">
        <v>-7.208722222E9</v>
      </c>
    </row>
    <row r="811">
      <c r="A811" s="3" t="s">
        <v>7586</v>
      </c>
      <c r="B811" s="3" t="s">
        <v>7587</v>
      </c>
      <c r="C811" s="3" t="s">
        <v>7588</v>
      </c>
      <c r="D811" s="3" t="s">
        <v>7587</v>
      </c>
      <c r="E811" s="3" t="s">
        <v>7589</v>
      </c>
      <c r="F811" s="3" t="s">
        <v>7587</v>
      </c>
      <c r="G811" s="3" t="s">
        <v>7590</v>
      </c>
      <c r="H811" s="3">
        <v>90101.0</v>
      </c>
      <c r="I811" s="8">
        <v>3680.0</v>
      </c>
      <c r="J811" s="8" t="s">
        <v>7591</v>
      </c>
      <c r="K811" s="3" t="s">
        <v>47</v>
      </c>
      <c r="L811" s="3" t="s">
        <v>7592</v>
      </c>
      <c r="M811" s="3" t="s">
        <v>7593</v>
      </c>
      <c r="N811" s="10">
        <v>-1.278694444E9</v>
      </c>
      <c r="O811" s="10">
        <v>-7.497305556E9</v>
      </c>
    </row>
    <row r="812">
      <c r="A812" s="3" t="s">
        <v>7586</v>
      </c>
      <c r="B812" s="3" t="s">
        <v>7587</v>
      </c>
      <c r="C812" s="3" t="s">
        <v>7588</v>
      </c>
      <c r="D812" s="3" t="s">
        <v>7587</v>
      </c>
      <c r="E812" s="3" t="s">
        <v>7594</v>
      </c>
      <c r="F812" s="3" t="s">
        <v>7595</v>
      </c>
      <c r="G812" s="3" t="s">
        <v>7596</v>
      </c>
      <c r="H812" s="3">
        <v>90102.0</v>
      </c>
      <c r="I812" s="8">
        <v>3811.0</v>
      </c>
      <c r="J812" s="8" t="s">
        <v>7597</v>
      </c>
      <c r="K812" s="3" t="s">
        <v>47</v>
      </c>
      <c r="L812" s="3" t="s">
        <v>7598</v>
      </c>
      <c r="M812" s="3" t="s">
        <v>7599</v>
      </c>
      <c r="N812" s="10">
        <v>-1.266722222E9</v>
      </c>
      <c r="O812" s="10">
        <v>-75325.0</v>
      </c>
    </row>
    <row r="813">
      <c r="A813" s="3" t="s">
        <v>7586</v>
      </c>
      <c r="B813" s="3" t="s">
        <v>7587</v>
      </c>
      <c r="C813" s="3" t="s">
        <v>7588</v>
      </c>
      <c r="D813" s="3" t="s">
        <v>7587</v>
      </c>
      <c r="E813" s="3" t="s">
        <v>7600</v>
      </c>
      <c r="F813" s="3" t="s">
        <v>7601</v>
      </c>
      <c r="G813" s="3" t="s">
        <v>7602</v>
      </c>
      <c r="H813" s="3">
        <v>90103.0</v>
      </c>
      <c r="I813" s="8">
        <v>3167.0</v>
      </c>
      <c r="J813" s="8" t="s">
        <v>7603</v>
      </c>
      <c r="K813" s="3" t="s">
        <v>47</v>
      </c>
      <c r="L813" s="3" t="s">
        <v>7604</v>
      </c>
      <c r="M813" s="3" t="s">
        <v>7605</v>
      </c>
      <c r="N813" s="10">
        <v>-1.264277778E9</v>
      </c>
      <c r="O813" s="10">
        <v>-7.486166667E9</v>
      </c>
    </row>
    <row r="814">
      <c r="A814" s="3" t="s">
        <v>7586</v>
      </c>
      <c r="B814" s="3" t="s">
        <v>7587</v>
      </c>
      <c r="C814" s="3" t="s">
        <v>7588</v>
      </c>
      <c r="D814" s="3" t="s">
        <v>7587</v>
      </c>
      <c r="E814" s="3" t="s">
        <v>7606</v>
      </c>
      <c r="F814" s="3" t="s">
        <v>7607</v>
      </c>
      <c r="G814" s="3" t="s">
        <v>7608</v>
      </c>
      <c r="H814" s="3">
        <v>90104.0</v>
      </c>
      <c r="I814" s="8">
        <v>3696.0</v>
      </c>
      <c r="J814" s="8" t="s">
        <v>7609</v>
      </c>
      <c r="K814" s="3" t="s">
        <v>47</v>
      </c>
      <c r="L814" s="3" t="s">
        <v>7610</v>
      </c>
      <c r="M814" s="3" t="s">
        <v>7611</v>
      </c>
      <c r="N814" s="8" t="s">
        <v>7612</v>
      </c>
      <c r="O814" s="10">
        <v>-7.500694444E9</v>
      </c>
    </row>
    <row r="815">
      <c r="A815" s="3" t="s">
        <v>7586</v>
      </c>
      <c r="B815" s="3" t="s">
        <v>7587</v>
      </c>
      <c r="C815" s="3" t="s">
        <v>7588</v>
      </c>
      <c r="D815" s="3" t="s">
        <v>7587</v>
      </c>
      <c r="E815" s="3" t="s">
        <v>7613</v>
      </c>
      <c r="F815" s="3" t="s">
        <v>7614</v>
      </c>
      <c r="G815" s="3" t="s">
        <v>7615</v>
      </c>
      <c r="H815" s="3">
        <v>90105.0</v>
      </c>
      <c r="I815" s="8">
        <v>3172.0</v>
      </c>
      <c r="J815" s="8" t="s">
        <v>7616</v>
      </c>
      <c r="K815" s="3" t="s">
        <v>47</v>
      </c>
      <c r="L815" s="3" t="s">
        <v>7617</v>
      </c>
      <c r="M815" s="3" t="s">
        <v>7618</v>
      </c>
      <c r="N815" s="10">
        <v>-1.243333333E9</v>
      </c>
      <c r="O815" s="10">
        <v>-7.503861111E9</v>
      </c>
    </row>
    <row r="816">
      <c r="A816" s="3" t="s">
        <v>7586</v>
      </c>
      <c r="B816" s="3" t="s">
        <v>7587</v>
      </c>
      <c r="C816" s="3" t="s">
        <v>7588</v>
      </c>
      <c r="D816" s="3" t="s">
        <v>7587</v>
      </c>
      <c r="E816" s="3" t="s">
        <v>7619</v>
      </c>
      <c r="F816" s="3" t="s">
        <v>7620</v>
      </c>
      <c r="G816" s="3" t="s">
        <v>7621</v>
      </c>
      <c r="H816" s="3">
        <v>90106.0</v>
      </c>
      <c r="I816" s="8">
        <v>3993.0</v>
      </c>
      <c r="J816" s="8" t="s">
        <v>7622</v>
      </c>
      <c r="K816" s="3" t="s">
        <v>47</v>
      </c>
      <c r="L816" s="3" t="s">
        <v>7623</v>
      </c>
      <c r="M816" s="3" t="s">
        <v>7624</v>
      </c>
      <c r="N816" s="10">
        <v>-1.303166667E9</v>
      </c>
      <c r="O816" s="10">
        <v>-7.494722222E9</v>
      </c>
    </row>
    <row r="817">
      <c r="A817" s="3" t="s">
        <v>7586</v>
      </c>
      <c r="B817" s="3" t="s">
        <v>7587</v>
      </c>
      <c r="C817" s="3" t="s">
        <v>7588</v>
      </c>
      <c r="D817" s="3" t="s">
        <v>7587</v>
      </c>
      <c r="E817" s="3" t="s">
        <v>7625</v>
      </c>
      <c r="F817" s="3" t="s">
        <v>7626</v>
      </c>
      <c r="G817" s="3" t="s">
        <v>7627</v>
      </c>
      <c r="H817" s="3">
        <v>90107.0</v>
      </c>
      <c r="I817" s="8">
        <v>3867.0</v>
      </c>
      <c r="J817" s="8" t="s">
        <v>7628</v>
      </c>
      <c r="K817" s="3" t="s">
        <v>47</v>
      </c>
      <c r="L817" s="3" t="s">
        <v>7629</v>
      </c>
      <c r="M817" s="3" t="s">
        <v>7630</v>
      </c>
      <c r="N817" s="10">
        <v>-1.240944444E9</v>
      </c>
      <c r="O817" s="10">
        <v>-7.517833333E9</v>
      </c>
    </row>
    <row r="818">
      <c r="A818" s="3" t="s">
        <v>7586</v>
      </c>
      <c r="B818" s="3" t="s">
        <v>7587</v>
      </c>
      <c r="C818" s="3" t="s">
        <v>7588</v>
      </c>
      <c r="D818" s="3" t="s">
        <v>7587</v>
      </c>
      <c r="E818" s="3" t="s">
        <v>7631</v>
      </c>
      <c r="F818" s="3" t="s">
        <v>7632</v>
      </c>
      <c r="G818" s="3" t="s">
        <v>7633</v>
      </c>
      <c r="H818" s="3">
        <v>90108.0</v>
      </c>
      <c r="I818" s="8">
        <v>2901.0</v>
      </c>
      <c r="J818" s="8" t="s">
        <v>7634</v>
      </c>
      <c r="K818" s="3" t="s">
        <v>47</v>
      </c>
      <c r="L818" s="3" t="s">
        <v>7635</v>
      </c>
      <c r="M818" s="3" t="s">
        <v>7636</v>
      </c>
      <c r="N818" s="10">
        <v>-1.250055556E9</v>
      </c>
      <c r="O818" s="10">
        <v>-7.499722222E9</v>
      </c>
    </row>
    <row r="819">
      <c r="A819" s="3" t="s">
        <v>7586</v>
      </c>
      <c r="B819" s="3" t="s">
        <v>7587</v>
      </c>
      <c r="C819" s="3" t="s">
        <v>7588</v>
      </c>
      <c r="D819" s="3" t="s">
        <v>7587</v>
      </c>
      <c r="E819" s="3" t="s">
        <v>7637</v>
      </c>
      <c r="F819" s="3" t="s">
        <v>7638</v>
      </c>
      <c r="G819" s="3" t="s">
        <v>7639</v>
      </c>
      <c r="H819" s="3">
        <v>90109.0</v>
      </c>
      <c r="I819" s="8">
        <v>3888.0</v>
      </c>
      <c r="J819" s="8" t="s">
        <v>7640</v>
      </c>
      <c r="K819" s="3" t="s">
        <v>47</v>
      </c>
      <c r="L819" s="3" t="s">
        <v>7641</v>
      </c>
      <c r="M819" s="3" t="s">
        <v>7642</v>
      </c>
      <c r="N819" s="10">
        <v>-1.256111111E9</v>
      </c>
      <c r="O819" s="10">
        <v>-7.503694444E9</v>
      </c>
    </row>
    <row r="820">
      <c r="A820" s="3" t="s">
        <v>7586</v>
      </c>
      <c r="B820" s="3" t="s">
        <v>7587</v>
      </c>
      <c r="C820" s="3" t="s">
        <v>7588</v>
      </c>
      <c r="D820" s="3" t="s">
        <v>7587</v>
      </c>
      <c r="E820" s="3" t="s">
        <v>7643</v>
      </c>
      <c r="F820" s="3" t="s">
        <v>7644</v>
      </c>
      <c r="G820" s="3" t="s">
        <v>7645</v>
      </c>
      <c r="H820" s="3">
        <v>90110.0</v>
      </c>
      <c r="I820" s="8">
        <v>3717.0</v>
      </c>
      <c r="J820" s="8" t="s">
        <v>7646</v>
      </c>
      <c r="K820" s="3" t="s">
        <v>47</v>
      </c>
      <c r="L820" s="3" t="s">
        <v>7647</v>
      </c>
      <c r="M820" s="3" t="s">
        <v>7648</v>
      </c>
      <c r="N820" s="8" t="s">
        <v>7649</v>
      </c>
      <c r="O820" s="10">
        <v>-7.521083333E9</v>
      </c>
    </row>
    <row r="821">
      <c r="A821" s="3" t="s">
        <v>7586</v>
      </c>
      <c r="B821" s="3" t="s">
        <v>7587</v>
      </c>
      <c r="C821" s="3" t="s">
        <v>7588</v>
      </c>
      <c r="D821" s="3" t="s">
        <v>7587</v>
      </c>
      <c r="E821" s="3" t="s">
        <v>7650</v>
      </c>
      <c r="F821" s="3" t="s">
        <v>4221</v>
      </c>
      <c r="G821" s="3" t="s">
        <v>7651</v>
      </c>
      <c r="H821" s="3">
        <v>90111.0</v>
      </c>
      <c r="I821" s="8">
        <v>2827.0</v>
      </c>
      <c r="J821" s="8" t="s">
        <v>7652</v>
      </c>
      <c r="K821" s="3" t="s">
        <v>47</v>
      </c>
      <c r="L821" s="3" t="s">
        <v>7653</v>
      </c>
      <c r="M821" s="3" t="s">
        <v>7654</v>
      </c>
      <c r="N821" s="10">
        <v>-1.253472222E9</v>
      </c>
      <c r="O821" s="10">
        <v>-7.493083333E9</v>
      </c>
    </row>
    <row r="822">
      <c r="A822" s="3" t="s">
        <v>7586</v>
      </c>
      <c r="B822" s="3" t="s">
        <v>7587</v>
      </c>
      <c r="C822" s="3" t="s">
        <v>7588</v>
      </c>
      <c r="D822" s="3" t="s">
        <v>7587</v>
      </c>
      <c r="E822" s="3" t="s">
        <v>7655</v>
      </c>
      <c r="F822" s="3" t="s">
        <v>7656</v>
      </c>
      <c r="G822" s="3" t="s">
        <v>7657</v>
      </c>
      <c r="H822" s="3">
        <v>90112.0</v>
      </c>
      <c r="I822" s="8">
        <v>3119.0</v>
      </c>
      <c r="J822" s="8" t="s">
        <v>7658</v>
      </c>
      <c r="K822" s="3" t="s">
        <v>47</v>
      </c>
      <c r="L822" s="3" t="s">
        <v>7659</v>
      </c>
      <c r="M822" s="3" t="s">
        <v>7660</v>
      </c>
      <c r="N822" s="10">
        <v>-1.242305556E9</v>
      </c>
      <c r="O822" s="10">
        <v>-7.515388889E9</v>
      </c>
    </row>
    <row r="823">
      <c r="A823" s="3" t="s">
        <v>7586</v>
      </c>
      <c r="B823" s="3" t="s">
        <v>7587</v>
      </c>
      <c r="C823" s="3" t="s">
        <v>7588</v>
      </c>
      <c r="D823" s="3" t="s">
        <v>7587</v>
      </c>
      <c r="E823" s="3" t="s">
        <v>7661</v>
      </c>
      <c r="F823" s="3" t="s">
        <v>7662</v>
      </c>
      <c r="G823" s="3" t="s">
        <v>7663</v>
      </c>
      <c r="H823" s="3">
        <v>90113.0</v>
      </c>
      <c r="I823" s="8">
        <v>3855.0</v>
      </c>
      <c r="J823" s="8" t="s">
        <v>7664</v>
      </c>
      <c r="K823" s="3" t="s">
        <v>47</v>
      </c>
      <c r="L823" s="3" t="s">
        <v>7665</v>
      </c>
      <c r="M823" s="3" t="s">
        <v>7666</v>
      </c>
      <c r="N823" s="10">
        <v>-1.259472222E9</v>
      </c>
      <c r="O823" s="10">
        <v>-7.501972222E9</v>
      </c>
    </row>
    <row r="824">
      <c r="A824" s="3" t="s">
        <v>7586</v>
      </c>
      <c r="B824" s="3" t="s">
        <v>7587</v>
      </c>
      <c r="C824" s="3" t="s">
        <v>7588</v>
      </c>
      <c r="D824" s="3" t="s">
        <v>7587</v>
      </c>
      <c r="E824" s="3" t="s">
        <v>7667</v>
      </c>
      <c r="F824" s="3" t="s">
        <v>7668</v>
      </c>
      <c r="G824" s="3" t="s">
        <v>7669</v>
      </c>
      <c r="H824" s="3">
        <v>90114.0</v>
      </c>
      <c r="I824" s="8">
        <v>3700.0</v>
      </c>
      <c r="J824" s="8" t="s">
        <v>7670</v>
      </c>
      <c r="K824" s="3" t="s">
        <v>47</v>
      </c>
      <c r="L824" s="3" t="s">
        <v>7671</v>
      </c>
      <c r="M824" s="3" t="s">
        <v>7672</v>
      </c>
      <c r="N824" s="10">
        <v>-1.265666667E9</v>
      </c>
      <c r="O824" s="10">
        <v>-7.498055556E9</v>
      </c>
    </row>
    <row r="825">
      <c r="A825" s="3" t="s">
        <v>7586</v>
      </c>
      <c r="B825" s="3" t="s">
        <v>7587</v>
      </c>
      <c r="C825" s="3" t="s">
        <v>7588</v>
      </c>
      <c r="D825" s="3" t="s">
        <v>7587</v>
      </c>
      <c r="E825" s="3" t="s">
        <v>7673</v>
      </c>
      <c r="F825" s="3" t="s">
        <v>7674</v>
      </c>
      <c r="G825" s="3" t="s">
        <v>7675</v>
      </c>
      <c r="H825" s="3">
        <v>90115.0</v>
      </c>
      <c r="I825" s="8">
        <v>3586.0</v>
      </c>
      <c r="J825" s="8" t="s">
        <v>7676</v>
      </c>
      <c r="K825" s="3" t="s">
        <v>47</v>
      </c>
      <c r="L825" s="3" t="s">
        <v>7677</v>
      </c>
      <c r="M825" s="3" t="s">
        <v>7678</v>
      </c>
      <c r="N825" s="10">
        <v>-1.240111111E9</v>
      </c>
      <c r="O825" s="10">
        <v>-7.508388889E9</v>
      </c>
    </row>
    <row r="826">
      <c r="A826" s="3" t="s">
        <v>7586</v>
      </c>
      <c r="B826" s="3" t="s">
        <v>7587</v>
      </c>
      <c r="C826" s="3" t="s">
        <v>7588</v>
      </c>
      <c r="D826" s="3" t="s">
        <v>7587</v>
      </c>
      <c r="E826" s="3" t="s">
        <v>7679</v>
      </c>
      <c r="F826" s="3" t="s">
        <v>7680</v>
      </c>
      <c r="G826" s="3" t="s">
        <v>7681</v>
      </c>
      <c r="H826" s="3">
        <v>90116.0</v>
      </c>
      <c r="I826" s="8">
        <v>3254.0</v>
      </c>
      <c r="J826" s="8" t="s">
        <v>7682</v>
      </c>
      <c r="K826" s="3" t="s">
        <v>47</v>
      </c>
      <c r="L826" s="3" t="s">
        <v>7683</v>
      </c>
      <c r="M826" s="3" t="s">
        <v>7684</v>
      </c>
      <c r="N826" s="10">
        <v>-124775.0</v>
      </c>
      <c r="O826" s="10">
        <v>-7.518333333E9</v>
      </c>
    </row>
    <row r="827">
      <c r="A827" s="3" t="s">
        <v>7586</v>
      </c>
      <c r="B827" s="3" t="s">
        <v>7587</v>
      </c>
      <c r="C827" s="3" t="s">
        <v>7588</v>
      </c>
      <c r="D827" s="3" t="s">
        <v>7587</v>
      </c>
      <c r="E827" s="3" t="s">
        <v>7685</v>
      </c>
      <c r="F827" s="3" t="s">
        <v>7686</v>
      </c>
      <c r="G827" s="3" t="s">
        <v>7687</v>
      </c>
      <c r="H827" s="3">
        <v>90117.0</v>
      </c>
      <c r="I827" s="8">
        <v>3408.0</v>
      </c>
      <c r="J827" s="8" t="s">
        <v>7688</v>
      </c>
      <c r="K827" s="3" t="s">
        <v>47</v>
      </c>
      <c r="L827" s="3" t="s">
        <v>7689</v>
      </c>
      <c r="M827" s="3" t="s">
        <v>4383</v>
      </c>
      <c r="N827" s="10">
        <v>-1.276972222E9</v>
      </c>
      <c r="O827" s="10">
        <v>-7.485111111E9</v>
      </c>
    </row>
    <row r="828">
      <c r="A828" s="3" t="s">
        <v>7586</v>
      </c>
      <c r="B828" s="3" t="s">
        <v>7587</v>
      </c>
      <c r="C828" s="3" t="s">
        <v>7588</v>
      </c>
      <c r="D828" s="3" t="s">
        <v>7587</v>
      </c>
      <c r="E828" s="3" t="s">
        <v>7690</v>
      </c>
      <c r="F828" s="3" t="s">
        <v>7691</v>
      </c>
      <c r="G828" s="3" t="s">
        <v>7692</v>
      </c>
      <c r="H828" s="3">
        <v>90118.0</v>
      </c>
      <c r="I828" s="8">
        <v>3686.0</v>
      </c>
      <c r="J828" s="8" t="s">
        <v>7693</v>
      </c>
      <c r="K828" s="3" t="s">
        <v>47</v>
      </c>
      <c r="L828" s="3" t="s">
        <v>7694</v>
      </c>
      <c r="M828" s="3" t="s">
        <v>7695</v>
      </c>
      <c r="N828" s="10">
        <v>-1.278388889E9</v>
      </c>
      <c r="O828" s="10">
        <v>-7.497805556E9</v>
      </c>
    </row>
    <row r="829">
      <c r="A829" s="3" t="s">
        <v>7586</v>
      </c>
      <c r="B829" s="3" t="s">
        <v>7587</v>
      </c>
      <c r="C829" s="3" t="s">
        <v>7588</v>
      </c>
      <c r="D829" s="3" t="s">
        <v>7587</v>
      </c>
      <c r="E829" s="3" t="s">
        <v>7696</v>
      </c>
      <c r="F829" s="3" t="s">
        <v>7697</v>
      </c>
      <c r="G829" s="3" t="s">
        <v>7698</v>
      </c>
      <c r="H829" s="3">
        <v>90119.0</v>
      </c>
      <c r="I829" s="8">
        <v>3488.0</v>
      </c>
      <c r="J829" s="8" t="s">
        <v>7699</v>
      </c>
      <c r="K829" s="3" t="s">
        <v>47</v>
      </c>
      <c r="L829" s="3" t="s">
        <v>7700</v>
      </c>
      <c r="M829" s="3" t="s">
        <v>7701</v>
      </c>
      <c r="N829" s="10">
        <v>-12585.0</v>
      </c>
      <c r="O829" s="10">
        <v>-7.493111111E9</v>
      </c>
    </row>
    <row r="830">
      <c r="A830" s="3" t="s">
        <v>7586</v>
      </c>
      <c r="B830" s="3" t="s">
        <v>7587</v>
      </c>
      <c r="C830" s="3" t="s">
        <v>7702</v>
      </c>
      <c r="D830" s="3" t="s">
        <v>2857</v>
      </c>
      <c r="E830" s="3" t="s">
        <v>7703</v>
      </c>
      <c r="F830" s="3" t="s">
        <v>2857</v>
      </c>
      <c r="G830" s="3" t="s">
        <v>7704</v>
      </c>
      <c r="H830" s="3">
        <v>90201.0</v>
      </c>
      <c r="I830" s="8">
        <v>3427.0</v>
      </c>
      <c r="J830" s="8" t="s">
        <v>7705</v>
      </c>
      <c r="K830" s="3" t="s">
        <v>47</v>
      </c>
      <c r="L830" s="3" t="s">
        <v>7706</v>
      </c>
      <c r="M830" s="3" t="s">
        <v>7707</v>
      </c>
      <c r="N830" s="10">
        <v>-1.284277778E9</v>
      </c>
      <c r="O830" s="10">
        <v>-7.456944444E9</v>
      </c>
    </row>
    <row r="831">
      <c r="A831" s="3" t="s">
        <v>7586</v>
      </c>
      <c r="B831" s="3" t="s">
        <v>7587</v>
      </c>
      <c r="C831" s="3" t="s">
        <v>7702</v>
      </c>
      <c r="D831" s="3" t="s">
        <v>2857</v>
      </c>
      <c r="E831" s="3" t="s">
        <v>7708</v>
      </c>
      <c r="F831" s="3" t="s">
        <v>6818</v>
      </c>
      <c r="G831" s="3" t="s">
        <v>7709</v>
      </c>
      <c r="H831" s="3">
        <v>90202.0</v>
      </c>
      <c r="I831" s="8">
        <v>3485.0</v>
      </c>
      <c r="J831" s="8" t="s">
        <v>7710</v>
      </c>
      <c r="K831" s="3" t="s">
        <v>47</v>
      </c>
      <c r="L831" s="3" t="s">
        <v>7711</v>
      </c>
      <c r="M831" s="3" t="s">
        <v>7712</v>
      </c>
      <c r="N831" s="10">
        <v>-1.269388889E9</v>
      </c>
      <c r="O831" s="10">
        <v>-7.462333333E9</v>
      </c>
    </row>
    <row r="832">
      <c r="A832" s="3" t="s">
        <v>7586</v>
      </c>
      <c r="B832" s="3" t="s">
        <v>7587</v>
      </c>
      <c r="C832" s="3" t="s">
        <v>7702</v>
      </c>
      <c r="D832" s="3" t="s">
        <v>2857</v>
      </c>
      <c r="E832" s="3" t="s">
        <v>7713</v>
      </c>
      <c r="F832" s="3" t="s">
        <v>1888</v>
      </c>
      <c r="G832" s="3" t="s">
        <v>7714</v>
      </c>
      <c r="H832" s="3">
        <v>90203.0</v>
      </c>
      <c r="I832" s="8">
        <v>3588.0</v>
      </c>
      <c r="J832" s="8" t="s">
        <v>7715</v>
      </c>
      <c r="K832" s="3" t="s">
        <v>47</v>
      </c>
      <c r="L832" s="3" t="s">
        <v>7716</v>
      </c>
      <c r="M832" s="3" t="s">
        <v>7717</v>
      </c>
      <c r="N832" s="10">
        <v>-1.281388889E9</v>
      </c>
      <c r="O832" s="10">
        <v>-7.463638889E9</v>
      </c>
    </row>
    <row r="833">
      <c r="A833" s="3" t="s">
        <v>7586</v>
      </c>
      <c r="B833" s="3" t="s">
        <v>7587</v>
      </c>
      <c r="C833" s="3" t="s">
        <v>7702</v>
      </c>
      <c r="D833" s="3" t="s">
        <v>2857</v>
      </c>
      <c r="E833" s="3" t="s">
        <v>7718</v>
      </c>
      <c r="F833" s="3" t="s">
        <v>7719</v>
      </c>
      <c r="G833" s="3" t="s">
        <v>7720</v>
      </c>
      <c r="H833" s="3">
        <v>90204.0</v>
      </c>
      <c r="I833" s="8">
        <v>3367.0</v>
      </c>
      <c r="J833" s="8" t="s">
        <v>7721</v>
      </c>
      <c r="K833" s="3" t="s">
        <v>47</v>
      </c>
      <c r="L833" s="3" t="s">
        <v>7722</v>
      </c>
      <c r="M833" s="3" t="s">
        <v>7723</v>
      </c>
      <c r="N833" s="10">
        <v>-1.291722222E9</v>
      </c>
      <c r="O833" s="10">
        <v>-7.446555556E9</v>
      </c>
    </row>
    <row r="834">
      <c r="A834" s="3" t="s">
        <v>7586</v>
      </c>
      <c r="B834" s="3" t="s">
        <v>7587</v>
      </c>
      <c r="C834" s="3" t="s">
        <v>7702</v>
      </c>
      <c r="D834" s="3" t="s">
        <v>2857</v>
      </c>
      <c r="E834" s="3" t="s">
        <v>7724</v>
      </c>
      <c r="F834" s="3" t="s">
        <v>7725</v>
      </c>
      <c r="G834" s="3" t="s">
        <v>7726</v>
      </c>
      <c r="H834" s="3">
        <v>90205.0</v>
      </c>
      <c r="I834" s="8">
        <v>3382.0</v>
      </c>
      <c r="J834" s="8" t="s">
        <v>7727</v>
      </c>
      <c r="K834" s="3" t="s">
        <v>47</v>
      </c>
      <c r="L834" s="3" t="s">
        <v>7728</v>
      </c>
      <c r="M834" s="3" t="s">
        <v>7729</v>
      </c>
      <c r="N834" s="10">
        <v>-1.288944444E9</v>
      </c>
      <c r="O834" s="10">
        <v>-7.439944444E9</v>
      </c>
    </row>
    <row r="835">
      <c r="A835" s="3" t="s">
        <v>7586</v>
      </c>
      <c r="B835" s="3" t="s">
        <v>7587</v>
      </c>
      <c r="C835" s="3" t="s">
        <v>7702</v>
      </c>
      <c r="D835" s="3" t="s">
        <v>2857</v>
      </c>
      <c r="E835" s="3" t="s">
        <v>7730</v>
      </c>
      <c r="F835" s="3" t="s">
        <v>7731</v>
      </c>
      <c r="G835" s="3" t="s">
        <v>7732</v>
      </c>
      <c r="H835" s="3">
        <v>90206.0</v>
      </c>
      <c r="I835" s="8">
        <v>3795.0</v>
      </c>
      <c r="J835" s="8" t="s">
        <v>7733</v>
      </c>
      <c r="K835" s="3" t="s">
        <v>47</v>
      </c>
      <c r="L835" s="3" t="s">
        <v>7734</v>
      </c>
      <c r="M835" s="3" t="s">
        <v>7735</v>
      </c>
      <c r="N835" s="10">
        <v>-1.273027778E9</v>
      </c>
      <c r="O835" s="10">
        <v>-7.466944444E9</v>
      </c>
    </row>
    <row r="836">
      <c r="A836" s="3" t="s">
        <v>7586</v>
      </c>
      <c r="B836" s="3" t="s">
        <v>7587</v>
      </c>
      <c r="C836" s="3" t="s">
        <v>7702</v>
      </c>
      <c r="D836" s="3" t="s">
        <v>2857</v>
      </c>
      <c r="E836" s="3" t="s">
        <v>7736</v>
      </c>
      <c r="F836" s="3" t="s">
        <v>3220</v>
      </c>
      <c r="G836" s="3" t="s">
        <v>7737</v>
      </c>
      <c r="H836" s="3">
        <v>90207.0</v>
      </c>
      <c r="I836" s="8">
        <v>3145.0</v>
      </c>
      <c r="J836" s="8" t="s">
        <v>7738</v>
      </c>
      <c r="K836" s="3" t="s">
        <v>47</v>
      </c>
      <c r="L836" s="3" t="s">
        <v>7739</v>
      </c>
      <c r="M836" s="3" t="s">
        <v>7740</v>
      </c>
      <c r="N836" s="10">
        <v>-1.287361111E9</v>
      </c>
      <c r="O836" s="10">
        <v>-7.453083333E9</v>
      </c>
    </row>
    <row r="837">
      <c r="A837" s="3" t="s">
        <v>7586</v>
      </c>
      <c r="B837" s="3" t="s">
        <v>7587</v>
      </c>
      <c r="C837" s="3" t="s">
        <v>7702</v>
      </c>
      <c r="D837" s="3" t="s">
        <v>2857</v>
      </c>
      <c r="E837" s="3" t="s">
        <v>7741</v>
      </c>
      <c r="F837" s="3" t="s">
        <v>7742</v>
      </c>
      <c r="G837" s="3" t="s">
        <v>7743</v>
      </c>
      <c r="H837" s="3">
        <v>90208.0</v>
      </c>
      <c r="I837" s="8">
        <v>3570.0</v>
      </c>
      <c r="J837" s="8" t="s">
        <v>7744</v>
      </c>
      <c r="K837" s="3" t="s">
        <v>47</v>
      </c>
      <c r="L837" s="3" t="s">
        <v>7745</v>
      </c>
      <c r="M837" s="3" t="s">
        <v>7746</v>
      </c>
      <c r="N837" s="10">
        <v>-1.272277778E9</v>
      </c>
      <c r="O837" s="10">
        <v>-7.458027778E9</v>
      </c>
    </row>
    <row r="838">
      <c r="A838" s="3" t="s">
        <v>7586</v>
      </c>
      <c r="B838" s="3" t="s">
        <v>7587</v>
      </c>
      <c r="C838" s="3" t="s">
        <v>7747</v>
      </c>
      <c r="D838" s="3" t="s">
        <v>7748</v>
      </c>
      <c r="E838" s="3" t="s">
        <v>7749</v>
      </c>
      <c r="F838" s="3" t="s">
        <v>7750</v>
      </c>
      <c r="G838" s="3" t="s">
        <v>7751</v>
      </c>
      <c r="H838" s="3">
        <v>90301.0</v>
      </c>
      <c r="I838" s="8">
        <v>3277.0</v>
      </c>
      <c r="J838" s="8" t="s">
        <v>7752</v>
      </c>
      <c r="K838" s="3" t="s">
        <v>47</v>
      </c>
      <c r="L838" s="3" t="s">
        <v>7753</v>
      </c>
      <c r="M838" s="3" t="s">
        <v>7754</v>
      </c>
      <c r="N838" s="10">
        <v>-1.298944444E9</v>
      </c>
      <c r="O838" s="10">
        <v>-7.472055556E9</v>
      </c>
    </row>
    <row r="839">
      <c r="A839" s="3" t="s">
        <v>7586</v>
      </c>
      <c r="B839" s="3" t="s">
        <v>7587</v>
      </c>
      <c r="C839" s="3" t="s">
        <v>7747</v>
      </c>
      <c r="D839" s="3" t="s">
        <v>7748</v>
      </c>
      <c r="E839" s="3" t="s">
        <v>7755</v>
      </c>
      <c r="F839" s="3" t="s">
        <v>7756</v>
      </c>
      <c r="G839" s="3" t="s">
        <v>7757</v>
      </c>
      <c r="H839" s="3">
        <v>90302.0</v>
      </c>
      <c r="I839" s="8">
        <v>3313.0</v>
      </c>
      <c r="J839" s="8" t="s">
        <v>7758</v>
      </c>
      <c r="K839" s="3" t="s">
        <v>47</v>
      </c>
      <c r="L839" s="3" t="s">
        <v>7759</v>
      </c>
      <c r="M839" s="3" t="s">
        <v>7760</v>
      </c>
      <c r="N839" s="10">
        <v>-1.291305556E9</v>
      </c>
      <c r="O839" s="10">
        <v>-7.469138889E9</v>
      </c>
    </row>
    <row r="840">
      <c r="A840" s="3" t="s">
        <v>7586</v>
      </c>
      <c r="B840" s="3" t="s">
        <v>7587</v>
      </c>
      <c r="C840" s="3" t="s">
        <v>7747</v>
      </c>
      <c r="D840" s="3" t="s">
        <v>7748</v>
      </c>
      <c r="E840" s="3" t="s">
        <v>7761</v>
      </c>
      <c r="F840" s="3" t="s">
        <v>7762</v>
      </c>
      <c r="G840" s="3" t="s">
        <v>7763</v>
      </c>
      <c r="H840" s="3">
        <v>90303.0</v>
      </c>
      <c r="I840" s="8">
        <v>3529.0</v>
      </c>
      <c r="J840" s="14">
        <v>43157.0</v>
      </c>
      <c r="K840" s="3" t="s">
        <v>47</v>
      </c>
      <c r="L840" s="3" t="s">
        <v>7764</v>
      </c>
      <c r="M840" s="3" t="s">
        <v>7765</v>
      </c>
      <c r="N840" s="10">
        <v>-1.286694444E9</v>
      </c>
      <c r="O840" s="10">
        <v>-7.462305556E9</v>
      </c>
    </row>
    <row r="841">
      <c r="A841" s="3" t="s">
        <v>7586</v>
      </c>
      <c r="B841" s="3" t="s">
        <v>7587</v>
      </c>
      <c r="C841" s="3" t="s">
        <v>7747</v>
      </c>
      <c r="D841" s="3" t="s">
        <v>7748</v>
      </c>
      <c r="E841" s="3" t="s">
        <v>7766</v>
      </c>
      <c r="F841" s="3" t="s">
        <v>7767</v>
      </c>
      <c r="G841" s="3" t="s">
        <v>7768</v>
      </c>
      <c r="H841" s="3">
        <v>90304.0</v>
      </c>
      <c r="I841" s="8">
        <v>4171.0</v>
      </c>
      <c r="J841" s="8" t="s">
        <v>7769</v>
      </c>
      <c r="K841" s="3" t="s">
        <v>47</v>
      </c>
      <c r="L841" s="3" t="s">
        <v>7770</v>
      </c>
      <c r="M841" s="3" t="s">
        <v>7771</v>
      </c>
      <c r="N841" s="10">
        <v>-129275.0</v>
      </c>
      <c r="O841" s="8" t="s">
        <v>7772</v>
      </c>
    </row>
    <row r="842">
      <c r="A842" s="3" t="s">
        <v>7586</v>
      </c>
      <c r="B842" s="3" t="s">
        <v>7587</v>
      </c>
      <c r="C842" s="3" t="s">
        <v>7747</v>
      </c>
      <c r="D842" s="3" t="s">
        <v>7748</v>
      </c>
      <c r="E842" s="3" t="s">
        <v>7773</v>
      </c>
      <c r="F842" s="3" t="s">
        <v>7774</v>
      </c>
      <c r="G842" s="3" t="s">
        <v>7775</v>
      </c>
      <c r="H842" s="3">
        <v>90305.0</v>
      </c>
      <c r="I842" s="8">
        <v>3151.0</v>
      </c>
      <c r="J842" s="8" t="s">
        <v>7776</v>
      </c>
      <c r="K842" s="3" t="s">
        <v>47</v>
      </c>
      <c r="L842" s="3" t="s">
        <v>7777</v>
      </c>
      <c r="M842" s="3" t="s">
        <v>7778</v>
      </c>
      <c r="N842" s="10">
        <v>-1.297277778E9</v>
      </c>
      <c r="O842" s="10">
        <v>-7.436722222E9</v>
      </c>
    </row>
    <row r="843">
      <c r="A843" s="3" t="s">
        <v>7586</v>
      </c>
      <c r="B843" s="3" t="s">
        <v>7587</v>
      </c>
      <c r="C843" s="3" t="s">
        <v>7747</v>
      </c>
      <c r="D843" s="3" t="s">
        <v>7748</v>
      </c>
      <c r="E843" s="3" t="s">
        <v>7779</v>
      </c>
      <c r="F843" s="3" t="s">
        <v>7780</v>
      </c>
      <c r="G843" s="3" t="s">
        <v>7781</v>
      </c>
      <c r="H843" s="3">
        <v>90306.0</v>
      </c>
      <c r="I843" s="8">
        <v>3515.0</v>
      </c>
      <c r="J843" s="8" t="s">
        <v>7782</v>
      </c>
      <c r="K843" s="3" t="s">
        <v>47</v>
      </c>
      <c r="L843" s="3" t="s">
        <v>7783</v>
      </c>
      <c r="M843" s="3" t="s">
        <v>7784</v>
      </c>
      <c r="N843" s="10">
        <v>-1.295583333E9</v>
      </c>
      <c r="O843" s="10">
        <v>-7.449222222E9</v>
      </c>
    </row>
    <row r="844">
      <c r="A844" s="3" t="s">
        <v>7586</v>
      </c>
      <c r="B844" s="3" t="s">
        <v>7587</v>
      </c>
      <c r="C844" s="3" t="s">
        <v>7747</v>
      </c>
      <c r="D844" s="3" t="s">
        <v>7748</v>
      </c>
      <c r="E844" s="3" t="s">
        <v>7785</v>
      </c>
      <c r="F844" s="3" t="s">
        <v>7786</v>
      </c>
      <c r="G844" s="3" t="s">
        <v>7787</v>
      </c>
      <c r="H844" s="3">
        <v>90307.0</v>
      </c>
      <c r="I844" s="8">
        <v>3571.0</v>
      </c>
      <c r="J844" s="8" t="s">
        <v>7788</v>
      </c>
      <c r="K844" s="3" t="s">
        <v>47</v>
      </c>
      <c r="L844" s="3" t="s">
        <v>7789</v>
      </c>
      <c r="M844" s="3" t="s">
        <v>7790</v>
      </c>
      <c r="N844" s="10">
        <v>-1.291916667E9</v>
      </c>
      <c r="O844" s="10">
        <v>-7.461027778E9</v>
      </c>
    </row>
    <row r="845">
      <c r="A845" s="3" t="s">
        <v>7586</v>
      </c>
      <c r="B845" s="3" t="s">
        <v>7587</v>
      </c>
      <c r="C845" s="3" t="s">
        <v>7747</v>
      </c>
      <c r="D845" s="3" t="s">
        <v>7748</v>
      </c>
      <c r="E845" s="3" t="s">
        <v>7791</v>
      </c>
      <c r="F845" s="3" t="s">
        <v>7792</v>
      </c>
      <c r="G845" s="3" t="s">
        <v>7793</v>
      </c>
      <c r="H845" s="3">
        <v>90308.0</v>
      </c>
      <c r="I845" s="8">
        <v>3586.0</v>
      </c>
      <c r="J845" s="8" t="s">
        <v>7794</v>
      </c>
      <c r="K845" s="3" t="s">
        <v>47</v>
      </c>
      <c r="L845" s="3" t="s">
        <v>7795</v>
      </c>
      <c r="M845" s="3" t="s">
        <v>7796</v>
      </c>
      <c r="N845" s="10">
        <v>-1.294222222E9</v>
      </c>
      <c r="O845" s="10">
        <v>-7.470194444E9</v>
      </c>
    </row>
    <row r="846">
      <c r="A846" s="3" t="s">
        <v>7586</v>
      </c>
      <c r="B846" s="3" t="s">
        <v>7587</v>
      </c>
      <c r="C846" s="3" t="s">
        <v>7747</v>
      </c>
      <c r="D846" s="3" t="s">
        <v>7748</v>
      </c>
      <c r="E846" s="3" t="s">
        <v>7797</v>
      </c>
      <c r="F846" s="3" t="s">
        <v>7798</v>
      </c>
      <c r="G846" s="3" t="s">
        <v>7799</v>
      </c>
      <c r="H846" s="3">
        <v>90309.0</v>
      </c>
      <c r="I846" s="8">
        <v>3414.0</v>
      </c>
      <c r="J846" s="8" t="s">
        <v>7800</v>
      </c>
      <c r="K846" s="3" t="s">
        <v>47</v>
      </c>
      <c r="L846" s="3" t="s">
        <v>7801</v>
      </c>
      <c r="M846" s="3" t="s">
        <v>7802</v>
      </c>
      <c r="N846" s="10">
        <v>-1.301444444E9</v>
      </c>
      <c r="O846" s="10">
        <v>-7.444472222E9</v>
      </c>
    </row>
    <row r="847">
      <c r="A847" s="3" t="s">
        <v>7586</v>
      </c>
      <c r="B847" s="3" t="s">
        <v>7587</v>
      </c>
      <c r="C847" s="3" t="s">
        <v>7747</v>
      </c>
      <c r="D847" s="3" t="s">
        <v>7748</v>
      </c>
      <c r="E847" s="3" t="s">
        <v>7803</v>
      </c>
      <c r="F847" s="3" t="s">
        <v>7804</v>
      </c>
      <c r="G847" s="3" t="s">
        <v>7805</v>
      </c>
      <c r="H847" s="3">
        <v>90310.0</v>
      </c>
      <c r="I847" s="8">
        <v>2757.0</v>
      </c>
      <c r="J847" s="8" t="s">
        <v>7806</v>
      </c>
      <c r="K847" s="3" t="s">
        <v>47</v>
      </c>
      <c r="L847" s="3" t="s">
        <v>7807</v>
      </c>
      <c r="M847" s="3" t="s">
        <v>7808</v>
      </c>
      <c r="N847" s="10">
        <v>-1.307638889E9</v>
      </c>
      <c r="O847" s="10">
        <v>-7.441138889E9</v>
      </c>
    </row>
    <row r="848">
      <c r="A848" s="3" t="s">
        <v>7586</v>
      </c>
      <c r="B848" s="3" t="s">
        <v>7587</v>
      </c>
      <c r="C848" s="3" t="s">
        <v>7747</v>
      </c>
      <c r="D848" s="3" t="s">
        <v>7748</v>
      </c>
      <c r="E848" s="3" t="s">
        <v>7809</v>
      </c>
      <c r="F848" s="3" t="s">
        <v>7810</v>
      </c>
      <c r="G848" s="3" t="s">
        <v>7811</v>
      </c>
      <c r="H848" s="3">
        <v>90311.0</v>
      </c>
      <c r="I848" s="8">
        <v>3136.0</v>
      </c>
      <c r="J848" s="8" t="s">
        <v>7812</v>
      </c>
      <c r="K848" s="3" t="s">
        <v>47</v>
      </c>
      <c r="L848" s="3" t="s">
        <v>7813</v>
      </c>
      <c r="M848" s="3" t="s">
        <v>7814</v>
      </c>
      <c r="N848" s="10">
        <v>-1.311277778E9</v>
      </c>
      <c r="O848" s="10">
        <v>-7.441861111E9</v>
      </c>
    </row>
    <row r="849">
      <c r="A849" s="3" t="s">
        <v>7586</v>
      </c>
      <c r="B849" s="3" t="s">
        <v>7587</v>
      </c>
      <c r="C849" s="3" t="s">
        <v>7747</v>
      </c>
      <c r="D849" s="3" t="s">
        <v>7748</v>
      </c>
      <c r="E849" s="3" t="s">
        <v>7815</v>
      </c>
      <c r="F849" s="3" t="s">
        <v>7816</v>
      </c>
      <c r="G849" s="3" t="s">
        <v>7817</v>
      </c>
      <c r="H849" s="3">
        <v>90312.0</v>
      </c>
      <c r="I849" s="8">
        <v>3332.0</v>
      </c>
      <c r="J849" s="8" t="s">
        <v>7818</v>
      </c>
      <c r="K849" s="3" t="s">
        <v>47</v>
      </c>
      <c r="L849" s="3" t="s">
        <v>7819</v>
      </c>
      <c r="M849" s="3" t="s">
        <v>7820</v>
      </c>
      <c r="N849" s="10">
        <v>-1.305111111E9</v>
      </c>
      <c r="O849" s="10">
        <v>-7.448388889E9</v>
      </c>
    </row>
    <row r="850">
      <c r="A850" s="3" t="s">
        <v>7586</v>
      </c>
      <c r="B850" s="3" t="s">
        <v>7587</v>
      </c>
      <c r="C850" s="3" t="s">
        <v>7821</v>
      </c>
      <c r="D850" s="3" t="s">
        <v>7822</v>
      </c>
      <c r="E850" s="3" t="s">
        <v>7823</v>
      </c>
      <c r="F850" s="3" t="s">
        <v>7822</v>
      </c>
      <c r="G850" s="3" t="s">
        <v>7824</v>
      </c>
      <c r="H850" s="3">
        <v>90401.0</v>
      </c>
      <c r="I850" s="8">
        <v>3952.0</v>
      </c>
      <c r="J850" s="8" t="s">
        <v>7825</v>
      </c>
      <c r="K850" s="3" t="s">
        <v>47</v>
      </c>
      <c r="L850" s="3" t="s">
        <v>7826</v>
      </c>
      <c r="M850" s="3" t="s">
        <v>7827</v>
      </c>
      <c r="N850" s="10">
        <v>-1.328333333E9</v>
      </c>
      <c r="O850" s="10">
        <v>-7.531916667E9</v>
      </c>
    </row>
    <row r="851">
      <c r="A851" s="3" t="s">
        <v>7586</v>
      </c>
      <c r="B851" s="3" t="s">
        <v>7587</v>
      </c>
      <c r="C851" s="3" t="s">
        <v>7821</v>
      </c>
      <c r="D851" s="3" t="s">
        <v>7822</v>
      </c>
      <c r="E851" s="3" t="s">
        <v>7828</v>
      </c>
      <c r="F851" s="3" t="s">
        <v>7829</v>
      </c>
      <c r="G851" s="3" t="s">
        <v>7830</v>
      </c>
      <c r="H851" s="3">
        <v>90402.0</v>
      </c>
      <c r="I851" s="8">
        <v>3329.0</v>
      </c>
      <c r="J851" s="8" t="s">
        <v>7831</v>
      </c>
      <c r="K851" s="3" t="s">
        <v>47</v>
      </c>
      <c r="L851" s="3" t="s">
        <v>7832</v>
      </c>
      <c r="M851" s="3" t="s">
        <v>7833</v>
      </c>
      <c r="N851" s="10">
        <v>-1.312583333E9</v>
      </c>
      <c r="O851" s="10">
        <v>-7.554194444E9</v>
      </c>
    </row>
    <row r="852">
      <c r="A852" s="3" t="s">
        <v>7586</v>
      </c>
      <c r="B852" s="3" t="s">
        <v>7587</v>
      </c>
      <c r="C852" s="3" t="s">
        <v>7821</v>
      </c>
      <c r="D852" s="3" t="s">
        <v>7822</v>
      </c>
      <c r="E852" s="3" t="s">
        <v>7834</v>
      </c>
      <c r="F852" s="3" t="s">
        <v>7835</v>
      </c>
      <c r="G852" s="3" t="s">
        <v>7836</v>
      </c>
      <c r="H852" s="3">
        <v>90403.0</v>
      </c>
      <c r="I852" s="8">
        <v>3462.0</v>
      </c>
      <c r="J852" s="8" t="s">
        <v>7837</v>
      </c>
      <c r="K852" s="3" t="s">
        <v>47</v>
      </c>
      <c r="L852" s="3" t="s">
        <v>7838</v>
      </c>
      <c r="M852" s="3" t="s">
        <v>7839</v>
      </c>
      <c r="N852" s="10">
        <v>-1.303444444E9</v>
      </c>
      <c r="O852" s="10">
        <v>-7.557027778E9</v>
      </c>
    </row>
    <row r="853">
      <c r="A853" s="3" t="s">
        <v>7586</v>
      </c>
      <c r="B853" s="3" t="s">
        <v>7587</v>
      </c>
      <c r="C853" s="3" t="s">
        <v>7821</v>
      </c>
      <c r="D853" s="3" t="s">
        <v>7822</v>
      </c>
      <c r="E853" s="3" t="s">
        <v>7840</v>
      </c>
      <c r="F853" s="3" t="s">
        <v>7841</v>
      </c>
      <c r="G853" s="3" t="s">
        <v>7842</v>
      </c>
      <c r="H853" s="3">
        <v>90404.0</v>
      </c>
      <c r="I853" s="8">
        <v>3190.0</v>
      </c>
      <c r="J853" s="8" t="s">
        <v>7843</v>
      </c>
      <c r="K853" s="3" t="s">
        <v>47</v>
      </c>
      <c r="L853" s="3" t="s">
        <v>7844</v>
      </c>
      <c r="M853" s="3" t="s">
        <v>7845</v>
      </c>
      <c r="N853" s="10">
        <v>-1.329305556E9</v>
      </c>
      <c r="O853" s="10">
        <v>-7.554222222E9</v>
      </c>
    </row>
    <row r="854">
      <c r="A854" s="3" t="s">
        <v>7586</v>
      </c>
      <c r="B854" s="3" t="s">
        <v>7587</v>
      </c>
      <c r="C854" s="3" t="s">
        <v>7821</v>
      </c>
      <c r="D854" s="3" t="s">
        <v>7822</v>
      </c>
      <c r="E854" s="3" t="s">
        <v>7846</v>
      </c>
      <c r="F854" s="3" t="s">
        <v>7847</v>
      </c>
      <c r="G854" s="3" t="s">
        <v>7848</v>
      </c>
      <c r="H854" s="3">
        <v>90405.0</v>
      </c>
      <c r="I854" s="8">
        <v>3408.0</v>
      </c>
      <c r="J854" s="8" t="s">
        <v>7849</v>
      </c>
      <c r="K854" s="3" t="s">
        <v>47</v>
      </c>
      <c r="L854" s="3" t="s">
        <v>7850</v>
      </c>
      <c r="M854" s="3" t="s">
        <v>7851</v>
      </c>
      <c r="N854" s="10">
        <v>-1.303722222E9</v>
      </c>
      <c r="O854" s="10">
        <v>-7.560972222E9</v>
      </c>
    </row>
    <row r="855">
      <c r="A855" s="3" t="s">
        <v>7586</v>
      </c>
      <c r="B855" s="3" t="s">
        <v>7587</v>
      </c>
      <c r="C855" s="3" t="s">
        <v>7821</v>
      </c>
      <c r="D855" s="3" t="s">
        <v>7822</v>
      </c>
      <c r="E855" s="3" t="s">
        <v>7852</v>
      </c>
      <c r="F855" s="3" t="s">
        <v>7853</v>
      </c>
      <c r="G855" s="3" t="s">
        <v>7854</v>
      </c>
      <c r="H855" s="3">
        <v>90406.0</v>
      </c>
      <c r="I855" s="8">
        <v>3210.0</v>
      </c>
      <c r="J855" s="8" t="s">
        <v>7855</v>
      </c>
      <c r="K855" s="3" t="s">
        <v>47</v>
      </c>
      <c r="L855" s="3" t="s">
        <v>7856</v>
      </c>
      <c r="M855" s="3" t="s">
        <v>7857</v>
      </c>
      <c r="N855" s="10">
        <v>-1.327611111E9</v>
      </c>
      <c r="O855" s="10">
        <v>-7.537361111E9</v>
      </c>
    </row>
    <row r="856">
      <c r="A856" s="3" t="s">
        <v>7586</v>
      </c>
      <c r="B856" s="3" t="s">
        <v>7587</v>
      </c>
      <c r="C856" s="3" t="s">
        <v>7821</v>
      </c>
      <c r="D856" s="3" t="s">
        <v>7822</v>
      </c>
      <c r="E856" s="3" t="s">
        <v>7858</v>
      </c>
      <c r="F856" s="3" t="s">
        <v>7859</v>
      </c>
      <c r="G856" s="3" t="s">
        <v>7860</v>
      </c>
      <c r="H856" s="3">
        <v>90407.0</v>
      </c>
      <c r="I856" s="8">
        <v>2749.0</v>
      </c>
      <c r="J856" s="8" t="s">
        <v>7861</v>
      </c>
      <c r="K856" s="3" t="s">
        <v>47</v>
      </c>
      <c r="L856" s="3" t="s">
        <v>7862</v>
      </c>
      <c r="M856" s="3" t="s">
        <v>7863</v>
      </c>
      <c r="N856" s="8" t="s">
        <v>7864</v>
      </c>
      <c r="O856" s="10">
        <v>-7.553361111E9</v>
      </c>
    </row>
    <row r="857">
      <c r="A857" s="3" t="s">
        <v>7586</v>
      </c>
      <c r="B857" s="3" t="s">
        <v>7587</v>
      </c>
      <c r="C857" s="3" t="s">
        <v>7821</v>
      </c>
      <c r="D857" s="3" t="s">
        <v>7822</v>
      </c>
      <c r="E857" s="3" t="s">
        <v>7865</v>
      </c>
      <c r="F857" s="3" t="s">
        <v>7866</v>
      </c>
      <c r="G857" s="3" t="s">
        <v>7867</v>
      </c>
      <c r="H857" s="3">
        <v>90408.0</v>
      </c>
      <c r="I857" s="8">
        <v>3059.0</v>
      </c>
      <c r="J857" s="8" t="s">
        <v>7868</v>
      </c>
      <c r="K857" s="3" t="s">
        <v>47</v>
      </c>
      <c r="L857" s="3" t="s">
        <v>7869</v>
      </c>
      <c r="M857" s="3" t="s">
        <v>7870</v>
      </c>
      <c r="N857" s="10">
        <v>-1.309472222E9</v>
      </c>
      <c r="O857" s="10">
        <v>-756775.0</v>
      </c>
    </row>
    <row r="858">
      <c r="A858" s="3" t="s">
        <v>7586</v>
      </c>
      <c r="B858" s="3" t="s">
        <v>7587</v>
      </c>
      <c r="C858" s="3" t="s">
        <v>7821</v>
      </c>
      <c r="D858" s="3" t="s">
        <v>7822</v>
      </c>
      <c r="E858" s="3" t="s">
        <v>7871</v>
      </c>
      <c r="F858" s="3" t="s">
        <v>7872</v>
      </c>
      <c r="G858" s="3" t="s">
        <v>7873</v>
      </c>
      <c r="H858" s="3">
        <v>90409.0</v>
      </c>
      <c r="I858" s="8">
        <v>2485.0</v>
      </c>
      <c r="J858" s="8" t="s">
        <v>7874</v>
      </c>
      <c r="K858" s="3" t="s">
        <v>47</v>
      </c>
      <c r="L858" s="3" t="s">
        <v>7875</v>
      </c>
      <c r="M858" s="3" t="s">
        <v>7876</v>
      </c>
      <c r="N858" s="10">
        <v>-1.331111111E9</v>
      </c>
      <c r="O858" s="8" t="s">
        <v>7877</v>
      </c>
    </row>
    <row r="859">
      <c r="A859" s="3" t="s">
        <v>7586</v>
      </c>
      <c r="B859" s="3" t="s">
        <v>7587</v>
      </c>
      <c r="C859" s="3" t="s">
        <v>7821</v>
      </c>
      <c r="D859" s="3" t="s">
        <v>7822</v>
      </c>
      <c r="E859" s="3" t="s">
        <v>7878</v>
      </c>
      <c r="F859" s="3" t="s">
        <v>2930</v>
      </c>
      <c r="G859" s="3" t="s">
        <v>7879</v>
      </c>
      <c r="H859" s="3">
        <v>90410.0</v>
      </c>
      <c r="I859" s="8">
        <v>1913.0</v>
      </c>
      <c r="J859" s="8" t="s">
        <v>7880</v>
      </c>
      <c r="K859" s="3" t="s">
        <v>47</v>
      </c>
      <c r="L859" s="3" t="s">
        <v>7881</v>
      </c>
      <c r="M859" s="3" t="s">
        <v>7882</v>
      </c>
      <c r="N859" s="10">
        <v>-1.320333333E9</v>
      </c>
      <c r="O859" s="10">
        <v>-7.563444444E9</v>
      </c>
    </row>
    <row r="860">
      <c r="A860" s="3" t="s">
        <v>7586</v>
      </c>
      <c r="B860" s="3" t="s">
        <v>7587</v>
      </c>
      <c r="C860" s="3" t="s">
        <v>7821</v>
      </c>
      <c r="D860" s="3" t="s">
        <v>7822</v>
      </c>
      <c r="E860" s="3" t="s">
        <v>7883</v>
      </c>
      <c r="F860" s="3" t="s">
        <v>7305</v>
      </c>
      <c r="G860" s="3" t="s">
        <v>7884</v>
      </c>
      <c r="H860" s="3">
        <v>90411.0</v>
      </c>
      <c r="I860" s="8">
        <v>4501.0</v>
      </c>
      <c r="J860" s="8" t="s">
        <v>7885</v>
      </c>
      <c r="K860" s="3" t="s">
        <v>47</v>
      </c>
      <c r="L860" s="3" t="s">
        <v>7886</v>
      </c>
      <c r="M860" s="3" t="s">
        <v>7887</v>
      </c>
      <c r="N860" s="10">
        <v>-1.307166667E9</v>
      </c>
      <c r="O860" s="10">
        <v>-7.514027778E9</v>
      </c>
    </row>
    <row r="861">
      <c r="A861" s="3" t="s">
        <v>7586</v>
      </c>
      <c r="B861" s="3" t="s">
        <v>7587</v>
      </c>
      <c r="C861" s="3" t="s">
        <v>7821</v>
      </c>
      <c r="D861" s="3" t="s">
        <v>7822</v>
      </c>
      <c r="E861" s="3" t="s">
        <v>7888</v>
      </c>
      <c r="F861" s="3" t="s">
        <v>7889</v>
      </c>
      <c r="G861" s="3" t="s">
        <v>7890</v>
      </c>
      <c r="H861" s="3">
        <v>90412.0</v>
      </c>
      <c r="I861" s="8">
        <v>2883.0</v>
      </c>
      <c r="J861" s="8" t="s">
        <v>7891</v>
      </c>
      <c r="K861" s="3" t="s">
        <v>47</v>
      </c>
      <c r="L861" s="3" t="s">
        <v>7892</v>
      </c>
      <c r="M861" s="3" t="s">
        <v>7893</v>
      </c>
      <c r="N861" s="10">
        <v>-1.307388889E9</v>
      </c>
      <c r="O861" s="10">
        <v>-7.564472222E9</v>
      </c>
    </row>
    <row r="862">
      <c r="A862" s="3" t="s">
        <v>7586</v>
      </c>
      <c r="B862" s="3" t="s">
        <v>7587</v>
      </c>
      <c r="C862" s="3" t="s">
        <v>7821</v>
      </c>
      <c r="D862" s="3" t="s">
        <v>7822</v>
      </c>
      <c r="E862" s="3" t="s">
        <v>7894</v>
      </c>
      <c r="F862" s="3" t="s">
        <v>7895</v>
      </c>
      <c r="G862" s="3" t="s">
        <v>7896</v>
      </c>
      <c r="H862" s="3">
        <v>90413.0</v>
      </c>
      <c r="I862" s="8">
        <v>2222.0</v>
      </c>
      <c r="J862" s="8">
        <v>187.0</v>
      </c>
      <c r="K862" s="3" t="s">
        <v>47</v>
      </c>
      <c r="L862" s="3" t="s">
        <v>7897</v>
      </c>
      <c r="M862" s="3" t="s">
        <v>7898</v>
      </c>
      <c r="N862" s="10">
        <v>-1.338166667E9</v>
      </c>
      <c r="O862" s="10">
        <v>-754325.0</v>
      </c>
    </row>
    <row r="863">
      <c r="A863" s="3" t="s">
        <v>7586</v>
      </c>
      <c r="B863" s="3" t="s">
        <v>7587</v>
      </c>
      <c r="C863" s="3" t="s">
        <v>7899</v>
      </c>
      <c r="D863" s="3" t="s">
        <v>7900</v>
      </c>
      <c r="E863" s="3" t="s">
        <v>7901</v>
      </c>
      <c r="F863" s="3" t="s">
        <v>7900</v>
      </c>
      <c r="G863" s="3" t="s">
        <v>7902</v>
      </c>
      <c r="H863" s="3">
        <v>90501.0</v>
      </c>
      <c r="I863" s="8">
        <v>3282.0</v>
      </c>
      <c r="J863" s="8" t="s">
        <v>7903</v>
      </c>
      <c r="K863" s="3" t="s">
        <v>47</v>
      </c>
      <c r="L863" s="3" t="s">
        <v>7904</v>
      </c>
      <c r="M863" s="3" t="s">
        <v>7905</v>
      </c>
      <c r="N863" s="10">
        <v>-1.273916667E9</v>
      </c>
      <c r="O863" s="10">
        <v>-743875.0</v>
      </c>
    </row>
    <row r="864">
      <c r="A864" s="3" t="s">
        <v>7586</v>
      </c>
      <c r="B864" s="3" t="s">
        <v>7587</v>
      </c>
      <c r="C864" s="3" t="s">
        <v>7899</v>
      </c>
      <c r="D864" s="3" t="s">
        <v>7900</v>
      </c>
      <c r="E864" s="3" t="s">
        <v>7906</v>
      </c>
      <c r="F864" s="3" t="s">
        <v>5380</v>
      </c>
      <c r="G864" s="3" t="s">
        <v>7907</v>
      </c>
      <c r="H864" s="3">
        <v>90502.0</v>
      </c>
      <c r="I864" s="8">
        <v>2437.0</v>
      </c>
      <c r="J864" s="8" t="s">
        <v>7908</v>
      </c>
      <c r="K864" s="3" t="s">
        <v>47</v>
      </c>
      <c r="L864" s="3" t="s">
        <v>7909</v>
      </c>
      <c r="M864" s="3" t="s">
        <v>7910</v>
      </c>
      <c r="N864" s="10">
        <v>-1.268277778E9</v>
      </c>
      <c r="O864" s="10">
        <v>-7.458722222E9</v>
      </c>
    </row>
    <row r="865">
      <c r="A865" s="3" t="s">
        <v>7586</v>
      </c>
      <c r="B865" s="3" t="s">
        <v>7587</v>
      </c>
      <c r="C865" s="3" t="s">
        <v>7899</v>
      </c>
      <c r="D865" s="3" t="s">
        <v>7900</v>
      </c>
      <c r="E865" s="3" t="s">
        <v>7911</v>
      </c>
      <c r="F865" s="3" t="s">
        <v>7912</v>
      </c>
      <c r="G865" s="3" t="s">
        <v>7913</v>
      </c>
      <c r="H865" s="3">
        <v>90503.0</v>
      </c>
      <c r="I865" s="8">
        <v>2790.0</v>
      </c>
      <c r="J865" s="8" t="s">
        <v>3008</v>
      </c>
      <c r="K865" s="3" t="s">
        <v>47</v>
      </c>
      <c r="L865" s="3" t="s">
        <v>7914</v>
      </c>
      <c r="M865" s="3" t="s">
        <v>7915</v>
      </c>
      <c r="N865" s="10">
        <v>-1.251833333E9</v>
      </c>
      <c r="O865" s="10">
        <v>-7.454555556E9</v>
      </c>
    </row>
    <row r="866">
      <c r="A866" s="3" t="s">
        <v>7586</v>
      </c>
      <c r="B866" s="3" t="s">
        <v>7587</v>
      </c>
      <c r="C866" s="3" t="s">
        <v>7899</v>
      </c>
      <c r="D866" s="3" t="s">
        <v>7900</v>
      </c>
      <c r="E866" s="3" t="s">
        <v>7916</v>
      </c>
      <c r="F866" s="3" t="s">
        <v>7917</v>
      </c>
      <c r="G866" s="3" t="s">
        <v>7918</v>
      </c>
      <c r="H866" s="3">
        <v>90504.0</v>
      </c>
      <c r="I866" s="8">
        <v>3120.0</v>
      </c>
      <c r="J866" s="8" t="s">
        <v>7919</v>
      </c>
      <c r="K866" s="3" t="s">
        <v>47</v>
      </c>
      <c r="L866" s="3" t="s">
        <v>7920</v>
      </c>
      <c r="M866" s="3" t="s">
        <v>7921</v>
      </c>
      <c r="N866" s="10">
        <v>-1.272833333E9</v>
      </c>
      <c r="O866" s="10">
        <v>-7.448083333E9</v>
      </c>
    </row>
    <row r="867">
      <c r="A867" s="3" t="s">
        <v>7586</v>
      </c>
      <c r="B867" s="3" t="s">
        <v>7587</v>
      </c>
      <c r="C867" s="3" t="s">
        <v>7899</v>
      </c>
      <c r="D867" s="3" t="s">
        <v>7900</v>
      </c>
      <c r="E867" s="3" t="s">
        <v>7922</v>
      </c>
      <c r="F867" s="3" t="s">
        <v>1509</v>
      </c>
      <c r="G867" s="3" t="s">
        <v>7923</v>
      </c>
      <c r="H867" s="3">
        <v>90505.0</v>
      </c>
      <c r="I867" s="8">
        <v>2670.0</v>
      </c>
      <c r="J867" s="8" t="s">
        <v>7924</v>
      </c>
      <c r="K867" s="3" t="s">
        <v>47</v>
      </c>
      <c r="L867" s="3" t="s">
        <v>7925</v>
      </c>
      <c r="M867" s="3" t="s">
        <v>7926</v>
      </c>
      <c r="N867" s="10">
        <v>-1.278833333E9</v>
      </c>
      <c r="O867" s="10">
        <v>-7.435888889E9</v>
      </c>
    </row>
    <row r="868">
      <c r="A868" s="3" t="s">
        <v>7586</v>
      </c>
      <c r="B868" s="3" t="s">
        <v>7587</v>
      </c>
      <c r="C868" s="3" t="s">
        <v>7899</v>
      </c>
      <c r="D868" s="3" t="s">
        <v>7900</v>
      </c>
      <c r="E868" s="3" t="s">
        <v>7927</v>
      </c>
      <c r="F868" s="3" t="s">
        <v>7928</v>
      </c>
      <c r="G868" s="3" t="s">
        <v>7929</v>
      </c>
      <c r="H868" s="3">
        <v>90506.0</v>
      </c>
      <c r="I868" s="8">
        <v>3387.0</v>
      </c>
      <c r="J868" s="8" t="s">
        <v>7930</v>
      </c>
      <c r="K868" s="3" t="s">
        <v>47</v>
      </c>
      <c r="L868" s="3" t="s">
        <v>7931</v>
      </c>
      <c r="M868" s="3" t="s">
        <v>7932</v>
      </c>
      <c r="N868" s="8" t="s">
        <v>7933</v>
      </c>
      <c r="O868" s="10">
        <v>-7.444222222E9</v>
      </c>
    </row>
    <row r="869">
      <c r="A869" s="3" t="s">
        <v>7586</v>
      </c>
      <c r="B869" s="3" t="s">
        <v>7587</v>
      </c>
      <c r="C869" s="3" t="s">
        <v>7899</v>
      </c>
      <c r="D869" s="3" t="s">
        <v>7900</v>
      </c>
      <c r="E869" s="3" t="s">
        <v>7934</v>
      </c>
      <c r="F869" s="3" t="s">
        <v>7935</v>
      </c>
      <c r="G869" s="3" t="s">
        <v>7936</v>
      </c>
      <c r="H869" s="3">
        <v>90507.0</v>
      </c>
      <c r="I869" s="8">
        <v>3370.0</v>
      </c>
      <c r="J869" s="8" t="s">
        <v>7937</v>
      </c>
      <c r="K869" s="3" t="s">
        <v>47</v>
      </c>
      <c r="L869" s="3" t="s">
        <v>7938</v>
      </c>
      <c r="M869" s="3" t="s">
        <v>7939</v>
      </c>
      <c r="N869" s="10">
        <v>-1.255416667E9</v>
      </c>
      <c r="O869" s="10">
        <v>-7.453222222E9</v>
      </c>
    </row>
    <row r="870">
      <c r="A870" s="3" t="s">
        <v>7586</v>
      </c>
      <c r="B870" s="3" t="s">
        <v>7587</v>
      </c>
      <c r="C870" s="3" t="s">
        <v>7899</v>
      </c>
      <c r="D870" s="3" t="s">
        <v>7900</v>
      </c>
      <c r="E870" s="3" t="s">
        <v>7940</v>
      </c>
      <c r="F870" s="3" t="s">
        <v>7941</v>
      </c>
      <c r="G870" s="3" t="s">
        <v>7942</v>
      </c>
      <c r="H870" s="3">
        <v>90508.0</v>
      </c>
      <c r="I870" s="8">
        <v>2233.0</v>
      </c>
      <c r="J870" s="8" t="s">
        <v>7943</v>
      </c>
      <c r="K870" s="3" t="s">
        <v>47</v>
      </c>
      <c r="L870" s="3" t="s">
        <v>7944</v>
      </c>
      <c r="M870" s="3" t="s">
        <v>7945</v>
      </c>
      <c r="N870" s="10">
        <v>-1.280555556E9</v>
      </c>
      <c r="O870" s="10">
        <v>-7.438972222E9</v>
      </c>
    </row>
    <row r="871">
      <c r="A871" s="3" t="s">
        <v>7586</v>
      </c>
      <c r="B871" s="3" t="s">
        <v>7587</v>
      </c>
      <c r="C871" s="3" t="s">
        <v>7899</v>
      </c>
      <c r="D871" s="3" t="s">
        <v>7900</v>
      </c>
      <c r="E871" s="3" t="s">
        <v>7946</v>
      </c>
      <c r="F871" s="3" t="s">
        <v>7947</v>
      </c>
      <c r="G871" s="3" t="s">
        <v>7948</v>
      </c>
      <c r="H871" s="3">
        <v>90509.0</v>
      </c>
      <c r="I871" s="8">
        <v>3536.0</v>
      </c>
      <c r="J871" s="8" t="s">
        <v>7949</v>
      </c>
      <c r="K871" s="3" t="s">
        <v>47</v>
      </c>
      <c r="L871" s="3" t="s">
        <v>7950</v>
      </c>
      <c r="M871" s="3" t="s">
        <v>7951</v>
      </c>
      <c r="N871" s="10">
        <v>-1.257805556E9</v>
      </c>
      <c r="O871" s="10">
        <v>-7.441166667E9</v>
      </c>
    </row>
    <row r="872">
      <c r="A872" s="3" t="s">
        <v>7586</v>
      </c>
      <c r="B872" s="3" t="s">
        <v>7587</v>
      </c>
      <c r="C872" s="3" t="s">
        <v>7899</v>
      </c>
      <c r="D872" s="3" t="s">
        <v>7900</v>
      </c>
      <c r="E872" s="3" t="s">
        <v>7952</v>
      </c>
      <c r="F872" s="3" t="s">
        <v>7953</v>
      </c>
      <c r="G872" s="3" t="s">
        <v>7954</v>
      </c>
      <c r="H872" s="3">
        <v>90510.0</v>
      </c>
      <c r="I872" s="8">
        <v>2746.0</v>
      </c>
      <c r="J872" s="8" t="s">
        <v>7955</v>
      </c>
      <c r="K872" s="3" t="s">
        <v>47</v>
      </c>
      <c r="L872" s="3" t="s">
        <v>7956</v>
      </c>
      <c r="M872" s="3" t="s">
        <v>7957</v>
      </c>
      <c r="N872" s="10">
        <v>-1.251472222E9</v>
      </c>
      <c r="O872" s="10">
        <v>-7.452694444E9</v>
      </c>
    </row>
    <row r="873">
      <c r="A873" s="3" t="s">
        <v>7586</v>
      </c>
      <c r="B873" s="3" t="s">
        <v>7587</v>
      </c>
      <c r="C873" s="3" t="s">
        <v>7899</v>
      </c>
      <c r="D873" s="3" t="s">
        <v>7900</v>
      </c>
      <c r="E873" s="3" t="s">
        <v>7958</v>
      </c>
      <c r="F873" s="3" t="s">
        <v>7959</v>
      </c>
      <c r="G873" s="3" t="s">
        <v>7960</v>
      </c>
      <c r="H873" s="3">
        <v>90511.0</v>
      </c>
      <c r="I873" s="8">
        <v>3490.0</v>
      </c>
      <c r="J873" s="8" t="s">
        <v>7961</v>
      </c>
      <c r="K873" s="3" t="s">
        <v>47</v>
      </c>
      <c r="L873" s="3" t="s">
        <v>7962</v>
      </c>
      <c r="M873" s="3" t="s">
        <v>7963</v>
      </c>
      <c r="N873" s="10">
        <v>-1.257333333E9</v>
      </c>
      <c r="O873" s="10">
        <v>-7.465833333E9</v>
      </c>
    </row>
    <row r="874">
      <c r="A874" s="3" t="s">
        <v>7586</v>
      </c>
      <c r="B874" s="3" t="s">
        <v>7587</v>
      </c>
      <c r="C874" s="3" t="s">
        <v>7964</v>
      </c>
      <c r="D874" s="3" t="s">
        <v>7965</v>
      </c>
      <c r="E874" s="3" t="s">
        <v>7966</v>
      </c>
      <c r="F874" s="3" t="s">
        <v>7967</v>
      </c>
      <c r="G874" s="3" t="s">
        <v>7968</v>
      </c>
      <c r="H874" s="3">
        <v>90601.0</v>
      </c>
      <c r="I874" s="8">
        <v>2709.0</v>
      </c>
      <c r="J874" s="8" t="s">
        <v>7969</v>
      </c>
      <c r="K874" s="3" t="s">
        <v>47</v>
      </c>
      <c r="L874" s="3" t="s">
        <v>7970</v>
      </c>
      <c r="M874" s="3" t="s">
        <v>7971</v>
      </c>
      <c r="N874" s="10">
        <v>-1.360444444E9</v>
      </c>
      <c r="O874" s="10">
        <v>-7.535305556E9</v>
      </c>
    </row>
    <row r="875">
      <c r="A875" s="3" t="s">
        <v>7586</v>
      </c>
      <c r="B875" s="3" t="s">
        <v>7587</v>
      </c>
      <c r="C875" s="3" t="s">
        <v>7964</v>
      </c>
      <c r="D875" s="3" t="s">
        <v>7965</v>
      </c>
      <c r="E875" s="3" t="s">
        <v>7972</v>
      </c>
      <c r="F875" s="3" t="s">
        <v>7973</v>
      </c>
      <c r="G875" s="3" t="s">
        <v>7974</v>
      </c>
      <c r="H875" s="3">
        <v>90602.0</v>
      </c>
      <c r="I875" s="8">
        <v>3796.0</v>
      </c>
      <c r="J875" s="8" t="s">
        <v>7975</v>
      </c>
      <c r="K875" s="3" t="s">
        <v>47</v>
      </c>
      <c r="L875" s="3" t="s">
        <v>7976</v>
      </c>
      <c r="M875" s="3" t="s">
        <v>7977</v>
      </c>
      <c r="N875" s="10">
        <v>-1.370277778E9</v>
      </c>
      <c r="O875" s="10">
        <v>-7.535083333E9</v>
      </c>
    </row>
    <row r="876">
      <c r="A876" s="3" t="s">
        <v>7586</v>
      </c>
      <c r="B876" s="3" t="s">
        <v>7587</v>
      </c>
      <c r="C876" s="3" t="s">
        <v>7964</v>
      </c>
      <c r="D876" s="3" t="s">
        <v>7965</v>
      </c>
      <c r="E876" s="3" t="s">
        <v>7978</v>
      </c>
      <c r="F876" s="3" t="s">
        <v>7979</v>
      </c>
      <c r="G876" s="3" t="s">
        <v>7980</v>
      </c>
      <c r="H876" s="3">
        <v>90603.0</v>
      </c>
      <c r="I876" s="8">
        <v>3225.0</v>
      </c>
      <c r="J876" s="8" t="s">
        <v>7981</v>
      </c>
      <c r="K876" s="3" t="s">
        <v>47</v>
      </c>
      <c r="L876" s="3" t="s">
        <v>7982</v>
      </c>
      <c r="M876" s="3" t="s">
        <v>7983</v>
      </c>
      <c r="N876" s="8" t="s">
        <v>7984</v>
      </c>
      <c r="O876" s="10">
        <v>-7.518527778E9</v>
      </c>
    </row>
    <row r="877">
      <c r="A877" s="3" t="s">
        <v>7586</v>
      </c>
      <c r="B877" s="3" t="s">
        <v>7587</v>
      </c>
      <c r="C877" s="3" t="s">
        <v>7964</v>
      </c>
      <c r="D877" s="3" t="s">
        <v>7965</v>
      </c>
      <c r="E877" s="3" t="s">
        <v>7985</v>
      </c>
      <c r="F877" s="3" t="s">
        <v>7986</v>
      </c>
      <c r="G877" s="3" t="s">
        <v>7987</v>
      </c>
      <c r="H877" s="3">
        <v>90604.0</v>
      </c>
      <c r="I877" s="8">
        <v>3081.0</v>
      </c>
      <c r="J877" s="8" t="s">
        <v>7988</v>
      </c>
      <c r="K877" s="3" t="s">
        <v>47</v>
      </c>
      <c r="L877" s="3" t="s">
        <v>7989</v>
      </c>
      <c r="M877" s="3" t="s">
        <v>7990</v>
      </c>
      <c r="N877" s="10">
        <v>-1.353416667E9</v>
      </c>
      <c r="O877" s="10">
        <v>-7.531472222E9</v>
      </c>
    </row>
    <row r="878">
      <c r="A878" s="3" t="s">
        <v>7586</v>
      </c>
      <c r="B878" s="3" t="s">
        <v>7587</v>
      </c>
      <c r="C878" s="3" t="s">
        <v>7964</v>
      </c>
      <c r="D878" s="3" t="s">
        <v>7965</v>
      </c>
      <c r="E878" s="3" t="s">
        <v>7991</v>
      </c>
      <c r="F878" s="3" t="s">
        <v>7992</v>
      </c>
      <c r="G878" s="3" t="s">
        <v>7993</v>
      </c>
      <c r="H878" s="3">
        <v>90605.0</v>
      </c>
      <c r="I878" s="8">
        <v>3279.0</v>
      </c>
      <c r="J878" s="8" t="s">
        <v>7994</v>
      </c>
      <c r="K878" s="3" t="s">
        <v>47</v>
      </c>
      <c r="L878" s="3" t="s">
        <v>7995</v>
      </c>
      <c r="M878" s="3" t="s">
        <v>7996</v>
      </c>
      <c r="N878" s="10">
        <v>-1.394944444E9</v>
      </c>
      <c r="O878" s="10">
        <v>-7.503777778E9</v>
      </c>
    </row>
    <row r="879">
      <c r="A879" s="3" t="s">
        <v>7586</v>
      </c>
      <c r="B879" s="3" t="s">
        <v>7587</v>
      </c>
      <c r="C879" s="3" t="s">
        <v>7964</v>
      </c>
      <c r="D879" s="3" t="s">
        <v>7965</v>
      </c>
      <c r="E879" s="3" t="s">
        <v>7997</v>
      </c>
      <c r="F879" s="3" t="s">
        <v>7998</v>
      </c>
      <c r="G879" s="3" t="s">
        <v>7999</v>
      </c>
      <c r="H879" s="3">
        <v>90606.0</v>
      </c>
      <c r="I879" s="8">
        <v>1951.0</v>
      </c>
      <c r="J879" s="8" t="s">
        <v>8000</v>
      </c>
      <c r="K879" s="3" t="s">
        <v>47</v>
      </c>
      <c r="L879" s="3" t="s">
        <v>8001</v>
      </c>
      <c r="M879" s="3" t="s">
        <v>8002</v>
      </c>
      <c r="N879" s="10">
        <v>-1.400888889E9</v>
      </c>
      <c r="O879" s="10">
        <v>-750225.0</v>
      </c>
    </row>
    <row r="880">
      <c r="A880" s="3" t="s">
        <v>7586</v>
      </c>
      <c r="B880" s="3" t="s">
        <v>7587</v>
      </c>
      <c r="C880" s="3" t="s">
        <v>7964</v>
      </c>
      <c r="D880" s="3" t="s">
        <v>7965</v>
      </c>
      <c r="E880" s="3" t="s">
        <v>8003</v>
      </c>
      <c r="F880" s="3" t="s">
        <v>8004</v>
      </c>
      <c r="G880" s="3" t="s">
        <v>8005</v>
      </c>
      <c r="H880" s="3">
        <v>90607.0</v>
      </c>
      <c r="I880" s="8">
        <v>4059.0</v>
      </c>
      <c r="J880" s="8" t="s">
        <v>8006</v>
      </c>
      <c r="K880" s="3" t="s">
        <v>47</v>
      </c>
      <c r="L880" s="3" t="s">
        <v>8007</v>
      </c>
      <c r="M880" s="3" t="s">
        <v>8008</v>
      </c>
      <c r="N880" s="10">
        <v>-1.333027778E9</v>
      </c>
      <c r="O880" s="10">
        <v>-7.497694444E9</v>
      </c>
    </row>
    <row r="881">
      <c r="A881" s="3" t="s">
        <v>7586</v>
      </c>
      <c r="B881" s="3" t="s">
        <v>7587</v>
      </c>
      <c r="C881" s="3" t="s">
        <v>7964</v>
      </c>
      <c r="D881" s="3" t="s">
        <v>7965</v>
      </c>
      <c r="E881" s="3" t="s">
        <v>8009</v>
      </c>
      <c r="F881" s="3" t="s">
        <v>8010</v>
      </c>
      <c r="G881" s="3" t="s">
        <v>8011</v>
      </c>
      <c r="H881" s="3">
        <v>90608.0</v>
      </c>
      <c r="I881" s="8">
        <v>2874.0</v>
      </c>
      <c r="J881" s="8" t="s">
        <v>8012</v>
      </c>
      <c r="K881" s="3" t="s">
        <v>47</v>
      </c>
      <c r="L881" s="3" t="s">
        <v>8013</v>
      </c>
      <c r="M881" s="3" t="s">
        <v>8014</v>
      </c>
      <c r="N881" s="10">
        <v>-1.397944444E9</v>
      </c>
      <c r="O881" s="10">
        <v>-7.497666667E9</v>
      </c>
    </row>
    <row r="882">
      <c r="A882" s="3" t="s">
        <v>7586</v>
      </c>
      <c r="B882" s="3" t="s">
        <v>7587</v>
      </c>
      <c r="C882" s="3" t="s">
        <v>7964</v>
      </c>
      <c r="D882" s="3" t="s">
        <v>7965</v>
      </c>
      <c r="E882" s="3" t="s">
        <v>8015</v>
      </c>
      <c r="F882" s="3" t="s">
        <v>8016</v>
      </c>
      <c r="G882" s="3" t="s">
        <v>8017</v>
      </c>
      <c r="H882" s="3">
        <v>90609.0</v>
      </c>
      <c r="I882" s="8">
        <v>2946.0</v>
      </c>
      <c r="J882" s="8" t="s">
        <v>8018</v>
      </c>
      <c r="K882" s="3" t="s">
        <v>47</v>
      </c>
      <c r="L882" s="3" t="s">
        <v>8019</v>
      </c>
      <c r="M882" s="3" t="s">
        <v>8020</v>
      </c>
      <c r="N882" s="10">
        <v>-1.352861111E9</v>
      </c>
      <c r="O882" s="10">
        <v>-753275.0</v>
      </c>
    </row>
    <row r="883">
      <c r="A883" s="3" t="s">
        <v>7586</v>
      </c>
      <c r="B883" s="3" t="s">
        <v>7587</v>
      </c>
      <c r="C883" s="3" t="s">
        <v>7964</v>
      </c>
      <c r="D883" s="3" t="s">
        <v>7965</v>
      </c>
      <c r="E883" s="3" t="s">
        <v>8021</v>
      </c>
      <c r="F883" s="3" t="s">
        <v>8022</v>
      </c>
      <c r="G883" s="3" t="s">
        <v>8023</v>
      </c>
      <c r="H883" s="3">
        <v>90610.0</v>
      </c>
      <c r="I883" s="8">
        <v>3278.0</v>
      </c>
      <c r="J883" s="8" t="s">
        <v>8024</v>
      </c>
      <c r="K883" s="3" t="s">
        <v>47</v>
      </c>
      <c r="L883" s="3" t="s">
        <v>8025</v>
      </c>
      <c r="M883" s="3" t="s">
        <v>8026</v>
      </c>
      <c r="N883" s="10">
        <v>-135025.0</v>
      </c>
      <c r="O883" s="10">
        <v>-7.529388889E9</v>
      </c>
    </row>
    <row r="884">
      <c r="A884" s="3" t="s">
        <v>7586</v>
      </c>
      <c r="B884" s="3" t="s">
        <v>7587</v>
      </c>
      <c r="C884" s="3" t="s">
        <v>7964</v>
      </c>
      <c r="D884" s="3" t="s">
        <v>7965</v>
      </c>
      <c r="E884" s="3" t="s">
        <v>8027</v>
      </c>
      <c r="F884" s="3" t="s">
        <v>8028</v>
      </c>
      <c r="G884" s="3" t="s">
        <v>8029</v>
      </c>
      <c r="H884" s="3">
        <v>90611.0</v>
      </c>
      <c r="I884" s="8">
        <v>3379.0</v>
      </c>
      <c r="J884" s="8" t="s">
        <v>8030</v>
      </c>
      <c r="K884" s="3" t="s">
        <v>47</v>
      </c>
      <c r="L884" s="3" t="s">
        <v>8031</v>
      </c>
      <c r="M884" s="3" t="s">
        <v>8032</v>
      </c>
      <c r="N884" s="10">
        <v>-1.379527778E9</v>
      </c>
      <c r="O884" s="10">
        <v>-7.524916667E9</v>
      </c>
    </row>
    <row r="885">
      <c r="A885" s="3" t="s">
        <v>7586</v>
      </c>
      <c r="B885" s="3" t="s">
        <v>7587</v>
      </c>
      <c r="C885" s="3" t="s">
        <v>7964</v>
      </c>
      <c r="D885" s="3" t="s">
        <v>7965</v>
      </c>
      <c r="E885" s="3" t="s">
        <v>8033</v>
      </c>
      <c r="F885" s="3" t="s">
        <v>505</v>
      </c>
      <c r="G885" s="3" t="s">
        <v>8034</v>
      </c>
      <c r="H885" s="3">
        <v>90612.0</v>
      </c>
      <c r="I885" s="8">
        <v>3630.0</v>
      </c>
      <c r="J885" s="8" t="s">
        <v>8035</v>
      </c>
      <c r="K885" s="3" t="s">
        <v>47</v>
      </c>
      <c r="L885" s="3" t="s">
        <v>8036</v>
      </c>
      <c r="M885" s="3" t="s">
        <v>8037</v>
      </c>
      <c r="N885" s="10">
        <v>-1.395666667E9</v>
      </c>
      <c r="O885" s="10">
        <v>-7.523861111E9</v>
      </c>
    </row>
    <row r="886">
      <c r="A886" s="3" t="s">
        <v>7586</v>
      </c>
      <c r="B886" s="3" t="s">
        <v>7587</v>
      </c>
      <c r="C886" s="3" t="s">
        <v>7964</v>
      </c>
      <c r="D886" s="3" t="s">
        <v>7965</v>
      </c>
      <c r="E886" s="3" t="s">
        <v>8038</v>
      </c>
      <c r="F886" s="3" t="s">
        <v>8039</v>
      </c>
      <c r="G886" s="3" t="s">
        <v>8040</v>
      </c>
      <c r="H886" s="3">
        <v>90613.0</v>
      </c>
      <c r="I886" s="8">
        <v>2596.0</v>
      </c>
      <c r="J886" s="24" t="s">
        <v>8041</v>
      </c>
      <c r="K886" s="3" t="s">
        <v>47</v>
      </c>
      <c r="L886" s="3" t="s">
        <v>8042</v>
      </c>
      <c r="M886" s="3" t="s">
        <v>8043</v>
      </c>
      <c r="N886" s="10">
        <v>-1.382527778E9</v>
      </c>
      <c r="O886" s="10">
        <v>-7.525777778E9</v>
      </c>
    </row>
    <row r="887">
      <c r="A887" s="3" t="s">
        <v>7586</v>
      </c>
      <c r="B887" s="3" t="s">
        <v>7587</v>
      </c>
      <c r="C887" s="3" t="s">
        <v>7964</v>
      </c>
      <c r="D887" s="3" t="s">
        <v>7965</v>
      </c>
      <c r="E887" s="3" t="s">
        <v>8044</v>
      </c>
      <c r="F887" s="3" t="s">
        <v>8045</v>
      </c>
      <c r="G887" s="3" t="s">
        <v>8046</v>
      </c>
      <c r="H887" s="3">
        <v>90614.0</v>
      </c>
      <c r="I887" s="8">
        <v>2787.0</v>
      </c>
      <c r="J887" s="8" t="s">
        <v>8047</v>
      </c>
      <c r="K887" s="3" t="s">
        <v>47</v>
      </c>
      <c r="L887" s="3" t="s">
        <v>8048</v>
      </c>
      <c r="M887" s="3" t="s">
        <v>8049</v>
      </c>
      <c r="N887" s="10">
        <v>-1.405611111E9</v>
      </c>
      <c r="O887" s="10">
        <v>-7.497638889E9</v>
      </c>
    </row>
    <row r="888">
      <c r="A888" s="3" t="s">
        <v>7586</v>
      </c>
      <c r="B888" s="3" t="s">
        <v>7587</v>
      </c>
      <c r="C888" s="3" t="s">
        <v>7964</v>
      </c>
      <c r="D888" s="3" t="s">
        <v>7965</v>
      </c>
      <c r="E888" s="3" t="s">
        <v>8050</v>
      </c>
      <c r="F888" s="3" t="s">
        <v>8051</v>
      </c>
      <c r="G888" s="3" t="s">
        <v>8052</v>
      </c>
      <c r="H888" s="3">
        <v>90615.0</v>
      </c>
      <c r="I888" s="8">
        <v>3449.0</v>
      </c>
      <c r="J888" s="8" t="s">
        <v>8053</v>
      </c>
      <c r="K888" s="3" t="s">
        <v>47</v>
      </c>
      <c r="L888" s="3" t="s">
        <v>8054</v>
      </c>
      <c r="M888" s="3" t="s">
        <v>8055</v>
      </c>
      <c r="N888" s="10">
        <v>-1.373694444E9</v>
      </c>
      <c r="O888" s="10">
        <v>-7.524361111E9</v>
      </c>
    </row>
    <row r="889">
      <c r="A889" s="3" t="s">
        <v>7586</v>
      </c>
      <c r="B889" s="3" t="s">
        <v>7587</v>
      </c>
      <c r="C889" s="3" t="s">
        <v>7964</v>
      </c>
      <c r="D889" s="3" t="s">
        <v>7965</v>
      </c>
      <c r="E889" s="3" t="s">
        <v>8056</v>
      </c>
      <c r="F889" s="3" t="s">
        <v>5438</v>
      </c>
      <c r="G889" s="3" t="s">
        <v>8057</v>
      </c>
      <c r="H889" s="3">
        <v>90616.0</v>
      </c>
      <c r="I889" s="8">
        <v>3191.0</v>
      </c>
      <c r="J889" s="8" t="s">
        <v>8058</v>
      </c>
      <c r="K889" s="3" t="s">
        <v>47</v>
      </c>
      <c r="L889" s="3" t="s">
        <v>8059</v>
      </c>
      <c r="M889" s="3" t="s">
        <v>8060</v>
      </c>
      <c r="N889" s="10">
        <v>-1.368944444E9</v>
      </c>
      <c r="O889" s="10">
        <v>-7.527472222E9</v>
      </c>
    </row>
    <row r="890">
      <c r="A890" s="3" t="s">
        <v>7586</v>
      </c>
      <c r="B890" s="3" t="s">
        <v>7587</v>
      </c>
      <c r="C890" s="3" t="s">
        <v>8061</v>
      </c>
      <c r="D890" s="3" t="s">
        <v>8062</v>
      </c>
      <c r="E890" s="3" t="s">
        <v>8063</v>
      </c>
      <c r="F890" s="3" t="s">
        <v>2592</v>
      </c>
      <c r="G890" s="3" t="s">
        <v>8064</v>
      </c>
      <c r="H890" s="3">
        <v>90701.0</v>
      </c>
      <c r="I890" s="8">
        <v>3261.0</v>
      </c>
      <c r="J890" s="8" t="s">
        <v>8065</v>
      </c>
      <c r="K890" s="3" t="s">
        <v>47</v>
      </c>
      <c r="L890" s="3" t="s">
        <v>8066</v>
      </c>
      <c r="M890" s="3" t="s">
        <v>8067</v>
      </c>
      <c r="N890" s="10">
        <v>-1.239888889E9</v>
      </c>
      <c r="O890" s="10">
        <v>-7.486833333E9</v>
      </c>
    </row>
    <row r="891">
      <c r="A891" s="3" t="s">
        <v>7586</v>
      </c>
      <c r="B891" s="3" t="s">
        <v>7587</v>
      </c>
      <c r="C891" s="3" t="s">
        <v>8061</v>
      </c>
      <c r="D891" s="3" t="s">
        <v>8062</v>
      </c>
      <c r="E891" s="3" t="s">
        <v>8068</v>
      </c>
      <c r="F891" s="3" t="s">
        <v>8069</v>
      </c>
      <c r="G891" s="3" t="s">
        <v>8070</v>
      </c>
      <c r="H891" s="3">
        <v>90702.0</v>
      </c>
      <c r="I891" s="8">
        <v>3601.0</v>
      </c>
      <c r="J891" s="8" t="s">
        <v>8071</v>
      </c>
      <c r="K891" s="3" t="s">
        <v>47</v>
      </c>
      <c r="L891" s="3" t="s">
        <v>8072</v>
      </c>
      <c r="M891" s="3" t="s">
        <v>8073</v>
      </c>
      <c r="N891" s="10">
        <v>-1.236527778E9</v>
      </c>
      <c r="O891" s="10">
        <v>-7.505472222E9</v>
      </c>
    </row>
    <row r="892">
      <c r="A892" s="3" t="s">
        <v>7586</v>
      </c>
      <c r="B892" s="3" t="s">
        <v>7587</v>
      </c>
      <c r="C892" s="3" t="s">
        <v>8061</v>
      </c>
      <c r="D892" s="3" t="s">
        <v>8062</v>
      </c>
      <c r="E892" s="3" t="s">
        <v>8074</v>
      </c>
      <c r="F892" s="3" t="s">
        <v>8075</v>
      </c>
      <c r="G892" s="3" t="s">
        <v>8076</v>
      </c>
      <c r="H892" s="3">
        <v>90703.0</v>
      </c>
      <c r="I892" s="8">
        <v>3266.0</v>
      </c>
      <c r="J892" s="8" t="s">
        <v>8077</v>
      </c>
      <c r="K892" s="3" t="s">
        <v>47</v>
      </c>
      <c r="L892" s="3" t="s">
        <v>8078</v>
      </c>
      <c r="M892" s="3" t="s">
        <v>8079</v>
      </c>
      <c r="N892" s="10">
        <v>-1.240694444E9</v>
      </c>
      <c r="O892" s="10">
        <v>-7.490166667E9</v>
      </c>
    </row>
    <row r="893">
      <c r="A893" s="3" t="s">
        <v>7586</v>
      </c>
      <c r="B893" s="3" t="s">
        <v>7587</v>
      </c>
      <c r="C893" s="3" t="s">
        <v>8061</v>
      </c>
      <c r="D893" s="3" t="s">
        <v>8062</v>
      </c>
      <c r="E893" s="3" t="s">
        <v>8080</v>
      </c>
      <c r="F893" s="3" t="s">
        <v>8081</v>
      </c>
      <c r="G893" s="3" t="s">
        <v>8082</v>
      </c>
      <c r="H893" s="3">
        <v>90704.0</v>
      </c>
      <c r="I893" s="8">
        <v>3262.0</v>
      </c>
      <c r="J893" s="8" t="s">
        <v>8083</v>
      </c>
      <c r="K893" s="3" t="s">
        <v>47</v>
      </c>
      <c r="L893" s="3" t="s">
        <v>8084</v>
      </c>
      <c r="M893" s="3" t="s">
        <v>8085</v>
      </c>
      <c r="N893" s="10">
        <v>-124075.0</v>
      </c>
      <c r="O893" s="10">
        <v>-7.489138889E9</v>
      </c>
    </row>
    <row r="894">
      <c r="A894" s="3" t="s">
        <v>7586</v>
      </c>
      <c r="B894" s="3" t="s">
        <v>7587</v>
      </c>
      <c r="C894" s="3" t="s">
        <v>8061</v>
      </c>
      <c r="D894" s="3" t="s">
        <v>8062</v>
      </c>
      <c r="E894" s="3" t="s">
        <v>8086</v>
      </c>
      <c r="F894" s="3" t="s">
        <v>1388</v>
      </c>
      <c r="G894" s="3" t="s">
        <v>8087</v>
      </c>
      <c r="H894" s="3">
        <v>90705.0</v>
      </c>
      <c r="I894" s="8">
        <v>2958.0</v>
      </c>
      <c r="J894" s="8" t="s">
        <v>8088</v>
      </c>
      <c r="K894" s="3" t="s">
        <v>47</v>
      </c>
      <c r="L894" s="3" t="s">
        <v>8089</v>
      </c>
      <c r="M894" s="3" t="s">
        <v>8090</v>
      </c>
      <c r="N894" s="10">
        <v>-1.241083333E9</v>
      </c>
      <c r="O894" s="10">
        <v>-7.468083333E9</v>
      </c>
    </row>
    <row r="895">
      <c r="A895" s="3" t="s">
        <v>7586</v>
      </c>
      <c r="B895" s="3" t="s">
        <v>7587</v>
      </c>
      <c r="C895" s="3" t="s">
        <v>8061</v>
      </c>
      <c r="D895" s="3" t="s">
        <v>8062</v>
      </c>
      <c r="E895" s="3" t="s">
        <v>8091</v>
      </c>
      <c r="F895" s="3" t="s">
        <v>8092</v>
      </c>
      <c r="G895" s="3" t="s">
        <v>8093</v>
      </c>
      <c r="H895" s="3">
        <v>90706.0</v>
      </c>
      <c r="I895" s="8">
        <v>3256.0</v>
      </c>
      <c r="J895" s="8" t="s">
        <v>8094</v>
      </c>
      <c r="K895" s="3" t="s">
        <v>47</v>
      </c>
      <c r="L895" s="3" t="s">
        <v>8095</v>
      </c>
      <c r="M895" s="3" t="s">
        <v>8096</v>
      </c>
      <c r="N895" s="10">
        <v>-1.239027778E9</v>
      </c>
      <c r="O895" s="10">
        <v>-7.485833333E9</v>
      </c>
    </row>
    <row r="896">
      <c r="A896" s="3" t="s">
        <v>7586</v>
      </c>
      <c r="B896" s="3" t="s">
        <v>7587</v>
      </c>
      <c r="C896" s="3" t="s">
        <v>8061</v>
      </c>
      <c r="D896" s="3" t="s">
        <v>8062</v>
      </c>
      <c r="E896" s="3" t="s">
        <v>8097</v>
      </c>
      <c r="F896" s="3" t="s">
        <v>7620</v>
      </c>
      <c r="G896" s="3" t="s">
        <v>8098</v>
      </c>
      <c r="H896" s="3">
        <v>90707.0</v>
      </c>
      <c r="I896" s="8">
        <v>2901.0</v>
      </c>
      <c r="J896" s="8">
        <v>292.0</v>
      </c>
      <c r="K896" s="3" t="s">
        <v>47</v>
      </c>
      <c r="L896" s="3" t="s">
        <v>8099</v>
      </c>
      <c r="M896" s="3" t="s">
        <v>8100</v>
      </c>
      <c r="N896" s="10">
        <v>-1.204833333E9</v>
      </c>
      <c r="O896" s="10">
        <v>-7.459444444E9</v>
      </c>
    </row>
    <row r="897">
      <c r="A897" s="3" t="s">
        <v>7586</v>
      </c>
      <c r="B897" s="3" t="s">
        <v>7587</v>
      </c>
      <c r="C897" s="3" t="s">
        <v>8061</v>
      </c>
      <c r="D897" s="3" t="s">
        <v>8062</v>
      </c>
      <c r="E897" s="3" t="s">
        <v>8101</v>
      </c>
      <c r="F897" s="3" t="s">
        <v>8102</v>
      </c>
      <c r="G897" s="3" t="s">
        <v>8103</v>
      </c>
      <c r="H897" s="3">
        <v>90709.0</v>
      </c>
      <c r="I897" s="8">
        <v>3014.0</v>
      </c>
      <c r="J897" s="8" t="s">
        <v>8104</v>
      </c>
      <c r="K897" s="3" t="s">
        <v>47</v>
      </c>
      <c r="L897" s="3" t="s">
        <v>8105</v>
      </c>
      <c r="M897" s="3" t="s">
        <v>8106</v>
      </c>
      <c r="N897" s="10">
        <v>-1.227944444E9</v>
      </c>
      <c r="O897" s="10">
        <v>-7.493833333E9</v>
      </c>
    </row>
    <row r="898">
      <c r="A898" s="3" t="s">
        <v>7586</v>
      </c>
      <c r="B898" s="3" t="s">
        <v>7587</v>
      </c>
      <c r="C898" s="3" t="s">
        <v>8061</v>
      </c>
      <c r="D898" s="3" t="s">
        <v>8062</v>
      </c>
      <c r="E898" s="3" t="s">
        <v>8107</v>
      </c>
      <c r="F898" s="3" t="s">
        <v>8108</v>
      </c>
      <c r="G898" s="3" t="s">
        <v>8109</v>
      </c>
      <c r="H898" s="3">
        <v>90710.0</v>
      </c>
      <c r="I898" s="8">
        <v>3638.0</v>
      </c>
      <c r="J898" s="8" t="s">
        <v>8110</v>
      </c>
      <c r="K898" s="3" t="s">
        <v>47</v>
      </c>
      <c r="L898" s="3" t="s">
        <v>8111</v>
      </c>
      <c r="M898" s="3" t="s">
        <v>8112</v>
      </c>
      <c r="N898" s="10">
        <v>-1.232916667E9</v>
      </c>
      <c r="O898" s="8" t="s">
        <v>8113</v>
      </c>
    </row>
    <row r="899">
      <c r="A899" s="3" t="s">
        <v>7586</v>
      </c>
      <c r="B899" s="3" t="s">
        <v>7587</v>
      </c>
      <c r="C899" s="3" t="s">
        <v>8061</v>
      </c>
      <c r="D899" s="3" t="s">
        <v>8062</v>
      </c>
      <c r="E899" s="3" t="s">
        <v>8114</v>
      </c>
      <c r="F899" s="3" t="s">
        <v>8115</v>
      </c>
      <c r="G899" s="3" t="s">
        <v>8116</v>
      </c>
      <c r="H899" s="3">
        <v>90711.0</v>
      </c>
      <c r="I899" s="8">
        <v>3807.0</v>
      </c>
      <c r="J899" s="8" t="s">
        <v>8117</v>
      </c>
      <c r="K899" s="3" t="s">
        <v>47</v>
      </c>
      <c r="L899" s="3" t="s">
        <v>8118</v>
      </c>
      <c r="M899" s="3" t="s">
        <v>8119</v>
      </c>
      <c r="N899" s="10">
        <v>-1.225888889E9</v>
      </c>
      <c r="O899" s="10">
        <v>-7.507055556E9</v>
      </c>
    </row>
    <row r="900">
      <c r="A900" s="3" t="s">
        <v>7586</v>
      </c>
      <c r="B900" s="3" t="s">
        <v>7587</v>
      </c>
      <c r="C900" s="3" t="s">
        <v>8061</v>
      </c>
      <c r="D900" s="3" t="s">
        <v>8062</v>
      </c>
      <c r="E900" s="3" t="s">
        <v>8120</v>
      </c>
      <c r="F900" s="3" t="s">
        <v>8121</v>
      </c>
      <c r="G900" s="3" t="s">
        <v>8122</v>
      </c>
      <c r="H900" s="3">
        <v>90713.0</v>
      </c>
      <c r="I900" s="8">
        <v>3111.0</v>
      </c>
      <c r="J900" s="8" t="s">
        <v>8123</v>
      </c>
      <c r="K900" s="3" t="s">
        <v>47</v>
      </c>
      <c r="L900" s="3" t="s">
        <v>8124</v>
      </c>
      <c r="M900" s="3" t="s">
        <v>8125</v>
      </c>
      <c r="N900" s="10">
        <v>-1.224388889E9</v>
      </c>
      <c r="O900" s="10">
        <v>-747775.0</v>
      </c>
    </row>
    <row r="901">
      <c r="A901" s="3" t="s">
        <v>7586</v>
      </c>
      <c r="B901" s="3" t="s">
        <v>7587</v>
      </c>
      <c r="C901" s="3" t="s">
        <v>8061</v>
      </c>
      <c r="D901" s="3" t="s">
        <v>8062</v>
      </c>
      <c r="E901" s="3" t="s">
        <v>8126</v>
      </c>
      <c r="F901" s="3" t="s">
        <v>8127</v>
      </c>
      <c r="G901" s="3" t="s">
        <v>8128</v>
      </c>
      <c r="H901" s="3">
        <v>90714.0</v>
      </c>
      <c r="I901" s="8">
        <v>3061.0</v>
      </c>
      <c r="J901" s="8" t="s">
        <v>8129</v>
      </c>
      <c r="K901" s="3" t="s">
        <v>47</v>
      </c>
      <c r="L901" s="3" t="s">
        <v>8130</v>
      </c>
      <c r="M901" s="3" t="s">
        <v>8131</v>
      </c>
      <c r="N901" s="10">
        <v>-1.220194444E9</v>
      </c>
      <c r="O901" s="10">
        <v>-7.478055556E9</v>
      </c>
    </row>
    <row r="902">
      <c r="A902" s="3" t="s">
        <v>7586</v>
      </c>
      <c r="B902" s="3" t="s">
        <v>7587</v>
      </c>
      <c r="C902" s="3" t="s">
        <v>8061</v>
      </c>
      <c r="D902" s="3" t="s">
        <v>8062</v>
      </c>
      <c r="E902" s="3" t="s">
        <v>8132</v>
      </c>
      <c r="F902" s="3" t="s">
        <v>8133</v>
      </c>
      <c r="G902" s="3" t="s">
        <v>8134</v>
      </c>
      <c r="H902" s="3">
        <v>90715.0</v>
      </c>
      <c r="I902" s="8">
        <v>3152.0</v>
      </c>
      <c r="J902" s="8" t="s">
        <v>8135</v>
      </c>
      <c r="K902" s="3" t="s">
        <v>47</v>
      </c>
      <c r="L902" s="3" t="s">
        <v>8136</v>
      </c>
      <c r="M902" s="3" t="s">
        <v>8137</v>
      </c>
      <c r="N902" s="10">
        <v>-1.210388889E9</v>
      </c>
      <c r="O902" s="10">
        <v>-7.475166667E9</v>
      </c>
    </row>
    <row r="903">
      <c r="A903" s="3" t="s">
        <v>7586</v>
      </c>
      <c r="B903" s="3" t="s">
        <v>7587</v>
      </c>
      <c r="C903" s="3" t="s">
        <v>8061</v>
      </c>
      <c r="D903" s="3" t="s">
        <v>8062</v>
      </c>
      <c r="E903" s="3" t="s">
        <v>8138</v>
      </c>
      <c r="F903" s="3" t="s">
        <v>8139</v>
      </c>
      <c r="G903" s="3" t="s">
        <v>8140</v>
      </c>
      <c r="H903" s="3">
        <v>90716.0</v>
      </c>
      <c r="I903" s="8">
        <v>3175.0</v>
      </c>
      <c r="J903" s="8" t="s">
        <v>8141</v>
      </c>
      <c r="K903" s="3" t="s">
        <v>47</v>
      </c>
      <c r="L903" s="3" t="s">
        <v>8142</v>
      </c>
      <c r="M903" s="3" t="s">
        <v>8143</v>
      </c>
      <c r="N903" s="10">
        <v>-1.209388889E9</v>
      </c>
      <c r="O903" s="10">
        <v>-7.486361111E9</v>
      </c>
    </row>
    <row r="904">
      <c r="A904" s="3" t="s">
        <v>7586</v>
      </c>
      <c r="B904" s="3" t="s">
        <v>7587</v>
      </c>
      <c r="C904" s="3" t="s">
        <v>8061</v>
      </c>
      <c r="D904" s="3" t="s">
        <v>8062</v>
      </c>
      <c r="E904" s="3" t="s">
        <v>8144</v>
      </c>
      <c r="F904" s="3" t="s">
        <v>8145</v>
      </c>
      <c r="G904" s="3" t="s">
        <v>8146</v>
      </c>
      <c r="H904" s="3">
        <v>90717.0</v>
      </c>
      <c r="I904" s="8">
        <v>2566.0</v>
      </c>
      <c r="J904" s="8" t="s">
        <v>8147</v>
      </c>
      <c r="K904" s="3" t="s">
        <v>47</v>
      </c>
      <c r="L904" s="3" t="s">
        <v>8148</v>
      </c>
      <c r="M904" s="3" t="s">
        <v>8149</v>
      </c>
      <c r="N904" s="10">
        <v>-1.211638889E9</v>
      </c>
      <c r="O904" s="10">
        <v>-7.463027778E9</v>
      </c>
    </row>
    <row r="905">
      <c r="A905" s="3" t="s">
        <v>7586</v>
      </c>
      <c r="B905" s="3" t="s">
        <v>7587</v>
      </c>
      <c r="C905" s="3" t="s">
        <v>8061</v>
      </c>
      <c r="D905" s="3" t="s">
        <v>8062</v>
      </c>
      <c r="E905" s="3" t="s">
        <v>8150</v>
      </c>
      <c r="F905" s="3" t="s">
        <v>8151</v>
      </c>
      <c r="G905" s="3" t="s">
        <v>8152</v>
      </c>
      <c r="H905" s="3">
        <v>90718.0</v>
      </c>
      <c r="I905" s="8">
        <v>2367.0</v>
      </c>
      <c r="J905" s="8" t="s">
        <v>8153</v>
      </c>
      <c r="K905" s="3" t="s">
        <v>47</v>
      </c>
      <c r="L905" s="3" t="s">
        <v>8154</v>
      </c>
      <c r="M905" s="3" t="s">
        <v>8155</v>
      </c>
      <c r="N905" s="10">
        <v>-1.215194444E9</v>
      </c>
      <c r="O905" s="10">
        <v>-7.454472222E9</v>
      </c>
    </row>
    <row r="906">
      <c r="A906" s="3" t="s">
        <v>7586</v>
      </c>
      <c r="B906" s="3" t="s">
        <v>7587</v>
      </c>
      <c r="C906" s="3" t="s">
        <v>8061</v>
      </c>
      <c r="D906" s="3" t="s">
        <v>8062</v>
      </c>
      <c r="E906" s="3" t="s">
        <v>8156</v>
      </c>
      <c r="F906" s="3" t="s">
        <v>8157</v>
      </c>
      <c r="G906" s="3" t="s">
        <v>8158</v>
      </c>
      <c r="H906" s="3">
        <v>90719.0</v>
      </c>
      <c r="I906" s="8">
        <v>2692.0</v>
      </c>
      <c r="J906" s="8" t="s">
        <v>8159</v>
      </c>
      <c r="K906" s="3" t="s">
        <v>47</v>
      </c>
      <c r="L906" s="3" t="s">
        <v>8160</v>
      </c>
      <c r="M906" s="3" t="s">
        <v>8161</v>
      </c>
      <c r="N906" s="10">
        <v>-1.247277778E9</v>
      </c>
      <c r="O906" s="10">
        <v>-7.476722222E9</v>
      </c>
    </row>
    <row r="907">
      <c r="A907" s="3" t="s">
        <v>7586</v>
      </c>
      <c r="B907" s="3" t="s">
        <v>7587</v>
      </c>
      <c r="C907" s="3" t="s">
        <v>8061</v>
      </c>
      <c r="D907" s="3" t="s">
        <v>8062</v>
      </c>
      <c r="E907" s="3" t="s">
        <v>8162</v>
      </c>
      <c r="F907" s="3" t="s">
        <v>8163</v>
      </c>
      <c r="G907" s="3" t="s">
        <v>8164</v>
      </c>
      <c r="H907" s="3">
        <v>90720.0</v>
      </c>
      <c r="I907" s="8">
        <v>2853.0</v>
      </c>
      <c r="J907" s="8" t="s">
        <v>8165</v>
      </c>
      <c r="K907" s="3" t="s">
        <v>47</v>
      </c>
      <c r="L907" s="3" t="s">
        <v>8166</v>
      </c>
      <c r="M907" s="3" t="s">
        <v>8167</v>
      </c>
      <c r="N907" s="10">
        <v>-1.231555556E9</v>
      </c>
      <c r="O907" s="10">
        <v>-7.463555556E9</v>
      </c>
    </row>
    <row r="908">
      <c r="A908" s="3" t="s">
        <v>7586</v>
      </c>
      <c r="B908" s="3" t="s">
        <v>7587</v>
      </c>
      <c r="C908" s="3" t="s">
        <v>8061</v>
      </c>
      <c r="D908" s="3" t="s">
        <v>8062</v>
      </c>
      <c r="E908" s="3" t="s">
        <v>8168</v>
      </c>
      <c r="F908" s="3" t="s">
        <v>8169</v>
      </c>
      <c r="G908" s="3" t="s">
        <v>8170</v>
      </c>
      <c r="H908" s="3">
        <v>90721.0</v>
      </c>
      <c r="I908" s="8">
        <v>3117.0</v>
      </c>
      <c r="J908" s="8" t="s">
        <v>8171</v>
      </c>
      <c r="K908" s="3" t="s">
        <v>3746</v>
      </c>
      <c r="L908" s="3" t="s">
        <v>8172</v>
      </c>
      <c r="M908" s="3" t="s">
        <v>8173</v>
      </c>
      <c r="N908" s="10">
        <v>-1.221694444E9</v>
      </c>
      <c r="O908" s="8" t="s">
        <v>8174</v>
      </c>
    </row>
    <row r="909">
      <c r="A909" s="3" t="s">
        <v>7586</v>
      </c>
      <c r="B909" s="3" t="s">
        <v>7587</v>
      </c>
      <c r="C909" s="3" t="s">
        <v>8061</v>
      </c>
      <c r="D909" s="3" t="s">
        <v>8062</v>
      </c>
      <c r="E909" s="3" t="s">
        <v>8175</v>
      </c>
      <c r="F909" s="3" t="s">
        <v>8176</v>
      </c>
      <c r="G909" s="3" t="s">
        <v>8177</v>
      </c>
      <c r="H909" s="3">
        <v>90722.0</v>
      </c>
      <c r="I909" s="8">
        <v>3117.0</v>
      </c>
      <c r="J909" s="8" t="s">
        <v>8178</v>
      </c>
      <c r="K909" s="3" t="s">
        <v>3746</v>
      </c>
      <c r="L909" s="3" t="s">
        <v>8179</v>
      </c>
      <c r="M909" s="3" t="s">
        <v>8180</v>
      </c>
      <c r="N909" s="10">
        <v>-1.223472222E9</v>
      </c>
      <c r="O909" s="10">
        <v>-7.494444444E9</v>
      </c>
    </row>
    <row r="910">
      <c r="A910" s="3" t="s">
        <v>7586</v>
      </c>
      <c r="B910" s="3" t="s">
        <v>7587</v>
      </c>
      <c r="C910" s="3" t="s">
        <v>8061</v>
      </c>
      <c r="D910" s="3" t="s">
        <v>8062</v>
      </c>
      <c r="E910" s="3" t="s">
        <v>8181</v>
      </c>
      <c r="F910" s="3" t="s">
        <v>8182</v>
      </c>
      <c r="G910" s="3" t="s">
        <v>8183</v>
      </c>
      <c r="H910" s="3">
        <v>90723.0</v>
      </c>
      <c r="I910" s="8">
        <v>3282.0</v>
      </c>
      <c r="J910" s="8" t="s">
        <v>8184</v>
      </c>
      <c r="K910" s="3" t="s">
        <v>47</v>
      </c>
      <c r="L910" s="3" t="s">
        <v>8185</v>
      </c>
      <c r="M910" s="3" t="s">
        <v>8186</v>
      </c>
      <c r="N910" s="10">
        <v>-1.231222222E9</v>
      </c>
      <c r="O910" s="10">
        <v>-7.491694444E9</v>
      </c>
    </row>
    <row r="911">
      <c r="A911" s="3" t="s">
        <v>8187</v>
      </c>
      <c r="B911" s="3" t="s">
        <v>8188</v>
      </c>
      <c r="C911" s="3" t="s">
        <v>8189</v>
      </c>
      <c r="D911" s="3" t="s">
        <v>8188</v>
      </c>
      <c r="E911" s="3" t="s">
        <v>8190</v>
      </c>
      <c r="F911" s="3" t="s">
        <v>8191</v>
      </c>
      <c r="G911" s="3" t="s">
        <v>8192</v>
      </c>
      <c r="H911" s="3">
        <v>100101.0</v>
      </c>
      <c r="I911" s="8">
        <v>1900.0</v>
      </c>
      <c r="J911" s="8" t="s">
        <v>8193</v>
      </c>
      <c r="K911" s="3" t="s">
        <v>47</v>
      </c>
      <c r="L911" s="3" t="s">
        <v>2248</v>
      </c>
      <c r="M911" s="3" t="s">
        <v>8194</v>
      </c>
      <c r="N911" s="10">
        <v>-9.929444444E9</v>
      </c>
      <c r="O911" s="10">
        <v>-7.623972222E9</v>
      </c>
    </row>
    <row r="912">
      <c r="A912" s="3" t="s">
        <v>8187</v>
      </c>
      <c r="B912" s="3" t="s">
        <v>8188</v>
      </c>
      <c r="C912" s="3" t="s">
        <v>8189</v>
      </c>
      <c r="D912" s="3" t="s">
        <v>8188</v>
      </c>
      <c r="E912" s="3" t="s">
        <v>8195</v>
      </c>
      <c r="F912" s="3" t="s">
        <v>8196</v>
      </c>
      <c r="G912" s="3" t="s">
        <v>8197</v>
      </c>
      <c r="H912" s="3">
        <v>100102.0</v>
      </c>
      <c r="I912" s="8">
        <v>1919.0</v>
      </c>
      <c r="J912" s="8" t="s">
        <v>8198</v>
      </c>
      <c r="K912" s="3" t="s">
        <v>47</v>
      </c>
      <c r="L912" s="3" t="s">
        <v>8199</v>
      </c>
      <c r="M912" s="3" t="s">
        <v>8200</v>
      </c>
      <c r="N912" s="10">
        <v>-9.944722222E9</v>
      </c>
      <c r="O912" s="10">
        <v>-7.624277778E9</v>
      </c>
    </row>
    <row r="913">
      <c r="A913" s="3" t="s">
        <v>8187</v>
      </c>
      <c r="B913" s="3" t="s">
        <v>8188</v>
      </c>
      <c r="C913" s="3" t="s">
        <v>8189</v>
      </c>
      <c r="D913" s="3" t="s">
        <v>8188</v>
      </c>
      <c r="E913" s="3" t="s">
        <v>8201</v>
      </c>
      <c r="F913" s="3" t="s">
        <v>8202</v>
      </c>
      <c r="G913" s="3" t="s">
        <v>8203</v>
      </c>
      <c r="H913" s="3">
        <v>100103.0</v>
      </c>
      <c r="I913" s="8">
        <v>2096.0</v>
      </c>
      <c r="J913" s="8" t="s">
        <v>8204</v>
      </c>
      <c r="K913" s="3" t="s">
        <v>47</v>
      </c>
      <c r="L913" s="3" t="s">
        <v>8205</v>
      </c>
      <c r="M913" s="3" t="s">
        <v>8206</v>
      </c>
      <c r="N913" s="10">
        <v>-9.801666667E9</v>
      </c>
      <c r="O913" s="10">
        <v>-7.607055556E9</v>
      </c>
    </row>
    <row r="914">
      <c r="A914" s="3" t="s">
        <v>8187</v>
      </c>
      <c r="B914" s="3" t="s">
        <v>8188</v>
      </c>
      <c r="C914" s="3" t="s">
        <v>8189</v>
      </c>
      <c r="D914" s="3" t="s">
        <v>8188</v>
      </c>
      <c r="E914" s="3" t="s">
        <v>8207</v>
      </c>
      <c r="F914" s="3" t="s">
        <v>8208</v>
      </c>
      <c r="G914" s="3" t="s">
        <v>8209</v>
      </c>
      <c r="H914" s="3">
        <v>100104.0</v>
      </c>
      <c r="I914" s="8">
        <v>1927.0</v>
      </c>
      <c r="J914" s="8" t="s">
        <v>8210</v>
      </c>
      <c r="K914" s="3" t="s">
        <v>47</v>
      </c>
      <c r="L914" s="3" t="s">
        <v>8211</v>
      </c>
      <c r="M914" s="3" t="s">
        <v>8212</v>
      </c>
      <c r="N914" s="10">
        <v>-9.826111111E9</v>
      </c>
      <c r="O914" s="10">
        <v>-7.613333333E9</v>
      </c>
    </row>
    <row r="915">
      <c r="A915" s="3" t="s">
        <v>8187</v>
      </c>
      <c r="B915" s="3" t="s">
        <v>8188</v>
      </c>
      <c r="C915" s="3" t="s">
        <v>8189</v>
      </c>
      <c r="D915" s="3" t="s">
        <v>8188</v>
      </c>
      <c r="E915" s="3" t="s">
        <v>8213</v>
      </c>
      <c r="F915" s="3" t="s">
        <v>8214</v>
      </c>
      <c r="G915" s="3" t="s">
        <v>8215</v>
      </c>
      <c r="H915" s="3">
        <v>100105.0</v>
      </c>
      <c r="I915" s="8">
        <v>3535.0</v>
      </c>
      <c r="J915" s="8" t="s">
        <v>8216</v>
      </c>
      <c r="K915" s="3" t="s">
        <v>47</v>
      </c>
      <c r="L915" s="3" t="s">
        <v>8217</v>
      </c>
      <c r="M915" s="3" t="s">
        <v>8218</v>
      </c>
      <c r="N915" s="10">
        <v>-1.000527778E9</v>
      </c>
      <c r="O915" s="10">
        <v>-7.652305556E9</v>
      </c>
    </row>
    <row r="916">
      <c r="A916" s="3" t="s">
        <v>8187</v>
      </c>
      <c r="B916" s="3" t="s">
        <v>8188</v>
      </c>
      <c r="C916" s="3" t="s">
        <v>8189</v>
      </c>
      <c r="D916" s="3" t="s">
        <v>8188</v>
      </c>
      <c r="E916" s="3" t="s">
        <v>8219</v>
      </c>
      <c r="F916" s="3" t="s">
        <v>8220</v>
      </c>
      <c r="G916" s="3" t="s">
        <v>8221</v>
      </c>
      <c r="H916" s="3">
        <v>100106.0</v>
      </c>
      <c r="I916" s="8">
        <v>2419.0</v>
      </c>
      <c r="J916" s="8" t="s">
        <v>8222</v>
      </c>
      <c r="K916" s="3" t="s">
        <v>47</v>
      </c>
      <c r="L916" s="3" t="s">
        <v>8223</v>
      </c>
      <c r="M916" s="3" t="s">
        <v>8224</v>
      </c>
      <c r="N916" s="10">
        <v>-9.904722222E9</v>
      </c>
      <c r="O916" s="10">
        <v>-7.639222222E9</v>
      </c>
    </row>
    <row r="917">
      <c r="A917" s="3" t="s">
        <v>8187</v>
      </c>
      <c r="B917" s="3" t="s">
        <v>8188</v>
      </c>
      <c r="C917" s="3" t="s">
        <v>8189</v>
      </c>
      <c r="D917" s="3" t="s">
        <v>8188</v>
      </c>
      <c r="E917" s="3" t="s">
        <v>8225</v>
      </c>
      <c r="F917" s="3" t="s">
        <v>8226</v>
      </c>
      <c r="G917" s="3" t="s">
        <v>8227</v>
      </c>
      <c r="H917" s="3">
        <v>100107.0</v>
      </c>
      <c r="I917" s="8">
        <v>2222.0</v>
      </c>
      <c r="J917" s="8" t="s">
        <v>8228</v>
      </c>
      <c r="K917" s="3" t="s">
        <v>47</v>
      </c>
      <c r="L917" s="3" t="s">
        <v>8229</v>
      </c>
      <c r="M917" s="3" t="s">
        <v>8230</v>
      </c>
      <c r="N917" s="10">
        <v>-9.981111111E9</v>
      </c>
      <c r="O917" s="10">
        <v>-7.628388889E9</v>
      </c>
    </row>
    <row r="918">
      <c r="A918" s="3" t="s">
        <v>8187</v>
      </c>
      <c r="B918" s="3" t="s">
        <v>8188</v>
      </c>
      <c r="C918" s="3" t="s">
        <v>8189</v>
      </c>
      <c r="D918" s="3" t="s">
        <v>8188</v>
      </c>
      <c r="E918" s="3" t="s">
        <v>8231</v>
      </c>
      <c r="F918" s="3" t="s">
        <v>8232</v>
      </c>
      <c r="G918" s="3" t="s">
        <v>8233</v>
      </c>
      <c r="H918" s="3">
        <v>100108.0</v>
      </c>
      <c r="I918" s="8">
        <v>3558.0</v>
      </c>
      <c r="J918" s="8" t="s">
        <v>8234</v>
      </c>
      <c r="K918" s="3" t="s">
        <v>47</v>
      </c>
      <c r="L918" s="3" t="s">
        <v>8235</v>
      </c>
      <c r="M918" s="3" t="s">
        <v>8236</v>
      </c>
      <c r="N918" s="10">
        <v>-1.005611111E9</v>
      </c>
      <c r="O918" s="10">
        <v>-7.648583333E9</v>
      </c>
    </row>
    <row r="919">
      <c r="A919" s="3" t="s">
        <v>8187</v>
      </c>
      <c r="B919" s="3" t="s">
        <v>8188</v>
      </c>
      <c r="C919" s="3" t="s">
        <v>8189</v>
      </c>
      <c r="D919" s="3" t="s">
        <v>8188</v>
      </c>
      <c r="E919" s="3" t="s">
        <v>8237</v>
      </c>
      <c r="F919" s="3" t="s">
        <v>8238</v>
      </c>
      <c r="G919" s="3" t="s">
        <v>8239</v>
      </c>
      <c r="H919" s="3">
        <v>100109.0</v>
      </c>
      <c r="I919" s="8">
        <v>1906.0</v>
      </c>
      <c r="J919" s="8" t="s">
        <v>8240</v>
      </c>
      <c r="K919" s="3" t="s">
        <v>47</v>
      </c>
      <c r="L919" s="3" t="s">
        <v>8241</v>
      </c>
      <c r="M919" s="3" t="s">
        <v>8242</v>
      </c>
      <c r="N919" s="10">
        <v>-9.862777778E9</v>
      </c>
      <c r="O919" s="8" t="s">
        <v>8243</v>
      </c>
    </row>
    <row r="920">
      <c r="A920" s="3" t="s">
        <v>8187</v>
      </c>
      <c r="B920" s="3" t="s">
        <v>8188</v>
      </c>
      <c r="C920" s="3" t="s">
        <v>8189</v>
      </c>
      <c r="D920" s="3" t="s">
        <v>8188</v>
      </c>
      <c r="E920" s="3" t="s">
        <v>8244</v>
      </c>
      <c r="F920" s="3" t="s">
        <v>8245</v>
      </c>
      <c r="G920" s="3" t="s">
        <v>8246</v>
      </c>
      <c r="H920" s="3">
        <v>100110.0</v>
      </c>
      <c r="I920" s="8">
        <v>3086.0</v>
      </c>
      <c r="J920" s="8" t="s">
        <v>8247</v>
      </c>
      <c r="K920" s="3" t="s">
        <v>47</v>
      </c>
      <c r="L920" s="3" t="s">
        <v>8248</v>
      </c>
      <c r="M920" s="3" t="s">
        <v>8249</v>
      </c>
      <c r="N920" s="10">
        <v>-100025.0</v>
      </c>
      <c r="O920" s="10">
        <v>-7.646861111E9</v>
      </c>
    </row>
    <row r="921">
      <c r="A921" s="3" t="s">
        <v>8187</v>
      </c>
      <c r="B921" s="3" t="s">
        <v>8188</v>
      </c>
      <c r="C921" s="3" t="s">
        <v>8189</v>
      </c>
      <c r="D921" s="3" t="s">
        <v>8188</v>
      </c>
      <c r="E921" s="3" t="s">
        <v>8250</v>
      </c>
      <c r="F921" s="3" t="s">
        <v>8251</v>
      </c>
      <c r="G921" s="3" t="s">
        <v>8252</v>
      </c>
      <c r="H921" s="3">
        <v>100111.0</v>
      </c>
      <c r="I921" s="8">
        <v>1954.0</v>
      </c>
      <c r="J921" s="8" t="s">
        <v>8253</v>
      </c>
      <c r="K921" s="3" t="s">
        <v>47</v>
      </c>
      <c r="L921" s="3" t="s">
        <v>8254</v>
      </c>
      <c r="M921" s="3" t="s">
        <v>8255</v>
      </c>
      <c r="N921" s="10">
        <v>-9.960555556E9</v>
      </c>
      <c r="O921" s="10">
        <v>-7.624916667E9</v>
      </c>
    </row>
    <row r="922">
      <c r="A922" s="3" t="s">
        <v>8187</v>
      </c>
      <c r="B922" s="3" t="s">
        <v>8188</v>
      </c>
      <c r="C922" s="3" t="s">
        <v>8189</v>
      </c>
      <c r="D922" s="3" t="s">
        <v>8188</v>
      </c>
      <c r="E922" s="3" t="s">
        <v>8256</v>
      </c>
      <c r="F922" s="3" t="s">
        <v>8257</v>
      </c>
      <c r="G922" s="3" t="s">
        <v>8258</v>
      </c>
      <c r="H922" s="3">
        <v>100112.0</v>
      </c>
      <c r="I922" s="8">
        <v>3231.0</v>
      </c>
      <c r="J922" s="8" t="s">
        <v>8259</v>
      </c>
      <c r="K922" s="3" t="s">
        <v>47</v>
      </c>
      <c r="L922" s="3" t="s">
        <v>8260</v>
      </c>
      <c r="M922" s="3" t="s">
        <v>8261</v>
      </c>
      <c r="N922" s="10">
        <v>-9.985833333E9</v>
      </c>
      <c r="O922" s="10">
        <v>-7.650555556E9</v>
      </c>
    </row>
    <row r="923">
      <c r="A923" s="3" t="s">
        <v>8187</v>
      </c>
      <c r="B923" s="3" t="s">
        <v>8188</v>
      </c>
      <c r="C923" s="3" t="s">
        <v>8189</v>
      </c>
      <c r="D923" s="3" t="s">
        <v>8188</v>
      </c>
      <c r="E923" s="3" t="s">
        <v>8262</v>
      </c>
      <c r="F923" s="3" t="s">
        <v>8263</v>
      </c>
      <c r="G923" s="3" t="s">
        <v>8264</v>
      </c>
      <c r="H923" s="3">
        <v>100113.0</v>
      </c>
      <c r="I923" s="8">
        <v>2479.0</v>
      </c>
      <c r="J923" s="8" t="s">
        <v>8265</v>
      </c>
      <c r="K923" s="3" t="s">
        <v>3746</v>
      </c>
      <c r="L923" s="3" t="s">
        <v>8266</v>
      </c>
      <c r="M923" s="3" t="s">
        <v>8267</v>
      </c>
      <c r="N923" s="10">
        <v>-9.789444444E9</v>
      </c>
      <c r="O923" s="10">
        <v>-7.599861111E9</v>
      </c>
    </row>
    <row r="924">
      <c r="A924" s="3" t="s">
        <v>8187</v>
      </c>
      <c r="B924" s="3" t="s">
        <v>8188</v>
      </c>
      <c r="C924" s="3" t="s">
        <v>8268</v>
      </c>
      <c r="D924" s="3" t="s">
        <v>8269</v>
      </c>
      <c r="E924" s="3" t="s">
        <v>8270</v>
      </c>
      <c r="F924" s="3" t="s">
        <v>8269</v>
      </c>
      <c r="G924" s="3" t="s">
        <v>8271</v>
      </c>
      <c r="H924" s="3">
        <v>100201.0</v>
      </c>
      <c r="I924" s="8">
        <v>2069.0</v>
      </c>
      <c r="J924" s="8" t="s">
        <v>8272</v>
      </c>
      <c r="K924" s="3" t="s">
        <v>47</v>
      </c>
      <c r="L924" s="3" t="s">
        <v>8273</v>
      </c>
      <c r="M924" s="3" t="s">
        <v>8274</v>
      </c>
      <c r="N924" s="10">
        <v>-1.012916667E9</v>
      </c>
      <c r="O924" s="10">
        <v>-7.620444444E9</v>
      </c>
    </row>
    <row r="925">
      <c r="A925" s="3" t="s">
        <v>8187</v>
      </c>
      <c r="B925" s="3" t="s">
        <v>8188</v>
      </c>
      <c r="C925" s="3" t="s">
        <v>8268</v>
      </c>
      <c r="D925" s="3" t="s">
        <v>8269</v>
      </c>
      <c r="E925" s="3" t="s">
        <v>8275</v>
      </c>
      <c r="F925" s="3" t="s">
        <v>8276</v>
      </c>
      <c r="G925" s="3" t="s">
        <v>8277</v>
      </c>
      <c r="H925" s="3">
        <v>100202.0</v>
      </c>
      <c r="I925" s="8">
        <v>3326.0</v>
      </c>
      <c r="J925" s="8" t="s">
        <v>8278</v>
      </c>
      <c r="K925" s="3" t="s">
        <v>47</v>
      </c>
      <c r="L925" s="3" t="s">
        <v>8279</v>
      </c>
      <c r="M925" s="3" t="s">
        <v>8280</v>
      </c>
      <c r="N925" s="10">
        <v>-102725.0</v>
      </c>
      <c r="O925" s="10">
        <v>-7.638861111E9</v>
      </c>
    </row>
    <row r="926">
      <c r="A926" s="3" t="s">
        <v>8187</v>
      </c>
      <c r="B926" s="3" t="s">
        <v>8188</v>
      </c>
      <c r="C926" s="3" t="s">
        <v>8268</v>
      </c>
      <c r="D926" s="3" t="s">
        <v>8269</v>
      </c>
      <c r="E926" s="3" t="s">
        <v>8281</v>
      </c>
      <c r="F926" s="3" t="s">
        <v>8282</v>
      </c>
      <c r="G926" s="3" t="s">
        <v>8283</v>
      </c>
      <c r="H926" s="3">
        <v>100203.0</v>
      </c>
      <c r="I926" s="8">
        <v>2727.0</v>
      </c>
      <c r="J926" s="8" t="s">
        <v>8284</v>
      </c>
      <c r="K926" s="3" t="s">
        <v>47</v>
      </c>
      <c r="L926" s="3" t="s">
        <v>8285</v>
      </c>
      <c r="M926" s="3" t="s">
        <v>8286</v>
      </c>
      <c r="N926" s="10">
        <v>-1.026805556E9</v>
      </c>
      <c r="O926" s="10">
        <v>-7.641527778E9</v>
      </c>
    </row>
    <row r="927">
      <c r="A927" s="3" t="s">
        <v>8187</v>
      </c>
      <c r="B927" s="3" t="s">
        <v>8188</v>
      </c>
      <c r="C927" s="3" t="s">
        <v>8268</v>
      </c>
      <c r="D927" s="3" t="s">
        <v>8269</v>
      </c>
      <c r="E927" s="3" t="s">
        <v>8287</v>
      </c>
      <c r="F927" s="3" t="s">
        <v>8288</v>
      </c>
      <c r="G927" s="3" t="s">
        <v>8289</v>
      </c>
      <c r="H927" s="3">
        <v>100204.0</v>
      </c>
      <c r="I927" s="8">
        <v>2157.0</v>
      </c>
      <c r="J927" s="8" t="s">
        <v>8290</v>
      </c>
      <c r="K927" s="3" t="s">
        <v>47</v>
      </c>
      <c r="L927" s="3" t="s">
        <v>8291</v>
      </c>
      <c r="M927" s="3" t="s">
        <v>8292</v>
      </c>
      <c r="N927" s="10">
        <v>-1.003583333E9</v>
      </c>
      <c r="O927" s="10">
        <v>-7.621666667E9</v>
      </c>
    </row>
    <row r="928">
      <c r="A928" s="3" t="s">
        <v>8187</v>
      </c>
      <c r="B928" s="3" t="s">
        <v>8188</v>
      </c>
      <c r="C928" s="3" t="s">
        <v>8268</v>
      </c>
      <c r="D928" s="3" t="s">
        <v>8269</v>
      </c>
      <c r="E928" s="3" t="s">
        <v>8293</v>
      </c>
      <c r="F928" s="3" t="s">
        <v>8294</v>
      </c>
      <c r="G928" s="3" t="s">
        <v>8295</v>
      </c>
      <c r="H928" s="3">
        <v>100205.0</v>
      </c>
      <c r="I928" s="8">
        <v>2122.0</v>
      </c>
      <c r="J928" s="8" t="s">
        <v>8296</v>
      </c>
      <c r="K928" s="3" t="s">
        <v>47</v>
      </c>
      <c r="L928" s="3" t="s">
        <v>8297</v>
      </c>
      <c r="M928" s="3" t="s">
        <v>8298</v>
      </c>
      <c r="N928" s="10">
        <v>-1.015972222E9</v>
      </c>
      <c r="O928" s="10">
        <v>-7.623694444E9</v>
      </c>
    </row>
    <row r="929">
      <c r="A929" s="3" t="s">
        <v>8187</v>
      </c>
      <c r="B929" s="3" t="s">
        <v>8188</v>
      </c>
      <c r="C929" s="3" t="s">
        <v>8268</v>
      </c>
      <c r="D929" s="3" t="s">
        <v>8269</v>
      </c>
      <c r="E929" s="3" t="s">
        <v>8299</v>
      </c>
      <c r="F929" s="3" t="s">
        <v>8300</v>
      </c>
      <c r="G929" s="3" t="s">
        <v>8301</v>
      </c>
      <c r="H929" s="3">
        <v>100206.0</v>
      </c>
      <c r="I929" s="8">
        <v>3477.0</v>
      </c>
      <c r="J929" s="8" t="s">
        <v>8302</v>
      </c>
      <c r="K929" s="3" t="s">
        <v>47</v>
      </c>
      <c r="L929" s="3" t="s">
        <v>8303</v>
      </c>
      <c r="M929" s="3" t="s">
        <v>8304</v>
      </c>
      <c r="N929" s="10">
        <v>-1.034277778E9</v>
      </c>
      <c r="O929" s="10">
        <v>-7.629194444E9</v>
      </c>
    </row>
    <row r="930">
      <c r="A930" s="3" t="s">
        <v>8187</v>
      </c>
      <c r="B930" s="3" t="s">
        <v>8188</v>
      </c>
      <c r="C930" s="3" t="s">
        <v>8268</v>
      </c>
      <c r="D930" s="3" t="s">
        <v>8269</v>
      </c>
      <c r="E930" s="3" t="s">
        <v>8305</v>
      </c>
      <c r="F930" s="3" t="s">
        <v>8306</v>
      </c>
      <c r="G930" s="3" t="s">
        <v>8307</v>
      </c>
      <c r="H930" s="3">
        <v>100207.0</v>
      </c>
      <c r="I930" s="8">
        <v>2709.0</v>
      </c>
      <c r="J930" s="8" t="s">
        <v>8308</v>
      </c>
      <c r="K930" s="3" t="s">
        <v>47</v>
      </c>
      <c r="L930" s="3" t="s">
        <v>8309</v>
      </c>
      <c r="M930" s="3" t="s">
        <v>8310</v>
      </c>
      <c r="N930" s="10">
        <v>-1.033777778E9</v>
      </c>
      <c r="O930" s="10">
        <v>-7.618222222E9</v>
      </c>
    </row>
    <row r="931">
      <c r="A931" s="3" t="s">
        <v>8187</v>
      </c>
      <c r="B931" s="3" t="s">
        <v>8188</v>
      </c>
      <c r="C931" s="3" t="s">
        <v>8268</v>
      </c>
      <c r="D931" s="3" t="s">
        <v>8269</v>
      </c>
      <c r="E931" s="3" t="s">
        <v>8311</v>
      </c>
      <c r="F931" s="3" t="s">
        <v>8312</v>
      </c>
      <c r="G931" s="3" t="s">
        <v>8313</v>
      </c>
      <c r="H931" s="3">
        <v>100208.0</v>
      </c>
      <c r="I931" s="8">
        <v>2021.0</v>
      </c>
      <c r="J931" s="8" t="s">
        <v>8314</v>
      </c>
      <c r="K931" s="3" t="s">
        <v>47</v>
      </c>
      <c r="L931" s="3" t="s">
        <v>8315</v>
      </c>
      <c r="M931" s="3" t="s">
        <v>8316</v>
      </c>
      <c r="N931" s="10">
        <v>-100775.0</v>
      </c>
      <c r="O931" s="10">
        <v>-7.621277778E9</v>
      </c>
    </row>
    <row r="932">
      <c r="A932" s="3" t="s">
        <v>8187</v>
      </c>
      <c r="B932" s="3" t="s">
        <v>8188</v>
      </c>
      <c r="C932" s="3" t="s">
        <v>8317</v>
      </c>
      <c r="D932" s="3" t="s">
        <v>8318</v>
      </c>
      <c r="E932" s="3" t="s">
        <v>8319</v>
      </c>
      <c r="F932" s="3" t="s">
        <v>8320</v>
      </c>
      <c r="G932" s="3" t="s">
        <v>8321</v>
      </c>
      <c r="H932" s="3">
        <v>100301.0</v>
      </c>
      <c r="I932" s="8">
        <v>3206.0</v>
      </c>
      <c r="J932" s="8" t="s">
        <v>8322</v>
      </c>
      <c r="K932" s="3" t="s">
        <v>47</v>
      </c>
      <c r="L932" s="3" t="s">
        <v>8323</v>
      </c>
      <c r="M932" s="3" t="s">
        <v>8324</v>
      </c>
      <c r="N932" s="10">
        <v>-9.828611111E9</v>
      </c>
      <c r="O932" s="10">
        <v>-7.680138889E9</v>
      </c>
    </row>
    <row r="933">
      <c r="A933" s="3" t="s">
        <v>8187</v>
      </c>
      <c r="B933" s="3" t="s">
        <v>8188</v>
      </c>
      <c r="C933" s="3" t="s">
        <v>8317</v>
      </c>
      <c r="D933" s="3" t="s">
        <v>8318</v>
      </c>
      <c r="E933" s="3" t="s">
        <v>8325</v>
      </c>
      <c r="F933" s="3" t="s">
        <v>8326</v>
      </c>
      <c r="G933" s="3" t="s">
        <v>8327</v>
      </c>
      <c r="H933" s="3">
        <v>100307.0</v>
      </c>
      <c r="I933" s="8">
        <v>3352.0</v>
      </c>
      <c r="J933" s="8" t="s">
        <v>8328</v>
      </c>
      <c r="K933" s="3" t="s">
        <v>47</v>
      </c>
      <c r="L933" s="3" t="s">
        <v>8329</v>
      </c>
      <c r="M933" s="3" t="s">
        <v>8330</v>
      </c>
      <c r="N933" s="10">
        <v>-9.676666667E9</v>
      </c>
      <c r="O933" s="10">
        <v>-7.670527778E9</v>
      </c>
    </row>
    <row r="934">
      <c r="A934" s="3" t="s">
        <v>8187</v>
      </c>
      <c r="B934" s="3" t="s">
        <v>8188</v>
      </c>
      <c r="C934" s="3" t="s">
        <v>8317</v>
      </c>
      <c r="D934" s="3" t="s">
        <v>8318</v>
      </c>
      <c r="E934" s="3" t="s">
        <v>8331</v>
      </c>
      <c r="F934" s="3" t="s">
        <v>8332</v>
      </c>
      <c r="G934" s="3" t="s">
        <v>8333</v>
      </c>
      <c r="H934" s="3">
        <v>100311.0</v>
      </c>
      <c r="I934" s="8">
        <v>3486.0</v>
      </c>
      <c r="J934" s="8" t="s">
        <v>8334</v>
      </c>
      <c r="K934" s="3" t="s">
        <v>47</v>
      </c>
      <c r="L934" s="3" t="s">
        <v>8335</v>
      </c>
      <c r="M934" s="3" t="s">
        <v>8336</v>
      </c>
      <c r="N934" s="10">
        <v>-9.607222222E9</v>
      </c>
      <c r="O934" s="10">
        <v>-7.670666667E9</v>
      </c>
    </row>
    <row r="935">
      <c r="A935" s="3" t="s">
        <v>8187</v>
      </c>
      <c r="B935" s="3" t="s">
        <v>8188</v>
      </c>
      <c r="C935" s="3" t="s">
        <v>8317</v>
      </c>
      <c r="D935" s="3" t="s">
        <v>8318</v>
      </c>
      <c r="E935" s="3" t="s">
        <v>8337</v>
      </c>
      <c r="F935" s="3" t="s">
        <v>8338</v>
      </c>
      <c r="G935" s="3" t="s">
        <v>8339</v>
      </c>
      <c r="H935" s="3">
        <v>100313.0</v>
      </c>
      <c r="I935" s="8">
        <v>3463.0</v>
      </c>
      <c r="J935" s="8" t="s">
        <v>8340</v>
      </c>
      <c r="K935" s="3" t="s">
        <v>47</v>
      </c>
      <c r="L935" s="3" t="s">
        <v>8341</v>
      </c>
      <c r="M935" s="3" t="s">
        <v>8342</v>
      </c>
      <c r="N935" s="10">
        <v>-9.706944444E9</v>
      </c>
      <c r="O935" s="10">
        <v>-7.677138889E9</v>
      </c>
    </row>
    <row r="936">
      <c r="A936" s="3" t="s">
        <v>8187</v>
      </c>
      <c r="B936" s="3" t="s">
        <v>8188</v>
      </c>
      <c r="C936" s="3" t="s">
        <v>8317</v>
      </c>
      <c r="D936" s="3" t="s">
        <v>8318</v>
      </c>
      <c r="E936" s="3" t="s">
        <v>8343</v>
      </c>
      <c r="F936" s="3" t="s">
        <v>8344</v>
      </c>
      <c r="G936" s="3" t="s">
        <v>8345</v>
      </c>
      <c r="H936" s="3">
        <v>100316.0</v>
      </c>
      <c r="I936" s="8">
        <v>2942.0</v>
      </c>
      <c r="J936" s="8" t="s">
        <v>8346</v>
      </c>
      <c r="K936" s="3" t="s">
        <v>47</v>
      </c>
      <c r="L936" s="3" t="s">
        <v>8347</v>
      </c>
      <c r="M936" s="3" t="s">
        <v>8348</v>
      </c>
      <c r="N936" s="8" t="s">
        <v>8349</v>
      </c>
      <c r="O936" s="10">
        <v>-7.672583333E9</v>
      </c>
    </row>
    <row r="937">
      <c r="A937" s="3" t="s">
        <v>8187</v>
      </c>
      <c r="B937" s="3" t="s">
        <v>8188</v>
      </c>
      <c r="C937" s="3" t="s">
        <v>8317</v>
      </c>
      <c r="D937" s="3" t="s">
        <v>8318</v>
      </c>
      <c r="E937" s="3" t="s">
        <v>8350</v>
      </c>
      <c r="F937" s="3" t="s">
        <v>8351</v>
      </c>
      <c r="G937" s="3" t="s">
        <v>8352</v>
      </c>
      <c r="H937" s="3">
        <v>100317.0</v>
      </c>
      <c r="I937" s="8">
        <v>3203.0</v>
      </c>
      <c r="J937" s="8" t="s">
        <v>8353</v>
      </c>
      <c r="K937" s="3" t="s">
        <v>47</v>
      </c>
      <c r="L937" s="3" t="s">
        <v>8354</v>
      </c>
      <c r="M937" s="3" t="s">
        <v>8355</v>
      </c>
      <c r="N937" s="10">
        <v>-9.828333333E9</v>
      </c>
      <c r="O937" s="10">
        <v>-7.680305556E9</v>
      </c>
    </row>
    <row r="938">
      <c r="A938" s="3" t="s">
        <v>8187</v>
      </c>
      <c r="B938" s="3" t="s">
        <v>8188</v>
      </c>
      <c r="C938" s="3" t="s">
        <v>8317</v>
      </c>
      <c r="D938" s="3" t="s">
        <v>8318</v>
      </c>
      <c r="E938" s="3" t="s">
        <v>8356</v>
      </c>
      <c r="F938" s="3" t="s">
        <v>8357</v>
      </c>
      <c r="G938" s="3" t="s">
        <v>8358</v>
      </c>
      <c r="H938" s="3">
        <v>100321.0</v>
      </c>
      <c r="I938" s="8">
        <v>3555.0</v>
      </c>
      <c r="J938" s="8" t="s">
        <v>8359</v>
      </c>
      <c r="K938" s="3" t="s">
        <v>47</v>
      </c>
      <c r="L938" s="3" t="s">
        <v>8360</v>
      </c>
      <c r="M938" s="3" t="s">
        <v>8361</v>
      </c>
      <c r="N938" s="10">
        <v>-9.731111111E9</v>
      </c>
      <c r="O938" s="10">
        <v>-7.678333333E9</v>
      </c>
    </row>
    <row r="939">
      <c r="A939" s="3" t="s">
        <v>8187</v>
      </c>
      <c r="B939" s="3" t="s">
        <v>8188</v>
      </c>
      <c r="C939" s="3" t="s">
        <v>8317</v>
      </c>
      <c r="D939" s="3" t="s">
        <v>8318</v>
      </c>
      <c r="E939" s="3" t="s">
        <v>8362</v>
      </c>
      <c r="F939" s="3" t="s">
        <v>8363</v>
      </c>
      <c r="G939" s="3" t="s">
        <v>8364</v>
      </c>
      <c r="H939" s="3">
        <v>100322.0</v>
      </c>
      <c r="I939" s="8">
        <v>3423.0</v>
      </c>
      <c r="J939" s="8" t="s">
        <v>8365</v>
      </c>
      <c r="K939" s="3" t="s">
        <v>47</v>
      </c>
      <c r="L939" s="3" t="s">
        <v>8366</v>
      </c>
      <c r="M939" s="3" t="s">
        <v>8367</v>
      </c>
      <c r="N939" s="10">
        <v>-9.756111111E9</v>
      </c>
      <c r="O939" s="10">
        <v>-7.677333333E9</v>
      </c>
    </row>
    <row r="940">
      <c r="A940" s="3" t="s">
        <v>8187</v>
      </c>
      <c r="B940" s="3" t="s">
        <v>8188</v>
      </c>
      <c r="C940" s="3" t="s">
        <v>8317</v>
      </c>
      <c r="D940" s="3" t="s">
        <v>8318</v>
      </c>
      <c r="E940" s="3" t="s">
        <v>8368</v>
      </c>
      <c r="F940" s="3" t="s">
        <v>8369</v>
      </c>
      <c r="G940" s="3" t="s">
        <v>8370</v>
      </c>
      <c r="H940" s="3">
        <v>100323.0</v>
      </c>
      <c r="I940" s="8">
        <v>3451.0</v>
      </c>
      <c r="J940" s="8" t="s">
        <v>8371</v>
      </c>
      <c r="K940" s="3" t="s">
        <v>47</v>
      </c>
      <c r="L940" s="3" t="s">
        <v>8372</v>
      </c>
      <c r="M940" s="3" t="s">
        <v>8373</v>
      </c>
      <c r="N940" s="10">
        <v>-9.714444444E9</v>
      </c>
      <c r="O940" s="8" t="s">
        <v>8374</v>
      </c>
    </row>
    <row r="941">
      <c r="A941" s="3" t="s">
        <v>8187</v>
      </c>
      <c r="B941" s="3" t="s">
        <v>8188</v>
      </c>
      <c r="C941" s="3" t="s">
        <v>8375</v>
      </c>
      <c r="D941" s="3" t="s">
        <v>8376</v>
      </c>
      <c r="E941" s="3" t="s">
        <v>8377</v>
      </c>
      <c r="F941" s="3" t="s">
        <v>8376</v>
      </c>
      <c r="G941" s="3" t="s">
        <v>8378</v>
      </c>
      <c r="H941" s="3">
        <v>100401.0</v>
      </c>
      <c r="I941" s="8">
        <v>3182.0</v>
      </c>
      <c r="J941" s="8" t="s">
        <v>8379</v>
      </c>
      <c r="K941" s="3" t="s">
        <v>47</v>
      </c>
      <c r="L941" s="3" t="s">
        <v>8380</v>
      </c>
      <c r="M941" s="3" t="s">
        <v>8381</v>
      </c>
      <c r="N941" s="10">
        <v>-9.037777778E9</v>
      </c>
      <c r="O941" s="10">
        <v>-769525.0</v>
      </c>
    </row>
    <row r="942">
      <c r="A942" s="3" t="s">
        <v>8187</v>
      </c>
      <c r="B942" s="3" t="s">
        <v>8188</v>
      </c>
      <c r="C942" s="3" t="s">
        <v>8375</v>
      </c>
      <c r="D942" s="3" t="s">
        <v>8376</v>
      </c>
      <c r="E942" s="3" t="s">
        <v>8382</v>
      </c>
      <c r="F942" s="3" t="s">
        <v>8383</v>
      </c>
      <c r="G942" s="3" t="s">
        <v>8384</v>
      </c>
      <c r="H942" s="3">
        <v>100402.0</v>
      </c>
      <c r="I942" s="8">
        <v>3178.0</v>
      </c>
      <c r="J942" s="8" t="s">
        <v>8385</v>
      </c>
      <c r="K942" s="3" t="s">
        <v>47</v>
      </c>
      <c r="L942" s="3" t="s">
        <v>8386</v>
      </c>
      <c r="M942" s="3" t="s">
        <v>8387</v>
      </c>
      <c r="N942" s="10">
        <v>-8.884722222E9</v>
      </c>
      <c r="O942" s="10">
        <v>-7.712333333E9</v>
      </c>
    </row>
    <row r="943">
      <c r="A943" s="3" t="s">
        <v>8187</v>
      </c>
      <c r="B943" s="3" t="s">
        <v>8188</v>
      </c>
      <c r="C943" s="3" t="s">
        <v>8375</v>
      </c>
      <c r="D943" s="3" t="s">
        <v>8376</v>
      </c>
      <c r="E943" s="3" t="s">
        <v>8388</v>
      </c>
      <c r="F943" s="3" t="s">
        <v>1380</v>
      </c>
      <c r="G943" s="3" t="s">
        <v>8389</v>
      </c>
      <c r="H943" s="3">
        <v>100403.0</v>
      </c>
      <c r="I943" s="8">
        <v>3290.0</v>
      </c>
      <c r="J943" s="8" t="s">
        <v>8390</v>
      </c>
      <c r="K943" s="3" t="s">
        <v>47</v>
      </c>
      <c r="L943" s="3" t="s">
        <v>8391</v>
      </c>
      <c r="M943" s="3" t="s">
        <v>8392</v>
      </c>
      <c r="N943" s="10">
        <v>-9095.0</v>
      </c>
      <c r="O943" s="10">
        <v>-7.683666667E9</v>
      </c>
    </row>
    <row r="944">
      <c r="A944" s="3" t="s">
        <v>8187</v>
      </c>
      <c r="B944" s="3" t="s">
        <v>8188</v>
      </c>
      <c r="C944" s="3" t="s">
        <v>8375</v>
      </c>
      <c r="D944" s="3" t="s">
        <v>8376</v>
      </c>
      <c r="E944" s="3" t="s">
        <v>8393</v>
      </c>
      <c r="F944" s="3" t="s">
        <v>8394</v>
      </c>
      <c r="G944" s="3" t="s">
        <v>8395</v>
      </c>
      <c r="H944" s="3">
        <v>100404.0</v>
      </c>
      <c r="I944" s="8">
        <v>2860.0</v>
      </c>
      <c r="J944" s="8" t="s">
        <v>8396</v>
      </c>
      <c r="K944" s="3" t="s">
        <v>47</v>
      </c>
      <c r="L944" s="3" t="s">
        <v>8397</v>
      </c>
      <c r="M944" s="3" t="s">
        <v>8398</v>
      </c>
      <c r="N944" s="10">
        <v>-8.924722222E9</v>
      </c>
      <c r="O944" s="10">
        <v>-7.701527778E9</v>
      </c>
    </row>
    <row r="945">
      <c r="A945" s="3" t="s">
        <v>8187</v>
      </c>
      <c r="B945" s="3" t="s">
        <v>8188</v>
      </c>
      <c r="C945" s="3" t="s">
        <v>8399</v>
      </c>
      <c r="D945" s="3" t="s">
        <v>8400</v>
      </c>
      <c r="E945" s="3" t="s">
        <v>8401</v>
      </c>
      <c r="F945" s="3" t="s">
        <v>8402</v>
      </c>
      <c r="G945" s="3" t="s">
        <v>8403</v>
      </c>
      <c r="H945" s="3">
        <v>100501.0</v>
      </c>
      <c r="I945" s="8">
        <v>3442.0</v>
      </c>
      <c r="J945" s="8" t="s">
        <v>8404</v>
      </c>
      <c r="K945" s="3" t="s">
        <v>47</v>
      </c>
      <c r="L945" s="3" t="s">
        <v>8405</v>
      </c>
      <c r="M945" s="3" t="s">
        <v>8406</v>
      </c>
      <c r="N945" s="8" t="s">
        <v>8407</v>
      </c>
      <c r="O945" s="10">
        <v>-7.681555556E9</v>
      </c>
    </row>
    <row r="946">
      <c r="A946" s="3" t="s">
        <v>8187</v>
      </c>
      <c r="B946" s="3" t="s">
        <v>8188</v>
      </c>
      <c r="C946" s="3" t="s">
        <v>8399</v>
      </c>
      <c r="D946" s="3" t="s">
        <v>8400</v>
      </c>
      <c r="E946" s="3" t="s">
        <v>8408</v>
      </c>
      <c r="F946" s="3" t="s">
        <v>8409</v>
      </c>
      <c r="G946" s="3" t="s">
        <v>8410</v>
      </c>
      <c r="H946" s="3">
        <v>100502.0</v>
      </c>
      <c r="I946" s="8">
        <v>3037.0</v>
      </c>
      <c r="J946" s="8" t="s">
        <v>8411</v>
      </c>
      <c r="K946" s="3" t="s">
        <v>47</v>
      </c>
      <c r="L946" s="3" t="s">
        <v>8412</v>
      </c>
      <c r="M946" s="3" t="s">
        <v>8413</v>
      </c>
      <c r="N946" s="10">
        <v>-9.171944444E9</v>
      </c>
      <c r="O946" s="10">
        <v>-7.675138889E9</v>
      </c>
    </row>
    <row r="947">
      <c r="A947" s="3" t="s">
        <v>8187</v>
      </c>
      <c r="B947" s="3" t="s">
        <v>8188</v>
      </c>
      <c r="C947" s="3" t="s">
        <v>8399</v>
      </c>
      <c r="D947" s="3" t="s">
        <v>8400</v>
      </c>
      <c r="E947" s="3" t="s">
        <v>8414</v>
      </c>
      <c r="F947" s="3" t="s">
        <v>8415</v>
      </c>
      <c r="G947" s="3" t="s">
        <v>8416</v>
      </c>
      <c r="H947" s="3">
        <v>100503.0</v>
      </c>
      <c r="I947" s="8">
        <v>3361.0</v>
      </c>
      <c r="J947" s="8" t="s">
        <v>8417</v>
      </c>
      <c r="K947" s="3" t="s">
        <v>47</v>
      </c>
      <c r="L947" s="3" t="s">
        <v>8418</v>
      </c>
      <c r="M947" s="3" t="s">
        <v>8419</v>
      </c>
      <c r="N947" s="10">
        <v>-9.423333333E9</v>
      </c>
      <c r="O947" s="10">
        <v>-7.677111111E9</v>
      </c>
    </row>
    <row r="948">
      <c r="A948" s="3" t="s">
        <v>8187</v>
      </c>
      <c r="B948" s="3" t="s">
        <v>8188</v>
      </c>
      <c r="C948" s="3" t="s">
        <v>8399</v>
      </c>
      <c r="D948" s="3" t="s">
        <v>8400</v>
      </c>
      <c r="E948" s="3" t="s">
        <v>8420</v>
      </c>
      <c r="F948" s="3" t="s">
        <v>8421</v>
      </c>
      <c r="G948" s="3" t="s">
        <v>8422</v>
      </c>
      <c r="H948" s="3">
        <v>100504.0</v>
      </c>
      <c r="I948" s="8">
        <v>3595.0</v>
      </c>
      <c r="J948" s="8" t="s">
        <v>8423</v>
      </c>
      <c r="K948" s="3" t="s">
        <v>47</v>
      </c>
      <c r="L948" s="3" t="s">
        <v>8424</v>
      </c>
      <c r="M948" s="3" t="s">
        <v>8425</v>
      </c>
      <c r="N948" s="8" t="s">
        <v>8426</v>
      </c>
      <c r="O948" s="10">
        <v>-7.673694444E9</v>
      </c>
    </row>
    <row r="949">
      <c r="A949" s="3" t="s">
        <v>8187</v>
      </c>
      <c r="B949" s="3" t="s">
        <v>8188</v>
      </c>
      <c r="C949" s="3" t="s">
        <v>8399</v>
      </c>
      <c r="D949" s="3" t="s">
        <v>8400</v>
      </c>
      <c r="E949" s="3" t="s">
        <v>8427</v>
      </c>
      <c r="F949" s="3" t="s">
        <v>8428</v>
      </c>
      <c r="G949" s="3" t="s">
        <v>8429</v>
      </c>
      <c r="H949" s="3">
        <v>100505.0</v>
      </c>
      <c r="I949" s="8">
        <v>3188.0</v>
      </c>
      <c r="J949" s="8" t="s">
        <v>8430</v>
      </c>
      <c r="K949" s="3" t="s">
        <v>47</v>
      </c>
      <c r="L949" s="3" t="s">
        <v>8431</v>
      </c>
      <c r="M949" s="3" t="s">
        <v>8432</v>
      </c>
      <c r="N949" s="10">
        <v>-9.246666667E9</v>
      </c>
      <c r="O949" s="10">
        <v>-7.671916667E9</v>
      </c>
    </row>
    <row r="950">
      <c r="A950" s="3" t="s">
        <v>8187</v>
      </c>
      <c r="B950" s="3" t="s">
        <v>8188</v>
      </c>
      <c r="C950" s="3" t="s">
        <v>8399</v>
      </c>
      <c r="D950" s="3" t="s">
        <v>8400</v>
      </c>
      <c r="E950" s="3" t="s">
        <v>8433</v>
      </c>
      <c r="F950" s="3" t="s">
        <v>476</v>
      </c>
      <c r="G950" s="3" t="s">
        <v>8434</v>
      </c>
      <c r="H950" s="3">
        <v>100506.0</v>
      </c>
      <c r="I950" s="8">
        <v>3670.0</v>
      </c>
      <c r="J950" s="8" t="s">
        <v>8435</v>
      </c>
      <c r="K950" s="3" t="s">
        <v>47</v>
      </c>
      <c r="L950" s="3" t="s">
        <v>8436</v>
      </c>
      <c r="M950" s="3" t="s">
        <v>8437</v>
      </c>
      <c r="N950" s="10">
        <v>-9.494444444E9</v>
      </c>
      <c r="O950" s="10">
        <v>-7.681861111E9</v>
      </c>
    </row>
    <row r="951">
      <c r="A951" s="3" t="s">
        <v>8187</v>
      </c>
      <c r="B951" s="3" t="s">
        <v>8188</v>
      </c>
      <c r="C951" s="3" t="s">
        <v>8399</v>
      </c>
      <c r="D951" s="3" t="s">
        <v>8400</v>
      </c>
      <c r="E951" s="3" t="s">
        <v>8438</v>
      </c>
      <c r="F951" s="3" t="s">
        <v>8439</v>
      </c>
      <c r="G951" s="3" t="s">
        <v>8440</v>
      </c>
      <c r="H951" s="3">
        <v>100507.0</v>
      </c>
      <c r="I951" s="8">
        <v>954.0</v>
      </c>
      <c r="J951" s="8" t="s">
        <v>8441</v>
      </c>
      <c r="K951" s="3" t="s">
        <v>47</v>
      </c>
      <c r="L951" s="3" t="s">
        <v>8442</v>
      </c>
      <c r="M951" s="3" t="s">
        <v>8443</v>
      </c>
      <c r="N951" s="10">
        <v>-9.279722222E9</v>
      </c>
      <c r="O951" s="10">
        <v>-7.639638889E9</v>
      </c>
    </row>
    <row r="952">
      <c r="A952" s="3" t="s">
        <v>8187</v>
      </c>
      <c r="B952" s="3" t="s">
        <v>8188</v>
      </c>
      <c r="C952" s="3" t="s">
        <v>8399</v>
      </c>
      <c r="D952" s="3" t="s">
        <v>8400</v>
      </c>
      <c r="E952" s="3" t="s">
        <v>8444</v>
      </c>
      <c r="F952" s="3" t="s">
        <v>8445</v>
      </c>
      <c r="G952" s="3" t="s">
        <v>8446</v>
      </c>
      <c r="H952" s="3">
        <v>100508.0</v>
      </c>
      <c r="I952" s="8">
        <v>3537.0</v>
      </c>
      <c r="J952" s="8" t="s">
        <v>8447</v>
      </c>
      <c r="K952" s="3" t="s">
        <v>47</v>
      </c>
      <c r="L952" s="3" t="s">
        <v>2054</v>
      </c>
      <c r="M952" s="3" t="s">
        <v>8448</v>
      </c>
      <c r="N952" s="10">
        <v>-9.462222222E9</v>
      </c>
      <c r="O952" s="8" t="s">
        <v>8449</v>
      </c>
    </row>
    <row r="953">
      <c r="A953" s="3" t="s">
        <v>8187</v>
      </c>
      <c r="B953" s="3" t="s">
        <v>8188</v>
      </c>
      <c r="C953" s="3" t="s">
        <v>8399</v>
      </c>
      <c r="D953" s="3" t="s">
        <v>8400</v>
      </c>
      <c r="E953" s="3" t="s">
        <v>8450</v>
      </c>
      <c r="F953" s="3" t="s">
        <v>8451</v>
      </c>
      <c r="G953" s="3" t="s">
        <v>8452</v>
      </c>
      <c r="H953" s="3">
        <v>100509.0</v>
      </c>
      <c r="I953" s="8">
        <v>3736.0</v>
      </c>
      <c r="J953" s="8" t="s">
        <v>8453</v>
      </c>
      <c r="K953" s="3" t="s">
        <v>47</v>
      </c>
      <c r="L953" s="3" t="s">
        <v>8454</v>
      </c>
      <c r="M953" s="3" t="s">
        <v>8455</v>
      </c>
      <c r="N953" s="10">
        <v>-9.501111111E9</v>
      </c>
      <c r="O953" s="10">
        <v>-7.688444444E9</v>
      </c>
    </row>
    <row r="954">
      <c r="A954" s="3" t="s">
        <v>8187</v>
      </c>
      <c r="B954" s="3" t="s">
        <v>8188</v>
      </c>
      <c r="C954" s="3" t="s">
        <v>8399</v>
      </c>
      <c r="D954" s="3" t="s">
        <v>8400</v>
      </c>
      <c r="E954" s="3" t="s">
        <v>8456</v>
      </c>
      <c r="F954" s="3" t="s">
        <v>8457</v>
      </c>
      <c r="G954" s="3" t="s">
        <v>8458</v>
      </c>
      <c r="H954" s="3">
        <v>100510.0</v>
      </c>
      <c r="I954" s="8">
        <v>3633.0</v>
      </c>
      <c r="J954" s="8" t="s">
        <v>8459</v>
      </c>
      <c r="K954" s="3" t="s">
        <v>47</v>
      </c>
      <c r="L954" s="3" t="s">
        <v>8460</v>
      </c>
      <c r="M954" s="3" t="s">
        <v>8461</v>
      </c>
      <c r="N954" s="10">
        <v>-9.388611111E9</v>
      </c>
      <c r="O954" s="10">
        <v>-768125.0</v>
      </c>
    </row>
    <row r="955">
      <c r="A955" s="3" t="s">
        <v>8187</v>
      </c>
      <c r="B955" s="3" t="s">
        <v>8188</v>
      </c>
      <c r="C955" s="3" t="s">
        <v>8399</v>
      </c>
      <c r="D955" s="3" t="s">
        <v>8400</v>
      </c>
      <c r="E955" s="3" t="s">
        <v>8462</v>
      </c>
      <c r="F955" s="3" t="s">
        <v>8463</v>
      </c>
      <c r="G955" s="3" t="s">
        <v>8464</v>
      </c>
      <c r="H955" s="3">
        <v>100511.0</v>
      </c>
      <c r="I955" s="8">
        <v>3515.0</v>
      </c>
      <c r="J955" s="8" t="s">
        <v>8465</v>
      </c>
      <c r="K955" s="3" t="s">
        <v>47</v>
      </c>
      <c r="L955" s="3" t="s">
        <v>8466</v>
      </c>
      <c r="M955" s="3" t="s">
        <v>8467</v>
      </c>
      <c r="N955" s="10">
        <v>-93925.0</v>
      </c>
      <c r="O955" s="8" t="s">
        <v>8468</v>
      </c>
    </row>
    <row r="956">
      <c r="A956" s="3" t="s">
        <v>8187</v>
      </c>
      <c r="B956" s="3" t="s">
        <v>8188</v>
      </c>
      <c r="C956" s="3" t="s">
        <v>8469</v>
      </c>
      <c r="D956" s="3" t="s">
        <v>5545</v>
      </c>
      <c r="E956" s="3" t="s">
        <v>8470</v>
      </c>
      <c r="F956" s="3" t="s">
        <v>8471</v>
      </c>
      <c r="G956" s="3" t="s">
        <v>8472</v>
      </c>
      <c r="H956" s="3">
        <v>100601.0</v>
      </c>
      <c r="I956" s="8">
        <v>648.0</v>
      </c>
      <c r="J956" s="8" t="s">
        <v>8473</v>
      </c>
      <c r="K956" s="3" t="s">
        <v>47</v>
      </c>
      <c r="L956" s="3" t="s">
        <v>8474</v>
      </c>
      <c r="M956" s="3" t="s">
        <v>8475</v>
      </c>
      <c r="N956" s="10">
        <v>-9.298333333E9</v>
      </c>
      <c r="O956" s="10">
        <v>-7.600027778E9</v>
      </c>
    </row>
    <row r="957">
      <c r="A957" s="3" t="s">
        <v>8187</v>
      </c>
      <c r="B957" s="3" t="s">
        <v>8188</v>
      </c>
      <c r="C957" s="3" t="s">
        <v>8469</v>
      </c>
      <c r="D957" s="3" t="s">
        <v>5545</v>
      </c>
      <c r="E957" s="3" t="s">
        <v>8476</v>
      </c>
      <c r="F957" s="3" t="s">
        <v>8477</v>
      </c>
      <c r="G957" s="3" t="s">
        <v>8478</v>
      </c>
      <c r="H957" s="3">
        <v>100602.0</v>
      </c>
      <c r="I957" s="8">
        <v>666.0</v>
      </c>
      <c r="J957" s="8" t="s">
        <v>8479</v>
      </c>
      <c r="K957" s="3" t="s">
        <v>47</v>
      </c>
      <c r="L957" s="3" t="s">
        <v>2217</v>
      </c>
      <c r="M957" s="3" t="s">
        <v>8480</v>
      </c>
      <c r="N957" s="10">
        <v>-9.188333333E9</v>
      </c>
      <c r="O957" s="10">
        <v>-75955.0</v>
      </c>
    </row>
    <row r="958">
      <c r="A958" s="3" t="s">
        <v>8187</v>
      </c>
      <c r="B958" s="3" t="s">
        <v>8188</v>
      </c>
      <c r="C958" s="3" t="s">
        <v>8469</v>
      </c>
      <c r="D958" s="3" t="s">
        <v>5545</v>
      </c>
      <c r="E958" s="3" t="s">
        <v>8481</v>
      </c>
      <c r="F958" s="3" t="s">
        <v>8482</v>
      </c>
      <c r="G958" s="3" t="s">
        <v>8483</v>
      </c>
      <c r="H958" s="3">
        <v>100603.0</v>
      </c>
      <c r="I958" s="8">
        <v>1451.0</v>
      </c>
      <c r="J958" s="8" t="s">
        <v>3167</v>
      </c>
      <c r="K958" s="3" t="s">
        <v>47</v>
      </c>
      <c r="L958" s="3" t="s">
        <v>8484</v>
      </c>
      <c r="M958" s="3" t="s">
        <v>8485</v>
      </c>
      <c r="N958" s="10">
        <v>-91525.0</v>
      </c>
      <c r="O958" s="10">
        <v>-7.582611111E9</v>
      </c>
    </row>
    <row r="959">
      <c r="A959" s="3" t="s">
        <v>8187</v>
      </c>
      <c r="B959" s="3" t="s">
        <v>8188</v>
      </c>
      <c r="C959" s="3" t="s">
        <v>8469</v>
      </c>
      <c r="D959" s="3" t="s">
        <v>5545</v>
      </c>
      <c r="E959" s="3" t="s">
        <v>8486</v>
      </c>
      <c r="F959" s="3" t="s">
        <v>8487</v>
      </c>
      <c r="G959" s="3" t="s">
        <v>8488</v>
      </c>
      <c r="H959" s="3">
        <v>100604.0</v>
      </c>
      <c r="I959" s="8">
        <v>567.0</v>
      </c>
      <c r="J959" s="24" t="s">
        <v>8489</v>
      </c>
      <c r="K959" s="3" t="s">
        <v>47</v>
      </c>
      <c r="L959" s="3" t="s">
        <v>8490</v>
      </c>
      <c r="M959" s="3" t="s">
        <v>8491</v>
      </c>
      <c r="N959" s="10">
        <v>-8.931666667E9</v>
      </c>
      <c r="O959" s="10">
        <v>-7.611611111E9</v>
      </c>
    </row>
    <row r="960">
      <c r="A960" s="3" t="s">
        <v>8187</v>
      </c>
      <c r="B960" s="3" t="s">
        <v>8188</v>
      </c>
      <c r="C960" s="3" t="s">
        <v>8469</v>
      </c>
      <c r="D960" s="3" t="s">
        <v>5545</v>
      </c>
      <c r="E960" s="3" t="s">
        <v>8492</v>
      </c>
      <c r="F960" s="3" t="s">
        <v>8493</v>
      </c>
      <c r="G960" s="3" t="s">
        <v>8494</v>
      </c>
      <c r="H960" s="3">
        <v>100605.0</v>
      </c>
      <c r="I960" s="8">
        <v>631.0</v>
      </c>
      <c r="J960" s="8" t="s">
        <v>8495</v>
      </c>
      <c r="K960" s="3" t="s">
        <v>47</v>
      </c>
      <c r="L960" s="3" t="s">
        <v>8496</v>
      </c>
      <c r="M960" s="3" t="s">
        <v>8497</v>
      </c>
      <c r="N960" s="10">
        <v>-9.248611111E9</v>
      </c>
      <c r="O960" s="10">
        <v>-7.599361111E9</v>
      </c>
    </row>
    <row r="961">
      <c r="A961" s="3" t="s">
        <v>8187</v>
      </c>
      <c r="B961" s="3" t="s">
        <v>8188</v>
      </c>
      <c r="C961" s="3" t="s">
        <v>8469</v>
      </c>
      <c r="D961" s="3" t="s">
        <v>5545</v>
      </c>
      <c r="E961" s="3" t="s">
        <v>8498</v>
      </c>
      <c r="F961" s="3" t="s">
        <v>8499</v>
      </c>
      <c r="G961" s="3" t="s">
        <v>8500</v>
      </c>
      <c r="H961" s="3">
        <v>100606.0</v>
      </c>
      <c r="I961" s="8">
        <v>982.0</v>
      </c>
      <c r="J961" s="8" t="s">
        <v>8501</v>
      </c>
      <c r="K961" s="3" t="s">
        <v>47</v>
      </c>
      <c r="L961" s="3" t="s">
        <v>8502</v>
      </c>
      <c r="M961" s="3" t="s">
        <v>8503</v>
      </c>
      <c r="N961" s="10">
        <v>-9.416388889E9</v>
      </c>
      <c r="O961" s="10">
        <v>-7.596638889E9</v>
      </c>
    </row>
    <row r="962">
      <c r="A962" s="3" t="s">
        <v>8187</v>
      </c>
      <c r="B962" s="3" t="s">
        <v>8188</v>
      </c>
      <c r="C962" s="3" t="s">
        <v>8469</v>
      </c>
      <c r="D962" s="3" t="s">
        <v>5545</v>
      </c>
      <c r="E962" s="3" t="s">
        <v>8504</v>
      </c>
      <c r="F962" s="3" t="s">
        <v>8505</v>
      </c>
      <c r="G962" s="3" t="s">
        <v>8506</v>
      </c>
      <c r="H962" s="3">
        <v>100607.0</v>
      </c>
      <c r="I962" s="8">
        <v>824.0</v>
      </c>
      <c r="J962" s="8" t="s">
        <v>8507</v>
      </c>
      <c r="K962" s="3" t="s">
        <v>3746</v>
      </c>
      <c r="L962" s="3" t="s">
        <v>8508</v>
      </c>
      <c r="M962" s="3" t="s">
        <v>8509</v>
      </c>
      <c r="N962" s="10">
        <v>-8.749166667E9</v>
      </c>
      <c r="O962" s="10">
        <v>-7.612527778E9</v>
      </c>
    </row>
    <row r="963">
      <c r="A963" s="3" t="s">
        <v>8187</v>
      </c>
      <c r="B963" s="3" t="s">
        <v>8188</v>
      </c>
      <c r="C963" s="3" t="s">
        <v>8469</v>
      </c>
      <c r="D963" s="3" t="s">
        <v>5545</v>
      </c>
      <c r="E963" s="3" t="s">
        <v>8510</v>
      </c>
      <c r="F963" s="3" t="s">
        <v>8511</v>
      </c>
      <c r="G963" s="3" t="s">
        <v>8512</v>
      </c>
      <c r="H963" s="3">
        <v>100608.0</v>
      </c>
      <c r="I963" s="8">
        <v>824.0</v>
      </c>
      <c r="J963" s="8" t="s">
        <v>8513</v>
      </c>
      <c r="K963" s="3" t="s">
        <v>3746</v>
      </c>
      <c r="L963" s="3" t="s">
        <v>8514</v>
      </c>
      <c r="M963" s="3" t="s">
        <v>8515</v>
      </c>
      <c r="N963" s="10">
        <v>-9.279166667E9</v>
      </c>
      <c r="O963" s="10">
        <v>-7.601166667E9</v>
      </c>
    </row>
    <row r="964">
      <c r="A964" s="3" t="s">
        <v>8187</v>
      </c>
      <c r="B964" s="3" t="s">
        <v>8188</v>
      </c>
      <c r="C964" s="3" t="s">
        <v>8469</v>
      </c>
      <c r="D964" s="3" t="s">
        <v>5545</v>
      </c>
      <c r="E964" s="3" t="s">
        <v>8516</v>
      </c>
      <c r="F964" s="3" t="s">
        <v>8517</v>
      </c>
      <c r="G964" s="3" t="s">
        <v>8518</v>
      </c>
      <c r="H964" s="3">
        <v>100609.0</v>
      </c>
      <c r="I964" s="8">
        <v>824.0</v>
      </c>
      <c r="J964" s="8" t="s">
        <v>8519</v>
      </c>
      <c r="K964" s="3" t="s">
        <v>3746</v>
      </c>
      <c r="L964" s="3" t="s">
        <v>8520</v>
      </c>
      <c r="M964" s="3" t="s">
        <v>8521</v>
      </c>
      <c r="N964" s="10">
        <v>-9.078888889E9</v>
      </c>
      <c r="O964" s="10">
        <v>-7.606194444E9</v>
      </c>
    </row>
    <row r="965">
      <c r="A965" s="3" t="s">
        <v>8187</v>
      </c>
      <c r="B965" s="3" t="s">
        <v>8188</v>
      </c>
      <c r="C965" s="3" t="s">
        <v>8469</v>
      </c>
      <c r="D965" s="3" t="s">
        <v>5545</v>
      </c>
      <c r="E965" s="3" t="s">
        <v>8522</v>
      </c>
      <c r="F965" s="3" t="s">
        <v>8523</v>
      </c>
      <c r="G965" s="3" t="s">
        <v>8524</v>
      </c>
      <c r="H965" s="3">
        <v>100610.0</v>
      </c>
      <c r="I965" s="8">
        <v>824.0</v>
      </c>
      <c r="J965" s="8" t="s">
        <v>8525</v>
      </c>
      <c r="K965" s="3" t="s">
        <v>3746</v>
      </c>
      <c r="L965" s="3" t="s">
        <v>8526</v>
      </c>
      <c r="M965" s="3" t="s">
        <v>8527</v>
      </c>
      <c r="N965" s="10">
        <v>-9.008888889E9</v>
      </c>
      <c r="O965" s="10">
        <v>-7.607138889E9</v>
      </c>
    </row>
    <row r="966">
      <c r="A966" s="3" t="s">
        <v>8187</v>
      </c>
      <c r="B966" s="3" t="s">
        <v>8188</v>
      </c>
      <c r="C966" s="3" t="s">
        <v>8528</v>
      </c>
      <c r="D966" s="3" t="s">
        <v>8529</v>
      </c>
      <c r="E966" s="3" t="s">
        <v>8530</v>
      </c>
      <c r="F966" s="3" t="s">
        <v>8531</v>
      </c>
      <c r="G966" s="3" t="s">
        <v>8532</v>
      </c>
      <c r="H966" s="3">
        <v>100701.0</v>
      </c>
      <c r="I966" s="8">
        <v>2892.0</v>
      </c>
      <c r="J966" s="8" t="s">
        <v>8533</v>
      </c>
      <c r="K966" s="3" t="s">
        <v>47</v>
      </c>
      <c r="L966" s="3" t="s">
        <v>8534</v>
      </c>
      <c r="M966" s="3" t="s">
        <v>8535</v>
      </c>
      <c r="N966" s="10">
        <v>-8.604444444E9</v>
      </c>
      <c r="O966" s="10">
        <v>-7.714944444E9</v>
      </c>
    </row>
    <row r="967">
      <c r="A967" s="3" t="s">
        <v>8187</v>
      </c>
      <c r="B967" s="3" t="s">
        <v>8188</v>
      </c>
      <c r="C967" s="3" t="s">
        <v>8528</v>
      </c>
      <c r="D967" s="3" t="s">
        <v>8529</v>
      </c>
      <c r="E967" s="3" t="s">
        <v>8536</v>
      </c>
      <c r="F967" s="3" t="s">
        <v>8537</v>
      </c>
      <c r="G967" s="3" t="s">
        <v>8538</v>
      </c>
      <c r="H967" s="3">
        <v>100702.0</v>
      </c>
      <c r="I967" s="8">
        <v>2463.0</v>
      </c>
      <c r="J967" s="8" t="s">
        <v>8539</v>
      </c>
      <c r="K967" s="3" t="s">
        <v>47</v>
      </c>
      <c r="L967" s="3" t="s">
        <v>8540</v>
      </c>
      <c r="M967" s="3" t="s">
        <v>8541</v>
      </c>
      <c r="N967" s="10">
        <v>-8.656111111E9</v>
      </c>
      <c r="O967" s="10">
        <v>-76875.0</v>
      </c>
    </row>
    <row r="968">
      <c r="A968" s="3" t="s">
        <v>8187</v>
      </c>
      <c r="B968" s="3" t="s">
        <v>8188</v>
      </c>
      <c r="C968" s="3" t="s">
        <v>8528</v>
      </c>
      <c r="D968" s="3" t="s">
        <v>8529</v>
      </c>
      <c r="E968" s="3" t="s">
        <v>8542</v>
      </c>
      <c r="F968" s="3" t="s">
        <v>8543</v>
      </c>
      <c r="G968" s="3" t="s">
        <v>8544</v>
      </c>
      <c r="H968" s="3">
        <v>100703.0</v>
      </c>
      <c r="I968" s="8">
        <v>3172.0</v>
      </c>
      <c r="J968" s="8" t="s">
        <v>8545</v>
      </c>
      <c r="K968" s="3" t="s">
        <v>47</v>
      </c>
      <c r="L968" s="3" t="s">
        <v>8546</v>
      </c>
      <c r="M968" s="3" t="s">
        <v>8547</v>
      </c>
      <c r="N968" s="10">
        <v>-8.767222222E9</v>
      </c>
      <c r="O968" s="10">
        <v>-7.718611111E9</v>
      </c>
    </row>
    <row r="969">
      <c r="A969" s="3" t="s">
        <v>8187</v>
      </c>
      <c r="B969" s="3" t="s">
        <v>8188</v>
      </c>
      <c r="C969" s="3" t="s">
        <v>8528</v>
      </c>
      <c r="D969" s="3" t="s">
        <v>8529</v>
      </c>
      <c r="E969" s="3" t="s">
        <v>8548</v>
      </c>
      <c r="F969" s="3" t="s">
        <v>8549</v>
      </c>
      <c r="G969" s="3" t="s">
        <v>8550</v>
      </c>
      <c r="H969" s="3">
        <v>100704.0</v>
      </c>
      <c r="I969" s="8">
        <v>795.0</v>
      </c>
      <c r="J969" s="8" t="s">
        <v>8551</v>
      </c>
      <c r="K969" s="3" t="s">
        <v>47</v>
      </c>
      <c r="L969" s="3" t="s">
        <v>8552</v>
      </c>
      <c r="M969" s="3" t="s">
        <v>8553</v>
      </c>
      <c r="N969" s="10">
        <v>-8.788888889E9</v>
      </c>
      <c r="O969" s="10">
        <v>-762525.0</v>
      </c>
    </row>
    <row r="970">
      <c r="A970" s="3" t="s">
        <v>8187</v>
      </c>
      <c r="B970" s="3" t="s">
        <v>8188</v>
      </c>
      <c r="C970" s="3" t="s">
        <v>8528</v>
      </c>
      <c r="D970" s="3" t="s">
        <v>8529</v>
      </c>
      <c r="E970" s="3" t="s">
        <v>8554</v>
      </c>
      <c r="F970" s="3" t="s">
        <v>8555</v>
      </c>
      <c r="G970" s="3" t="s">
        <v>8556</v>
      </c>
      <c r="H970" s="3">
        <v>100705.0</v>
      </c>
      <c r="I970" s="8">
        <v>2331.0</v>
      </c>
      <c r="J970" s="8" t="s">
        <v>8557</v>
      </c>
      <c r="K970" s="3" t="s">
        <v>3746</v>
      </c>
      <c r="L970" s="3" t="s">
        <v>8558</v>
      </c>
      <c r="M970" s="3" t="s">
        <v>8559</v>
      </c>
      <c r="N970" s="10">
        <v>-8.636388889E9</v>
      </c>
      <c r="O970" s="10">
        <v>-7.634388889E9</v>
      </c>
    </row>
    <row r="971">
      <c r="A971" s="3" t="s">
        <v>8187</v>
      </c>
      <c r="B971" s="3" t="s">
        <v>8188</v>
      </c>
      <c r="C971" s="3" t="s">
        <v>8560</v>
      </c>
      <c r="D971" s="3" t="s">
        <v>8561</v>
      </c>
      <c r="E971" s="3" t="s">
        <v>8562</v>
      </c>
      <c r="F971" s="3" t="s">
        <v>8563</v>
      </c>
      <c r="G971" s="3" t="s">
        <v>8564</v>
      </c>
      <c r="H971" s="3">
        <v>100801.0</v>
      </c>
      <c r="I971" s="8">
        <v>2486.0</v>
      </c>
      <c r="J971" s="8" t="s">
        <v>8565</v>
      </c>
      <c r="K971" s="3" t="s">
        <v>47</v>
      </c>
      <c r="L971" s="3" t="s">
        <v>8566</v>
      </c>
      <c r="M971" s="3" t="s">
        <v>8567</v>
      </c>
      <c r="N971" s="10">
        <v>-98975.0</v>
      </c>
      <c r="O971" s="10">
        <v>-7.599416667E9</v>
      </c>
    </row>
    <row r="972">
      <c r="A972" s="3" t="s">
        <v>8187</v>
      </c>
      <c r="B972" s="3" t="s">
        <v>8188</v>
      </c>
      <c r="C972" s="3" t="s">
        <v>8560</v>
      </c>
      <c r="D972" s="3" t="s">
        <v>8561</v>
      </c>
      <c r="E972" s="3" t="s">
        <v>8568</v>
      </c>
      <c r="F972" s="3" t="s">
        <v>8569</v>
      </c>
      <c r="G972" s="3" t="s">
        <v>8570</v>
      </c>
      <c r="H972" s="3">
        <v>100802.0</v>
      </c>
      <c r="I972" s="8">
        <v>3015.0</v>
      </c>
      <c r="J972" s="8" t="s">
        <v>8571</v>
      </c>
      <c r="K972" s="3" t="s">
        <v>47</v>
      </c>
      <c r="L972" s="3" t="s">
        <v>8572</v>
      </c>
      <c r="M972" s="3" t="s">
        <v>8573</v>
      </c>
      <c r="N972" s="10">
        <v>-9845.0</v>
      </c>
      <c r="O972" s="10">
        <v>-7.590305556E9</v>
      </c>
    </row>
    <row r="973">
      <c r="A973" s="3" t="s">
        <v>8187</v>
      </c>
      <c r="B973" s="3" t="s">
        <v>8188</v>
      </c>
      <c r="C973" s="3" t="s">
        <v>8560</v>
      </c>
      <c r="D973" s="3" t="s">
        <v>8561</v>
      </c>
      <c r="E973" s="3" t="s">
        <v>8574</v>
      </c>
      <c r="F973" s="3" t="s">
        <v>8575</v>
      </c>
      <c r="G973" s="3" t="s">
        <v>8576</v>
      </c>
      <c r="H973" s="3">
        <v>100803.0</v>
      </c>
      <c r="I973" s="8">
        <v>2371.0</v>
      </c>
      <c r="J973" s="8" t="s">
        <v>8577</v>
      </c>
      <c r="K973" s="3" t="s">
        <v>47</v>
      </c>
      <c r="L973" s="3" t="s">
        <v>8578</v>
      </c>
      <c r="M973" s="3" t="s">
        <v>8579</v>
      </c>
      <c r="N973" s="10">
        <v>-9.910277778E9</v>
      </c>
      <c r="O973" s="10">
        <v>-7.601638889E9</v>
      </c>
    </row>
    <row r="974">
      <c r="A974" s="3" t="s">
        <v>8187</v>
      </c>
      <c r="B974" s="3" t="s">
        <v>8188</v>
      </c>
      <c r="C974" s="3" t="s">
        <v>8560</v>
      </c>
      <c r="D974" s="3" t="s">
        <v>8561</v>
      </c>
      <c r="E974" s="3" t="s">
        <v>8580</v>
      </c>
      <c r="F974" s="3" t="s">
        <v>8581</v>
      </c>
      <c r="G974" s="3" t="s">
        <v>8582</v>
      </c>
      <c r="H974" s="3">
        <v>100804.0</v>
      </c>
      <c r="I974" s="8">
        <v>2503.0</v>
      </c>
      <c r="J974" s="8" t="s">
        <v>8583</v>
      </c>
      <c r="K974" s="3" t="s">
        <v>47</v>
      </c>
      <c r="L974" s="3" t="s">
        <v>8584</v>
      </c>
      <c r="M974" s="3" t="s">
        <v>8585</v>
      </c>
      <c r="N974" s="10">
        <v>-9.863888889E9</v>
      </c>
      <c r="O974" s="10">
        <v>-7.604444444E9</v>
      </c>
    </row>
    <row r="975">
      <c r="A975" s="3" t="s">
        <v>8187</v>
      </c>
      <c r="B975" s="3" t="s">
        <v>8188</v>
      </c>
      <c r="C975" s="3" t="s">
        <v>8586</v>
      </c>
      <c r="D975" s="3" t="s">
        <v>8587</v>
      </c>
      <c r="E975" s="3" t="s">
        <v>8588</v>
      </c>
      <c r="F975" s="3" t="s">
        <v>8587</v>
      </c>
      <c r="G975" s="3" t="s">
        <v>8589</v>
      </c>
      <c r="H975" s="3">
        <v>100901.0</v>
      </c>
      <c r="I975" s="8">
        <v>206.0</v>
      </c>
      <c r="J975" s="8" t="s">
        <v>8590</v>
      </c>
      <c r="K975" s="3" t="s">
        <v>47</v>
      </c>
      <c r="L975" s="3" t="s">
        <v>8591</v>
      </c>
      <c r="M975" s="3" t="s">
        <v>8592</v>
      </c>
      <c r="N975" s="10">
        <v>-9.379444444E9</v>
      </c>
      <c r="O975" s="10">
        <v>-7.496583333E9</v>
      </c>
    </row>
    <row r="976">
      <c r="A976" s="3" t="s">
        <v>8187</v>
      </c>
      <c r="B976" s="3" t="s">
        <v>8188</v>
      </c>
      <c r="C976" s="3" t="s">
        <v>8586</v>
      </c>
      <c r="D976" s="3" t="s">
        <v>8587</v>
      </c>
      <c r="E976" s="3" t="s">
        <v>8593</v>
      </c>
      <c r="F976" s="3" t="s">
        <v>8594</v>
      </c>
      <c r="G976" s="3" t="s">
        <v>8595</v>
      </c>
      <c r="H976" s="3">
        <v>100902.0</v>
      </c>
      <c r="I976" s="8">
        <v>374.0</v>
      </c>
      <c r="J976" s="26">
        <v>519467.0</v>
      </c>
      <c r="K976" s="3" t="s">
        <v>47</v>
      </c>
      <c r="L976" s="3" t="s">
        <v>8596</v>
      </c>
      <c r="M976" s="3" t="s">
        <v>8597</v>
      </c>
      <c r="N976" s="8" t="s">
        <v>8598</v>
      </c>
      <c r="O976" s="10">
        <v>-7.546305556E9</v>
      </c>
    </row>
    <row r="977">
      <c r="A977" s="3" t="s">
        <v>8187</v>
      </c>
      <c r="B977" s="3" t="s">
        <v>8188</v>
      </c>
      <c r="C977" s="3" t="s">
        <v>8586</v>
      </c>
      <c r="D977" s="3" t="s">
        <v>8587</v>
      </c>
      <c r="E977" s="3" t="s">
        <v>8599</v>
      </c>
      <c r="F977" s="3" t="s">
        <v>8600</v>
      </c>
      <c r="G977" s="3" t="s">
        <v>8601</v>
      </c>
      <c r="H977" s="3">
        <v>100903.0</v>
      </c>
      <c r="I977" s="8">
        <v>167.0</v>
      </c>
      <c r="J977" s="8" t="s">
        <v>8602</v>
      </c>
      <c r="K977" s="3" t="s">
        <v>47</v>
      </c>
      <c r="L977" s="3" t="s">
        <v>8603</v>
      </c>
      <c r="M977" s="3" t="s">
        <v>8604</v>
      </c>
      <c r="N977" s="10">
        <v>-8.768888889E9</v>
      </c>
      <c r="O977" s="10">
        <v>-7.470888889E9</v>
      </c>
    </row>
    <row r="978">
      <c r="A978" s="3" t="s">
        <v>8187</v>
      </c>
      <c r="B978" s="3" t="s">
        <v>8188</v>
      </c>
      <c r="C978" s="3" t="s">
        <v>8586</v>
      </c>
      <c r="D978" s="3" t="s">
        <v>8587</v>
      </c>
      <c r="E978" s="3" t="s">
        <v>8605</v>
      </c>
      <c r="F978" s="3" t="s">
        <v>8606</v>
      </c>
      <c r="G978" s="3" t="s">
        <v>8607</v>
      </c>
      <c r="H978" s="3">
        <v>100904.0</v>
      </c>
      <c r="I978" s="8">
        <v>189.0</v>
      </c>
      <c r="J978" s="8" t="s">
        <v>8608</v>
      </c>
      <c r="K978" s="3" t="s">
        <v>47</v>
      </c>
      <c r="L978" s="3" t="s">
        <v>8609</v>
      </c>
      <c r="M978" s="3" t="s">
        <v>8610</v>
      </c>
      <c r="N978" s="10">
        <v>-8.933888889E9</v>
      </c>
      <c r="O978" s="10">
        <v>-7.470277778E9</v>
      </c>
    </row>
    <row r="979">
      <c r="A979" s="3" t="s">
        <v>8187</v>
      </c>
      <c r="B979" s="3" t="s">
        <v>8188</v>
      </c>
      <c r="C979" s="3" t="s">
        <v>8586</v>
      </c>
      <c r="D979" s="3" t="s">
        <v>8587</v>
      </c>
      <c r="E979" s="3" t="s">
        <v>8611</v>
      </c>
      <c r="F979" s="3" t="s">
        <v>8612</v>
      </c>
      <c r="G979" s="3" t="s">
        <v>8613</v>
      </c>
      <c r="H979" s="3">
        <v>100905.0</v>
      </c>
      <c r="I979" s="8">
        <v>208.0</v>
      </c>
      <c r="J979" s="8" t="s">
        <v>8614</v>
      </c>
      <c r="K979" s="3" t="s">
        <v>47</v>
      </c>
      <c r="L979" s="3" t="s">
        <v>8615</v>
      </c>
      <c r="M979" s="3" t="s">
        <v>8616</v>
      </c>
      <c r="N979" s="10">
        <v>-9.627777778E9</v>
      </c>
      <c r="O979" s="10">
        <v>-7.497472222E9</v>
      </c>
    </row>
    <row r="980">
      <c r="A980" s="3" t="s">
        <v>8187</v>
      </c>
      <c r="B980" s="3" t="s">
        <v>8188</v>
      </c>
      <c r="C980" s="3" t="s">
        <v>8617</v>
      </c>
      <c r="D980" s="3" t="s">
        <v>8618</v>
      </c>
      <c r="E980" s="3" t="s">
        <v>8619</v>
      </c>
      <c r="F980" s="3" t="s">
        <v>6146</v>
      </c>
      <c r="G980" s="3" t="s">
        <v>8620</v>
      </c>
      <c r="H980" s="3">
        <v>101001.0</v>
      </c>
      <c r="I980" s="8">
        <v>3486.0</v>
      </c>
      <c r="J980" s="8" t="s">
        <v>8621</v>
      </c>
      <c r="K980" s="3" t="s">
        <v>47</v>
      </c>
      <c r="L980" s="3" t="s">
        <v>8622</v>
      </c>
      <c r="M980" s="3" t="s">
        <v>8623</v>
      </c>
      <c r="N980" s="10">
        <v>-1.007805556E9</v>
      </c>
      <c r="O980" s="10">
        <v>-7.663166667E9</v>
      </c>
    </row>
    <row r="981">
      <c r="A981" s="3" t="s">
        <v>8187</v>
      </c>
      <c r="B981" s="3" t="s">
        <v>8188</v>
      </c>
      <c r="C981" s="3" t="s">
        <v>8617</v>
      </c>
      <c r="D981" s="3" t="s">
        <v>8618</v>
      </c>
      <c r="E981" s="3" t="s">
        <v>8624</v>
      </c>
      <c r="F981" s="3" t="s">
        <v>8625</v>
      </c>
      <c r="G981" s="3" t="s">
        <v>8626</v>
      </c>
      <c r="H981" s="3">
        <v>101002.0</v>
      </c>
      <c r="I981" s="8">
        <v>3424.0</v>
      </c>
      <c r="J981" s="8" t="s">
        <v>8627</v>
      </c>
      <c r="K981" s="3" t="s">
        <v>47</v>
      </c>
      <c r="L981" s="3" t="s">
        <v>8628</v>
      </c>
      <c r="M981" s="3" t="s">
        <v>8629</v>
      </c>
      <c r="N981" s="10">
        <v>-1.007611111E9</v>
      </c>
      <c r="O981" s="10">
        <v>-7.673583333E9</v>
      </c>
    </row>
    <row r="982">
      <c r="A982" s="3" t="s">
        <v>8187</v>
      </c>
      <c r="B982" s="3" t="s">
        <v>8188</v>
      </c>
      <c r="C982" s="3" t="s">
        <v>8617</v>
      </c>
      <c r="D982" s="3" t="s">
        <v>8618</v>
      </c>
      <c r="E982" s="3" t="s">
        <v>8630</v>
      </c>
      <c r="F982" s="3" t="s">
        <v>8631</v>
      </c>
      <c r="G982" s="3" t="s">
        <v>8632</v>
      </c>
      <c r="H982" s="3">
        <v>101003.0</v>
      </c>
      <c r="I982" s="8">
        <v>3368.0</v>
      </c>
      <c r="J982" s="8" t="s">
        <v>8633</v>
      </c>
      <c r="K982" s="3" t="s">
        <v>47</v>
      </c>
      <c r="L982" s="3" t="s">
        <v>8634</v>
      </c>
      <c r="M982" s="3" t="s">
        <v>8635</v>
      </c>
      <c r="N982" s="10">
        <v>-1.002333333E9</v>
      </c>
      <c r="O982" s="10">
        <v>-7.668027778E9</v>
      </c>
    </row>
    <row r="983">
      <c r="A983" s="3" t="s">
        <v>8187</v>
      </c>
      <c r="B983" s="3" t="s">
        <v>8188</v>
      </c>
      <c r="C983" s="3" t="s">
        <v>8617</v>
      </c>
      <c r="D983" s="3" t="s">
        <v>8618</v>
      </c>
      <c r="E983" s="3" t="s">
        <v>8636</v>
      </c>
      <c r="F983" s="3" t="s">
        <v>8637</v>
      </c>
      <c r="G983" s="3" t="s">
        <v>8638</v>
      </c>
      <c r="H983" s="3">
        <v>101004.0</v>
      </c>
      <c r="I983" s="8">
        <v>3832.0</v>
      </c>
      <c r="J983" s="8" t="s">
        <v>8639</v>
      </c>
      <c r="K983" s="3" t="s">
        <v>47</v>
      </c>
      <c r="L983" s="3" t="s">
        <v>8640</v>
      </c>
      <c r="M983" s="3" t="s">
        <v>8641</v>
      </c>
      <c r="N983" s="10">
        <v>-1.018166667E9</v>
      </c>
      <c r="O983" s="10">
        <v>-7.680444444E9</v>
      </c>
    </row>
    <row r="984">
      <c r="A984" s="3" t="s">
        <v>8187</v>
      </c>
      <c r="B984" s="3" t="s">
        <v>8188</v>
      </c>
      <c r="C984" s="3" t="s">
        <v>8617</v>
      </c>
      <c r="D984" s="3" t="s">
        <v>8618</v>
      </c>
      <c r="E984" s="3" t="s">
        <v>8642</v>
      </c>
      <c r="F984" s="3" t="s">
        <v>8643</v>
      </c>
      <c r="G984" s="3" t="s">
        <v>8644</v>
      </c>
      <c r="H984" s="3">
        <v>101005.0</v>
      </c>
      <c r="I984" s="8">
        <v>3568.0</v>
      </c>
      <c r="J984" s="8" t="s">
        <v>8645</v>
      </c>
      <c r="K984" s="3" t="s">
        <v>47</v>
      </c>
      <c r="L984" s="3" t="s">
        <v>8646</v>
      </c>
      <c r="M984" s="3" t="s">
        <v>8647</v>
      </c>
      <c r="N984" s="10">
        <v>-9.984166667E9</v>
      </c>
      <c r="O984" s="10">
        <v>-7.668916667E9</v>
      </c>
    </row>
    <row r="985">
      <c r="A985" s="3" t="s">
        <v>8187</v>
      </c>
      <c r="B985" s="3" t="s">
        <v>8188</v>
      </c>
      <c r="C985" s="3" t="s">
        <v>8617</v>
      </c>
      <c r="D985" s="3" t="s">
        <v>8618</v>
      </c>
      <c r="E985" s="3" t="s">
        <v>8648</v>
      </c>
      <c r="F985" s="3" t="s">
        <v>8649</v>
      </c>
      <c r="G985" s="3" t="s">
        <v>8650</v>
      </c>
      <c r="H985" s="3">
        <v>101006.0</v>
      </c>
      <c r="I985" s="8">
        <v>3436.0</v>
      </c>
      <c r="J985" s="8" t="s">
        <v>8651</v>
      </c>
      <c r="K985" s="3" t="s">
        <v>47</v>
      </c>
      <c r="L985" s="3" t="s">
        <v>8652</v>
      </c>
      <c r="M985" s="3" t="s">
        <v>8653</v>
      </c>
      <c r="N985" s="10">
        <v>-9.976111111E9</v>
      </c>
      <c r="O985" s="10">
        <v>-7.667694444E9</v>
      </c>
    </row>
    <row r="986">
      <c r="A986" s="3" t="s">
        <v>8187</v>
      </c>
      <c r="B986" s="3" t="s">
        <v>8188</v>
      </c>
      <c r="C986" s="3" t="s">
        <v>8617</v>
      </c>
      <c r="D986" s="3" t="s">
        <v>8618</v>
      </c>
      <c r="E986" s="3" t="s">
        <v>8654</v>
      </c>
      <c r="F986" s="3" t="s">
        <v>8655</v>
      </c>
      <c r="G986" s="3" t="s">
        <v>8656</v>
      </c>
      <c r="H986" s="3">
        <v>101007.0</v>
      </c>
      <c r="I986" s="8">
        <v>3590.0</v>
      </c>
      <c r="J986" s="8" t="s">
        <v>8657</v>
      </c>
      <c r="K986" s="3" t="s">
        <v>47</v>
      </c>
      <c r="L986" s="3" t="s">
        <v>8658</v>
      </c>
      <c r="M986" s="3" t="s">
        <v>8659</v>
      </c>
      <c r="N986" s="10">
        <v>-1.014222222E9</v>
      </c>
      <c r="O986" s="10">
        <v>-7.662555556E9</v>
      </c>
    </row>
    <row r="987">
      <c r="A987" s="3" t="s">
        <v>8187</v>
      </c>
      <c r="B987" s="3" t="s">
        <v>8188</v>
      </c>
      <c r="C987" s="3" t="s">
        <v>8660</v>
      </c>
      <c r="D987" s="3" t="s">
        <v>8661</v>
      </c>
      <c r="E987" s="3" t="s">
        <v>8662</v>
      </c>
      <c r="F987" s="3" t="s">
        <v>8663</v>
      </c>
      <c r="G987" s="3" t="s">
        <v>8664</v>
      </c>
      <c r="H987" s="3">
        <v>101101.0</v>
      </c>
      <c r="I987" s="8">
        <v>3455.0</v>
      </c>
      <c r="J987" s="8" t="s">
        <v>8665</v>
      </c>
      <c r="K987" s="3" t="s">
        <v>47</v>
      </c>
      <c r="L987" s="3" t="s">
        <v>8666</v>
      </c>
      <c r="M987" s="3" t="s">
        <v>8667</v>
      </c>
      <c r="N987" s="10">
        <v>-9.858611111E9</v>
      </c>
      <c r="O987" s="10">
        <v>-7.660833333E9</v>
      </c>
    </row>
    <row r="988">
      <c r="A988" s="3" t="s">
        <v>8187</v>
      </c>
      <c r="B988" s="3" t="s">
        <v>8188</v>
      </c>
      <c r="C988" s="3" t="s">
        <v>8660</v>
      </c>
      <c r="D988" s="3" t="s">
        <v>8661</v>
      </c>
      <c r="E988" s="3" t="s">
        <v>8668</v>
      </c>
      <c r="F988" s="3" t="s">
        <v>8669</v>
      </c>
      <c r="G988" s="3" t="s">
        <v>8670</v>
      </c>
      <c r="H988" s="3">
        <v>101102.0</v>
      </c>
      <c r="I988" s="8">
        <v>3378.0</v>
      </c>
      <c r="J988" s="13">
        <v>43249.0</v>
      </c>
      <c r="K988" s="3" t="s">
        <v>47</v>
      </c>
      <c r="L988" s="3" t="s">
        <v>8671</v>
      </c>
      <c r="M988" s="3" t="s">
        <v>8672</v>
      </c>
      <c r="N988" s="10">
        <v>-9.852777778E9</v>
      </c>
      <c r="O988" s="10">
        <v>-7.663055556E9</v>
      </c>
    </row>
    <row r="989">
      <c r="A989" s="3" t="s">
        <v>8187</v>
      </c>
      <c r="B989" s="3" t="s">
        <v>8188</v>
      </c>
      <c r="C989" s="3" t="s">
        <v>8660</v>
      </c>
      <c r="D989" s="3" t="s">
        <v>8661</v>
      </c>
      <c r="E989" s="3" t="s">
        <v>8673</v>
      </c>
      <c r="F989" s="3" t="s">
        <v>8674</v>
      </c>
      <c r="G989" s="3" t="s">
        <v>8675</v>
      </c>
      <c r="H989" s="3">
        <v>101103.0</v>
      </c>
      <c r="I989" s="8">
        <v>3194.0</v>
      </c>
      <c r="J989" s="8" t="s">
        <v>8676</v>
      </c>
      <c r="K989" s="3" t="s">
        <v>47</v>
      </c>
      <c r="L989" s="3" t="s">
        <v>8677</v>
      </c>
      <c r="M989" s="3" t="s">
        <v>8678</v>
      </c>
      <c r="N989" s="10">
        <v>-9.900833333E9</v>
      </c>
      <c r="O989" s="10">
        <v>-7.661111111E9</v>
      </c>
    </row>
    <row r="990">
      <c r="A990" s="3" t="s">
        <v>8187</v>
      </c>
      <c r="B990" s="3" t="s">
        <v>8188</v>
      </c>
      <c r="C990" s="3" t="s">
        <v>8660</v>
      </c>
      <c r="D990" s="3" t="s">
        <v>8661</v>
      </c>
      <c r="E990" s="3" t="s">
        <v>8679</v>
      </c>
      <c r="F990" s="3" t="s">
        <v>8680</v>
      </c>
      <c r="G990" s="3" t="s">
        <v>8681</v>
      </c>
      <c r="H990" s="3">
        <v>101104.0</v>
      </c>
      <c r="I990" s="8">
        <v>3411.0</v>
      </c>
      <c r="J990" s="8" t="s">
        <v>8682</v>
      </c>
      <c r="K990" s="3" t="s">
        <v>47</v>
      </c>
      <c r="L990" s="3" t="s">
        <v>8683</v>
      </c>
      <c r="M990" s="3" t="s">
        <v>8684</v>
      </c>
      <c r="N990" s="10">
        <v>-9.747777778E9</v>
      </c>
      <c r="O990" s="10">
        <v>-7.664833333E9</v>
      </c>
    </row>
    <row r="991">
      <c r="A991" s="3" t="s">
        <v>8187</v>
      </c>
      <c r="B991" s="3" t="s">
        <v>8188</v>
      </c>
      <c r="C991" s="3" t="s">
        <v>8660</v>
      </c>
      <c r="D991" s="3" t="s">
        <v>8661</v>
      </c>
      <c r="E991" s="3" t="s">
        <v>8685</v>
      </c>
      <c r="F991" s="3" t="s">
        <v>8686</v>
      </c>
      <c r="G991" s="3" t="s">
        <v>8687</v>
      </c>
      <c r="H991" s="3">
        <v>101105.0</v>
      </c>
      <c r="I991" s="8">
        <v>3810.0</v>
      </c>
      <c r="J991" s="8" t="s">
        <v>3861</v>
      </c>
      <c r="K991" s="3" t="s">
        <v>47</v>
      </c>
      <c r="L991" s="3" t="s">
        <v>8688</v>
      </c>
      <c r="M991" s="3" t="s">
        <v>8689</v>
      </c>
      <c r="N991" s="10">
        <v>-9.886388889E9</v>
      </c>
      <c r="O991" s="10">
        <v>-7.650305556E9</v>
      </c>
    </row>
    <row r="992">
      <c r="A992" s="3" t="s">
        <v>8187</v>
      </c>
      <c r="B992" s="3" t="s">
        <v>8188</v>
      </c>
      <c r="C992" s="3" t="s">
        <v>8660</v>
      </c>
      <c r="D992" s="3" t="s">
        <v>8661</v>
      </c>
      <c r="E992" s="3" t="s">
        <v>8690</v>
      </c>
      <c r="F992" s="3" t="s">
        <v>8691</v>
      </c>
      <c r="G992" s="3" t="s">
        <v>8692</v>
      </c>
      <c r="H992" s="3">
        <v>101106.0</v>
      </c>
      <c r="I992" s="8">
        <v>3532.0</v>
      </c>
      <c r="J992" s="8" t="s">
        <v>8693</v>
      </c>
      <c r="K992" s="3" t="s">
        <v>47</v>
      </c>
      <c r="L992" s="3" t="s">
        <v>8694</v>
      </c>
      <c r="M992" s="3" t="s">
        <v>8695</v>
      </c>
      <c r="N992" s="10">
        <v>-9.795277778E9</v>
      </c>
      <c r="O992" s="10">
        <v>-7.666611111E9</v>
      </c>
    </row>
    <row r="993">
      <c r="A993" s="3" t="s">
        <v>8187</v>
      </c>
      <c r="B993" s="3" t="s">
        <v>8188</v>
      </c>
      <c r="C993" s="3" t="s">
        <v>8660</v>
      </c>
      <c r="D993" s="3" t="s">
        <v>8661</v>
      </c>
      <c r="E993" s="3" t="s">
        <v>8696</v>
      </c>
      <c r="F993" s="3" t="s">
        <v>4929</v>
      </c>
      <c r="G993" s="3" t="s">
        <v>8697</v>
      </c>
      <c r="H993" s="3">
        <v>101107.0</v>
      </c>
      <c r="I993" s="8">
        <v>3418.0</v>
      </c>
      <c r="J993" s="8" t="s">
        <v>8698</v>
      </c>
      <c r="K993" s="3" t="s">
        <v>47</v>
      </c>
      <c r="L993" s="3" t="s">
        <v>8699</v>
      </c>
      <c r="M993" s="3" t="s">
        <v>8700</v>
      </c>
      <c r="N993" s="10">
        <v>-9.705555556E9</v>
      </c>
      <c r="O993" s="10">
        <v>-7.670277778E9</v>
      </c>
    </row>
    <row r="994">
      <c r="A994" s="3" t="s">
        <v>8187</v>
      </c>
      <c r="B994" s="3" t="s">
        <v>8188</v>
      </c>
      <c r="C994" s="3" t="s">
        <v>8660</v>
      </c>
      <c r="D994" s="3" t="s">
        <v>8661</v>
      </c>
      <c r="E994" s="3" t="s">
        <v>8701</v>
      </c>
      <c r="F994" s="3" t="s">
        <v>8702</v>
      </c>
      <c r="G994" s="3" t="s">
        <v>8703</v>
      </c>
      <c r="H994" s="3">
        <v>101108.0</v>
      </c>
      <c r="I994" s="8">
        <v>3512.0</v>
      </c>
      <c r="J994" s="8" t="s">
        <v>8704</v>
      </c>
      <c r="K994" s="3" t="s">
        <v>47</v>
      </c>
      <c r="L994" s="3" t="s">
        <v>8705</v>
      </c>
      <c r="M994" s="3" t="s">
        <v>8706</v>
      </c>
      <c r="N994" s="8" t="s">
        <v>8707</v>
      </c>
      <c r="O994" s="10">
        <v>-7.660583333E9</v>
      </c>
    </row>
    <row r="995">
      <c r="A995" s="3" t="s">
        <v>8708</v>
      </c>
      <c r="B995" s="3" t="s">
        <v>8709</v>
      </c>
      <c r="C995" s="3" t="s">
        <v>8710</v>
      </c>
      <c r="D995" s="3" t="s">
        <v>8709</v>
      </c>
      <c r="E995" s="3" t="s">
        <v>8711</v>
      </c>
      <c r="F995" s="3" t="s">
        <v>8709</v>
      </c>
      <c r="G995" s="3" t="s">
        <v>8712</v>
      </c>
      <c r="H995" s="3">
        <v>110101.0</v>
      </c>
      <c r="I995" s="8">
        <v>414.0</v>
      </c>
      <c r="J995" s="8" t="s">
        <v>8713</v>
      </c>
      <c r="K995" s="3" t="s">
        <v>47</v>
      </c>
      <c r="L995" s="3" t="s">
        <v>8714</v>
      </c>
      <c r="M995" s="3" t="s">
        <v>8715</v>
      </c>
      <c r="N995" s="10">
        <v>-1.406388889E9</v>
      </c>
      <c r="O995" s="10">
        <v>-7.572916667E9</v>
      </c>
    </row>
    <row r="996">
      <c r="A996" s="3" t="s">
        <v>8708</v>
      </c>
      <c r="B996" s="3" t="s">
        <v>8709</v>
      </c>
      <c r="C996" s="3" t="s">
        <v>8710</v>
      </c>
      <c r="D996" s="3" t="s">
        <v>8709</v>
      </c>
      <c r="E996" s="3" t="s">
        <v>8716</v>
      </c>
      <c r="F996" s="3" t="s">
        <v>8717</v>
      </c>
      <c r="G996" s="3" t="s">
        <v>8718</v>
      </c>
      <c r="H996" s="3">
        <v>110102.0</v>
      </c>
      <c r="I996" s="8">
        <v>440.0</v>
      </c>
      <c r="J996" s="8" t="s">
        <v>8719</v>
      </c>
      <c r="K996" s="3" t="s">
        <v>47</v>
      </c>
      <c r="L996" s="3" t="s">
        <v>8720</v>
      </c>
      <c r="M996" s="3" t="s">
        <v>8721</v>
      </c>
      <c r="N996" s="10">
        <v>-14035.0</v>
      </c>
      <c r="O996" s="10">
        <v>-7.570944444E9</v>
      </c>
    </row>
    <row r="997">
      <c r="A997" s="3" t="s">
        <v>8708</v>
      </c>
      <c r="B997" s="3" t="s">
        <v>8709</v>
      </c>
      <c r="C997" s="3" t="s">
        <v>8710</v>
      </c>
      <c r="D997" s="3" t="s">
        <v>8709</v>
      </c>
      <c r="E997" s="3" t="s">
        <v>8722</v>
      </c>
      <c r="F997" s="3" t="s">
        <v>8723</v>
      </c>
      <c r="G997" s="3" t="s">
        <v>8724</v>
      </c>
      <c r="H997" s="3">
        <v>110103.0</v>
      </c>
      <c r="I997" s="8">
        <v>417.0</v>
      </c>
      <c r="J997" s="8" t="s">
        <v>8725</v>
      </c>
      <c r="K997" s="3" t="s">
        <v>47</v>
      </c>
      <c r="L997" s="3" t="s">
        <v>8726</v>
      </c>
      <c r="M997" s="3" t="s">
        <v>8727</v>
      </c>
      <c r="N997" s="10">
        <v>-1.409833333E9</v>
      </c>
      <c r="O997" s="10">
        <v>-7.569055556E9</v>
      </c>
    </row>
    <row r="998">
      <c r="A998" s="3" t="s">
        <v>8708</v>
      </c>
      <c r="B998" s="3" t="s">
        <v>8709</v>
      </c>
      <c r="C998" s="3" t="s">
        <v>8710</v>
      </c>
      <c r="D998" s="3" t="s">
        <v>8709</v>
      </c>
      <c r="E998" s="3" t="s">
        <v>8728</v>
      </c>
      <c r="F998" s="3" t="s">
        <v>8729</v>
      </c>
      <c r="G998" s="3" t="s">
        <v>8730</v>
      </c>
      <c r="H998" s="3">
        <v>110104.0</v>
      </c>
      <c r="I998" s="8">
        <v>322.0</v>
      </c>
      <c r="J998" s="24" t="s">
        <v>8731</v>
      </c>
      <c r="K998" s="3" t="s">
        <v>47</v>
      </c>
      <c r="L998" s="3" t="s">
        <v>8732</v>
      </c>
      <c r="M998" s="3" t="s">
        <v>8733</v>
      </c>
      <c r="N998" s="10">
        <v>-1.434722222E9</v>
      </c>
      <c r="O998" s="10">
        <v>-7.567138889E9</v>
      </c>
    </row>
    <row r="999">
      <c r="A999" s="3" t="s">
        <v>8708</v>
      </c>
      <c r="B999" s="3" t="s">
        <v>8709</v>
      </c>
      <c r="C999" s="3" t="s">
        <v>8710</v>
      </c>
      <c r="D999" s="3" t="s">
        <v>8709</v>
      </c>
      <c r="E999" s="3" t="s">
        <v>8734</v>
      </c>
      <c r="F999" s="3" t="s">
        <v>8735</v>
      </c>
      <c r="G999" s="3" t="s">
        <v>8736</v>
      </c>
      <c r="H999" s="3">
        <v>110105.0</v>
      </c>
      <c r="I999" s="8">
        <v>409.0</v>
      </c>
      <c r="J999" s="8" t="s">
        <v>8737</v>
      </c>
      <c r="K999" s="3" t="s">
        <v>47</v>
      </c>
      <c r="L999" s="3" t="s">
        <v>8738</v>
      </c>
      <c r="M999" s="3" t="s">
        <v>8739</v>
      </c>
      <c r="N999" s="10">
        <v>-1.415222222E9</v>
      </c>
      <c r="O999" s="10">
        <v>-7.569166667E9</v>
      </c>
    </row>
    <row r="1000">
      <c r="A1000" s="3" t="s">
        <v>8708</v>
      </c>
      <c r="B1000" s="3" t="s">
        <v>8709</v>
      </c>
      <c r="C1000" s="3" t="s">
        <v>8710</v>
      </c>
      <c r="D1000" s="3" t="s">
        <v>8709</v>
      </c>
      <c r="E1000" s="3" t="s">
        <v>8740</v>
      </c>
      <c r="F1000" s="3" t="s">
        <v>8741</v>
      </c>
      <c r="G1000" s="3" t="s">
        <v>8742</v>
      </c>
      <c r="H1000" s="3">
        <v>110106.0</v>
      </c>
      <c r="I1000" s="8">
        <v>436.0</v>
      </c>
      <c r="J1000" s="8" t="s">
        <v>8743</v>
      </c>
      <c r="K1000" s="3" t="s">
        <v>47</v>
      </c>
      <c r="L1000" s="3" t="s">
        <v>8744</v>
      </c>
      <c r="M1000" s="3" t="s">
        <v>8745</v>
      </c>
      <c r="N1000" s="10">
        <v>-1.404555556E9</v>
      </c>
      <c r="O1000" s="10">
        <v>-7.570583333E9</v>
      </c>
    </row>
    <row r="1001">
      <c r="A1001" s="3" t="s">
        <v>8708</v>
      </c>
      <c r="B1001" s="3" t="s">
        <v>8709</v>
      </c>
      <c r="C1001" s="3" t="s">
        <v>8710</v>
      </c>
      <c r="D1001" s="3" t="s">
        <v>8709</v>
      </c>
      <c r="E1001" s="3" t="s">
        <v>8746</v>
      </c>
      <c r="F1001" s="3" t="s">
        <v>8517</v>
      </c>
      <c r="G1001" s="3" t="s">
        <v>8747</v>
      </c>
      <c r="H1001" s="3">
        <v>110107.0</v>
      </c>
      <c r="I1001" s="8">
        <v>402.0</v>
      </c>
      <c r="J1001" s="8" t="s">
        <v>8748</v>
      </c>
      <c r="K1001" s="3" t="s">
        <v>47</v>
      </c>
      <c r="L1001" s="3" t="s">
        <v>8749</v>
      </c>
      <c r="M1001" s="3" t="s">
        <v>8745</v>
      </c>
      <c r="N1001" s="10">
        <v>-1.412722222E9</v>
      </c>
      <c r="O1001" s="10">
        <v>-7.570583333E9</v>
      </c>
    </row>
    <row r="1002">
      <c r="A1002" s="3" t="s">
        <v>8708</v>
      </c>
      <c r="B1002" s="3" t="s">
        <v>8709</v>
      </c>
      <c r="C1002" s="3" t="s">
        <v>8710</v>
      </c>
      <c r="D1002" s="3" t="s">
        <v>8709</v>
      </c>
      <c r="E1002" s="3" t="s">
        <v>8750</v>
      </c>
      <c r="F1002" s="3" t="s">
        <v>8751</v>
      </c>
      <c r="G1002" s="3" t="s">
        <v>8752</v>
      </c>
      <c r="H1002" s="3">
        <v>110108.0</v>
      </c>
      <c r="I1002" s="8">
        <v>430.0</v>
      </c>
      <c r="J1002" s="8" t="s">
        <v>8753</v>
      </c>
      <c r="K1002" s="3" t="s">
        <v>47</v>
      </c>
      <c r="L1002" s="3" t="s">
        <v>8754</v>
      </c>
      <c r="M1002" s="3" t="s">
        <v>8755</v>
      </c>
      <c r="N1002" s="10">
        <v>-1.398611111E9</v>
      </c>
      <c r="O1002" s="10">
        <v>-7.577277778E9</v>
      </c>
    </row>
    <row r="1003">
      <c r="A1003" s="3" t="s">
        <v>8708</v>
      </c>
      <c r="B1003" s="3" t="s">
        <v>8709</v>
      </c>
      <c r="C1003" s="3" t="s">
        <v>8710</v>
      </c>
      <c r="D1003" s="3" t="s">
        <v>8709</v>
      </c>
      <c r="E1003" s="3" t="s">
        <v>8756</v>
      </c>
      <c r="F1003" s="3" t="s">
        <v>8757</v>
      </c>
      <c r="G1003" s="3" t="s">
        <v>8758</v>
      </c>
      <c r="H1003" s="3">
        <v>110109.0</v>
      </c>
      <c r="I1003" s="8">
        <v>524.0</v>
      </c>
      <c r="J1003" s="8" t="s">
        <v>8759</v>
      </c>
      <c r="K1003" s="3" t="s">
        <v>47</v>
      </c>
      <c r="L1003" s="3" t="s">
        <v>8760</v>
      </c>
      <c r="M1003" s="3" t="s">
        <v>8761</v>
      </c>
      <c r="N1003" s="10">
        <v>-1.393277778E9</v>
      </c>
      <c r="O1003" s="10">
        <v>-7.567111111E9</v>
      </c>
    </row>
    <row r="1004">
      <c r="A1004" s="3" t="s">
        <v>8708</v>
      </c>
      <c r="B1004" s="3" t="s">
        <v>8709</v>
      </c>
      <c r="C1004" s="3" t="s">
        <v>8710</v>
      </c>
      <c r="D1004" s="3" t="s">
        <v>8709</v>
      </c>
      <c r="E1004" s="3" t="s">
        <v>8762</v>
      </c>
      <c r="F1004" s="3" t="s">
        <v>707</v>
      </c>
      <c r="G1004" s="3" t="s">
        <v>8763</v>
      </c>
      <c r="H1004" s="3">
        <v>110110.0</v>
      </c>
      <c r="I1004" s="8">
        <v>426.0</v>
      </c>
      <c r="J1004" s="8" t="s">
        <v>8764</v>
      </c>
      <c r="K1004" s="3" t="s">
        <v>47</v>
      </c>
      <c r="L1004" s="3" t="s">
        <v>8765</v>
      </c>
      <c r="M1004" s="3" t="s">
        <v>8766</v>
      </c>
      <c r="N1004" s="10">
        <v>-1.401166667E9</v>
      </c>
      <c r="O1004" s="10">
        <v>-7.573694444E9</v>
      </c>
    </row>
    <row r="1005">
      <c r="A1005" s="3" t="s">
        <v>8708</v>
      </c>
      <c r="B1005" s="3" t="s">
        <v>8709</v>
      </c>
      <c r="C1005" s="3" t="s">
        <v>8710</v>
      </c>
      <c r="D1005" s="3" t="s">
        <v>8709</v>
      </c>
      <c r="E1005" s="3" t="s">
        <v>8767</v>
      </c>
      <c r="F1005" s="3" t="s">
        <v>6949</v>
      </c>
      <c r="G1005" s="3" t="s">
        <v>8768</v>
      </c>
      <c r="H1005" s="3">
        <v>110111.0</v>
      </c>
      <c r="I1005" s="8">
        <v>378.0</v>
      </c>
      <c r="J1005" s="8" t="s">
        <v>8769</v>
      </c>
      <c r="K1005" s="3" t="s">
        <v>47</v>
      </c>
      <c r="L1005" s="3" t="s">
        <v>8770</v>
      </c>
      <c r="M1005" s="3" t="s">
        <v>8771</v>
      </c>
      <c r="N1005" s="10">
        <v>-1.418583333E9</v>
      </c>
      <c r="O1005" s="10">
        <v>-7.571472222E9</v>
      </c>
    </row>
    <row r="1006">
      <c r="A1006" s="3" t="s">
        <v>8708</v>
      </c>
      <c r="B1006" s="3" t="s">
        <v>8709</v>
      </c>
      <c r="C1006" s="3" t="s">
        <v>8710</v>
      </c>
      <c r="D1006" s="3" t="s">
        <v>8709</v>
      </c>
      <c r="E1006" s="3" t="s">
        <v>8772</v>
      </c>
      <c r="F1006" s="3" t="s">
        <v>8773</v>
      </c>
      <c r="G1006" s="3" t="s">
        <v>8774</v>
      </c>
      <c r="H1006" s="3">
        <v>110112.0</v>
      </c>
      <c r="I1006" s="8">
        <v>424.0</v>
      </c>
      <c r="J1006" s="8" t="s">
        <v>8775</v>
      </c>
      <c r="K1006" s="3" t="s">
        <v>47</v>
      </c>
      <c r="L1006" s="3" t="s">
        <v>8776</v>
      </c>
      <c r="M1006" s="3" t="s">
        <v>8777</v>
      </c>
      <c r="N1006" s="10">
        <v>-1.401944444E9</v>
      </c>
      <c r="O1006" s="8" t="s">
        <v>8778</v>
      </c>
    </row>
    <row r="1007">
      <c r="A1007" s="3" t="s">
        <v>8708</v>
      </c>
      <c r="B1007" s="3" t="s">
        <v>8709</v>
      </c>
      <c r="C1007" s="3" t="s">
        <v>8710</v>
      </c>
      <c r="D1007" s="3" t="s">
        <v>8709</v>
      </c>
      <c r="E1007" s="3" t="s">
        <v>8779</v>
      </c>
      <c r="F1007" s="3" t="s">
        <v>8780</v>
      </c>
      <c r="G1007" s="3" t="s">
        <v>8781</v>
      </c>
      <c r="H1007" s="3">
        <v>110113.0</v>
      </c>
      <c r="I1007" s="8">
        <v>396.0</v>
      </c>
      <c r="J1007" s="14">
        <v>43288.0</v>
      </c>
      <c r="K1007" s="3" t="s">
        <v>47</v>
      </c>
      <c r="L1007" s="3" t="s">
        <v>8782</v>
      </c>
      <c r="M1007" s="3" t="s">
        <v>8783</v>
      </c>
      <c r="N1007" s="10">
        <v>-1.415555556E9</v>
      </c>
      <c r="O1007" s="10">
        <v>-7.570777778E9</v>
      </c>
    </row>
    <row r="1008">
      <c r="A1008" s="3" t="s">
        <v>8708</v>
      </c>
      <c r="B1008" s="3" t="s">
        <v>8709</v>
      </c>
      <c r="C1008" s="3" t="s">
        <v>8710</v>
      </c>
      <c r="D1008" s="3" t="s">
        <v>8709</v>
      </c>
      <c r="E1008" s="3" t="s">
        <v>8784</v>
      </c>
      <c r="F1008" s="3" t="s">
        <v>8785</v>
      </c>
      <c r="G1008" s="3" t="s">
        <v>8786</v>
      </c>
      <c r="H1008" s="3">
        <v>110114.0</v>
      </c>
      <c r="I1008" s="8">
        <v>857.0</v>
      </c>
      <c r="J1008" s="24" t="s">
        <v>8787</v>
      </c>
      <c r="K1008" s="3" t="s">
        <v>47</v>
      </c>
      <c r="L1008" s="3" t="s">
        <v>8788</v>
      </c>
      <c r="M1008" s="3" t="s">
        <v>8789</v>
      </c>
      <c r="N1008" s="10">
        <v>-1.409916667E9</v>
      </c>
      <c r="O1008" s="10">
        <v>-7.547722222E9</v>
      </c>
    </row>
    <row r="1009">
      <c r="A1009" s="3" t="s">
        <v>8708</v>
      </c>
      <c r="B1009" s="3" t="s">
        <v>8709</v>
      </c>
      <c r="C1009" s="3" t="s">
        <v>8790</v>
      </c>
      <c r="D1009" s="3" t="s">
        <v>8791</v>
      </c>
      <c r="E1009" s="3" t="s">
        <v>8792</v>
      </c>
      <c r="F1009" s="3" t="s">
        <v>8793</v>
      </c>
      <c r="G1009" s="3" t="s">
        <v>8794</v>
      </c>
      <c r="H1009" s="3">
        <v>110201.0</v>
      </c>
      <c r="I1009" s="8">
        <v>103.0</v>
      </c>
      <c r="J1009" s="8" t="s">
        <v>8795</v>
      </c>
      <c r="K1009" s="3" t="s">
        <v>47</v>
      </c>
      <c r="L1009" s="3" t="s">
        <v>8796</v>
      </c>
      <c r="M1009" s="3" t="s">
        <v>8797</v>
      </c>
      <c r="N1009" s="10">
        <v>-134175.0</v>
      </c>
      <c r="O1009" s="10">
        <v>-761325.0</v>
      </c>
    </row>
    <row r="1010">
      <c r="A1010" s="3" t="s">
        <v>8708</v>
      </c>
      <c r="B1010" s="3" t="s">
        <v>8709</v>
      </c>
      <c r="C1010" s="3" t="s">
        <v>8790</v>
      </c>
      <c r="D1010" s="3" t="s">
        <v>8791</v>
      </c>
      <c r="E1010" s="3" t="s">
        <v>8798</v>
      </c>
      <c r="F1010" s="3" t="s">
        <v>8799</v>
      </c>
      <c r="G1010" s="3" t="s">
        <v>8800</v>
      </c>
      <c r="H1010" s="3">
        <v>110202.0</v>
      </c>
      <c r="I1010" s="8">
        <v>145.0</v>
      </c>
      <c r="J1010" s="8" t="s">
        <v>8801</v>
      </c>
      <c r="K1010" s="3" t="s">
        <v>47</v>
      </c>
      <c r="L1010" s="3" t="s">
        <v>8802</v>
      </c>
      <c r="M1010" s="3" t="s">
        <v>8803</v>
      </c>
      <c r="N1010" s="10">
        <v>-134425.0</v>
      </c>
      <c r="O1010" s="10">
        <v>-7.608277778E9</v>
      </c>
    </row>
    <row r="1011">
      <c r="A1011" s="3" t="s">
        <v>8708</v>
      </c>
      <c r="B1011" s="3" t="s">
        <v>8709</v>
      </c>
      <c r="C1011" s="3" t="s">
        <v>8790</v>
      </c>
      <c r="D1011" s="3" t="s">
        <v>8791</v>
      </c>
      <c r="E1011" s="3" t="s">
        <v>8804</v>
      </c>
      <c r="F1011" s="3" t="s">
        <v>8805</v>
      </c>
      <c r="G1011" s="3" t="s">
        <v>8806</v>
      </c>
      <c r="H1011" s="3">
        <v>110203.0</v>
      </c>
      <c r="I1011" s="8">
        <v>3151.0</v>
      </c>
      <c r="J1011" s="8" t="s">
        <v>8807</v>
      </c>
      <c r="K1011" s="3" t="s">
        <v>47</v>
      </c>
      <c r="L1011" s="3" t="s">
        <v>8808</v>
      </c>
      <c r="M1011" s="3" t="s">
        <v>8809</v>
      </c>
      <c r="N1011" s="10">
        <v>-1.307694444E9</v>
      </c>
      <c r="O1011" s="10">
        <v>-7.591305556E9</v>
      </c>
    </row>
    <row r="1012">
      <c r="A1012" s="3" t="s">
        <v>8708</v>
      </c>
      <c r="B1012" s="3" t="s">
        <v>8709</v>
      </c>
      <c r="C1012" s="3" t="s">
        <v>8790</v>
      </c>
      <c r="D1012" s="3" t="s">
        <v>8791</v>
      </c>
      <c r="E1012" s="3" t="s">
        <v>8810</v>
      </c>
      <c r="F1012" s="3" t="s">
        <v>8811</v>
      </c>
      <c r="G1012" s="3" t="s">
        <v>8812</v>
      </c>
      <c r="H1012" s="3">
        <v>110204.0</v>
      </c>
      <c r="I1012" s="8">
        <v>32.0</v>
      </c>
      <c r="J1012" s="8" t="s">
        <v>8813</v>
      </c>
      <c r="K1012" s="3" t="s">
        <v>47</v>
      </c>
      <c r="L1012" s="3" t="s">
        <v>8814</v>
      </c>
      <c r="M1012" s="3" t="s">
        <v>8815</v>
      </c>
      <c r="N1012" s="10">
        <v>-1.346055556E9</v>
      </c>
      <c r="O1012" s="10">
        <v>-7.616666667E9</v>
      </c>
    </row>
    <row r="1013">
      <c r="A1013" s="3" t="s">
        <v>8708</v>
      </c>
      <c r="B1013" s="3" t="s">
        <v>8709</v>
      </c>
      <c r="C1013" s="3" t="s">
        <v>8790</v>
      </c>
      <c r="D1013" s="3" t="s">
        <v>8791</v>
      </c>
      <c r="E1013" s="3" t="s">
        <v>8816</v>
      </c>
      <c r="F1013" s="3" t="s">
        <v>7917</v>
      </c>
      <c r="G1013" s="3" t="s">
        <v>8817</v>
      </c>
      <c r="H1013" s="3">
        <v>110205.0</v>
      </c>
      <c r="I1013" s="8">
        <v>147.0</v>
      </c>
      <c r="J1013" s="8" t="s">
        <v>8818</v>
      </c>
      <c r="K1013" s="3" t="s">
        <v>47</v>
      </c>
      <c r="L1013" s="3" t="s">
        <v>8819</v>
      </c>
      <c r="M1013" s="3" t="s">
        <v>8820</v>
      </c>
      <c r="N1013" s="10">
        <v>-1.349972222E9</v>
      </c>
      <c r="O1013" s="10">
        <v>-760575.0</v>
      </c>
    </row>
    <row r="1014">
      <c r="A1014" s="3" t="s">
        <v>8708</v>
      </c>
      <c r="B1014" s="3" t="s">
        <v>8709</v>
      </c>
      <c r="C1014" s="3" t="s">
        <v>8790</v>
      </c>
      <c r="D1014" s="3" t="s">
        <v>8791</v>
      </c>
      <c r="E1014" s="3" t="s">
        <v>8821</v>
      </c>
      <c r="F1014" s="3" t="s">
        <v>8822</v>
      </c>
      <c r="G1014" s="3" t="s">
        <v>8823</v>
      </c>
      <c r="H1014" s="3">
        <v>110206.0</v>
      </c>
      <c r="I1014" s="8">
        <v>97.0</v>
      </c>
      <c r="J1014" s="8" t="s">
        <v>8824</v>
      </c>
      <c r="K1014" s="3" t="s">
        <v>47</v>
      </c>
      <c r="L1014" s="3" t="s">
        <v>8825</v>
      </c>
      <c r="M1014" s="3" t="s">
        <v>8826</v>
      </c>
      <c r="N1014" s="10">
        <v>-1.339833333E9</v>
      </c>
      <c r="O1014" s="10">
        <v>-7.615638889E9</v>
      </c>
    </row>
    <row r="1015">
      <c r="A1015" s="3" t="s">
        <v>8708</v>
      </c>
      <c r="B1015" s="3" t="s">
        <v>8709</v>
      </c>
      <c r="C1015" s="3" t="s">
        <v>8790</v>
      </c>
      <c r="D1015" s="3" t="s">
        <v>8791</v>
      </c>
      <c r="E1015" s="3" t="s">
        <v>8827</v>
      </c>
      <c r="F1015" s="3" t="s">
        <v>8517</v>
      </c>
      <c r="G1015" s="3" t="s">
        <v>8828</v>
      </c>
      <c r="H1015" s="3">
        <v>110207.0</v>
      </c>
      <c r="I1015" s="8">
        <v>124.0</v>
      </c>
      <c r="J1015" s="8" t="s">
        <v>8829</v>
      </c>
      <c r="K1015" s="3" t="s">
        <v>47</v>
      </c>
      <c r="L1015" s="3" t="s">
        <v>8830</v>
      </c>
      <c r="M1015" s="3" t="s">
        <v>8831</v>
      </c>
      <c r="N1015" s="10">
        <v>-1.340472222E9</v>
      </c>
      <c r="O1015" s="10">
        <v>-7.612694444E9</v>
      </c>
    </row>
    <row r="1016">
      <c r="A1016" s="3" t="s">
        <v>8708</v>
      </c>
      <c r="B1016" s="3" t="s">
        <v>8709</v>
      </c>
      <c r="C1016" s="3" t="s">
        <v>8790</v>
      </c>
      <c r="D1016" s="3" t="s">
        <v>8791</v>
      </c>
      <c r="E1016" s="3" t="s">
        <v>8832</v>
      </c>
      <c r="F1016" s="3" t="s">
        <v>8833</v>
      </c>
      <c r="G1016" s="3" t="s">
        <v>8834</v>
      </c>
      <c r="H1016" s="3">
        <v>110208.0</v>
      </c>
      <c r="I1016" s="8">
        <v>2556.0</v>
      </c>
      <c r="J1016" s="8" t="s">
        <v>8835</v>
      </c>
      <c r="K1016" s="3" t="s">
        <v>47</v>
      </c>
      <c r="L1016" s="3" t="s">
        <v>8836</v>
      </c>
      <c r="M1016" s="3" t="s">
        <v>8837</v>
      </c>
      <c r="N1016" s="10">
        <v>-1.321083333E9</v>
      </c>
      <c r="O1016" s="10">
        <v>-7.578694444E9</v>
      </c>
    </row>
    <row r="1017">
      <c r="A1017" s="3" t="s">
        <v>8708</v>
      </c>
      <c r="B1017" s="3" t="s">
        <v>8709</v>
      </c>
      <c r="C1017" s="3" t="s">
        <v>8790</v>
      </c>
      <c r="D1017" s="3" t="s">
        <v>8791</v>
      </c>
      <c r="E1017" s="3" t="s">
        <v>8838</v>
      </c>
      <c r="F1017" s="3" t="s">
        <v>8839</v>
      </c>
      <c r="G1017" s="3" t="s">
        <v>8840</v>
      </c>
      <c r="H1017" s="3">
        <v>110209.0</v>
      </c>
      <c r="I1017" s="8">
        <v>3772.0</v>
      </c>
      <c r="J1017" s="8" t="s">
        <v>8841</v>
      </c>
      <c r="K1017" s="3" t="s">
        <v>47</v>
      </c>
      <c r="L1017" s="3" t="s">
        <v>8842</v>
      </c>
      <c r="M1017" s="3" t="s">
        <v>8843</v>
      </c>
      <c r="N1017" s="10">
        <v>-1.304888889E9</v>
      </c>
      <c r="O1017" s="10">
        <v>-7.564805556E9</v>
      </c>
    </row>
    <row r="1018">
      <c r="A1018" s="3" t="s">
        <v>8708</v>
      </c>
      <c r="B1018" s="3" t="s">
        <v>8709</v>
      </c>
      <c r="C1018" s="3" t="s">
        <v>8790</v>
      </c>
      <c r="D1018" s="3" t="s">
        <v>8791</v>
      </c>
      <c r="E1018" s="3" t="s">
        <v>8844</v>
      </c>
      <c r="F1018" s="3" t="s">
        <v>8845</v>
      </c>
      <c r="G1018" s="3" t="s">
        <v>8846</v>
      </c>
      <c r="H1018" s="3">
        <v>110210.0</v>
      </c>
      <c r="I1018" s="8">
        <v>64.0</v>
      </c>
      <c r="J1018" s="8" t="s">
        <v>8847</v>
      </c>
      <c r="K1018" s="3" t="s">
        <v>47</v>
      </c>
      <c r="L1018" s="3" t="s">
        <v>8848</v>
      </c>
      <c r="M1018" s="3" t="s">
        <v>8849</v>
      </c>
      <c r="N1018" s="10">
        <v>-1.342694444E9</v>
      </c>
      <c r="O1018" s="10">
        <v>-76165.0</v>
      </c>
    </row>
    <row r="1019">
      <c r="A1019" s="3" t="s">
        <v>8708</v>
      </c>
      <c r="B1019" s="3" t="s">
        <v>8709</v>
      </c>
      <c r="C1019" s="3" t="s">
        <v>8790</v>
      </c>
      <c r="D1019" s="3" t="s">
        <v>8791</v>
      </c>
      <c r="E1019" s="3" t="s">
        <v>8850</v>
      </c>
      <c r="F1019" s="3" t="s">
        <v>8851</v>
      </c>
      <c r="G1019" s="3" t="s">
        <v>8852</v>
      </c>
      <c r="H1019" s="3">
        <v>110211.0</v>
      </c>
      <c r="I1019" s="8">
        <v>6.0</v>
      </c>
      <c r="J1019" s="8">
        <v>22.0</v>
      </c>
      <c r="K1019" s="3" t="s">
        <v>47</v>
      </c>
      <c r="L1019" s="3" t="s">
        <v>8853</v>
      </c>
      <c r="M1019" s="3" t="s">
        <v>8854</v>
      </c>
      <c r="N1019" s="10">
        <v>-1.345833333E9</v>
      </c>
      <c r="O1019" s="10">
        <v>-761825.0</v>
      </c>
    </row>
    <row r="1020">
      <c r="A1020" s="3" t="s">
        <v>8708</v>
      </c>
      <c r="B1020" s="3" t="s">
        <v>8709</v>
      </c>
      <c r="C1020" s="3" t="s">
        <v>8855</v>
      </c>
      <c r="D1020" s="3" t="s">
        <v>8856</v>
      </c>
      <c r="E1020" s="3" t="s">
        <v>8857</v>
      </c>
      <c r="F1020" s="3" t="s">
        <v>8856</v>
      </c>
      <c r="G1020" s="3" t="s">
        <v>8858</v>
      </c>
      <c r="H1020" s="3">
        <v>110301.0</v>
      </c>
      <c r="I1020" s="8">
        <v>591.0</v>
      </c>
      <c r="J1020" s="8" t="s">
        <v>8859</v>
      </c>
      <c r="K1020" s="3" t="s">
        <v>47</v>
      </c>
      <c r="L1020" s="3" t="s">
        <v>8860</v>
      </c>
      <c r="M1020" s="3" t="s">
        <v>8861</v>
      </c>
      <c r="N1020" s="10">
        <v>-148275.0</v>
      </c>
      <c r="O1020" s="10">
        <v>-7.493694444E9</v>
      </c>
    </row>
    <row r="1021">
      <c r="A1021" s="3" t="s">
        <v>8708</v>
      </c>
      <c r="B1021" s="3" t="s">
        <v>8709</v>
      </c>
      <c r="C1021" s="3" t="s">
        <v>8855</v>
      </c>
      <c r="D1021" s="3" t="s">
        <v>8856</v>
      </c>
      <c r="E1021" s="3" t="s">
        <v>8862</v>
      </c>
      <c r="F1021" s="3" t="s">
        <v>8863</v>
      </c>
      <c r="G1021" s="3" t="s">
        <v>8864</v>
      </c>
      <c r="H1021" s="3">
        <v>110302.0</v>
      </c>
      <c r="I1021" s="8">
        <v>247.0</v>
      </c>
      <c r="J1021" s="8" t="s">
        <v>8865</v>
      </c>
      <c r="K1021" s="3" t="s">
        <v>47</v>
      </c>
      <c r="L1021" s="3" t="s">
        <v>8866</v>
      </c>
      <c r="M1021" s="3" t="s">
        <v>8867</v>
      </c>
      <c r="N1021" s="10">
        <v>-1.466444444E9</v>
      </c>
      <c r="O1021" s="10">
        <v>-752225.0</v>
      </c>
    </row>
    <row r="1022">
      <c r="A1022" s="3" t="s">
        <v>8708</v>
      </c>
      <c r="B1022" s="3" t="s">
        <v>8709</v>
      </c>
      <c r="C1022" s="3" t="s">
        <v>8855</v>
      </c>
      <c r="D1022" s="3" t="s">
        <v>8856</v>
      </c>
      <c r="E1022" s="3" t="s">
        <v>8868</v>
      </c>
      <c r="F1022" s="3" t="s">
        <v>8869</v>
      </c>
      <c r="G1022" s="3" t="s">
        <v>8870</v>
      </c>
      <c r="H1022" s="3">
        <v>110303.0</v>
      </c>
      <c r="I1022" s="8">
        <v>450.0</v>
      </c>
      <c r="J1022" s="8" t="s">
        <v>8871</v>
      </c>
      <c r="K1022" s="3" t="s">
        <v>47</v>
      </c>
      <c r="L1022" s="3" t="s">
        <v>8872</v>
      </c>
      <c r="M1022" s="3" t="s">
        <v>8873</v>
      </c>
      <c r="N1022" s="10">
        <v>-14645.0</v>
      </c>
      <c r="O1022" s="10">
        <v>-7.505833333E9</v>
      </c>
    </row>
    <row r="1023">
      <c r="A1023" s="3" t="s">
        <v>8708</v>
      </c>
      <c r="B1023" s="3" t="s">
        <v>8709</v>
      </c>
      <c r="C1023" s="3" t="s">
        <v>8855</v>
      </c>
      <c r="D1023" s="3" t="s">
        <v>8856</v>
      </c>
      <c r="E1023" s="3" t="s">
        <v>8874</v>
      </c>
      <c r="F1023" s="3" t="s">
        <v>8875</v>
      </c>
      <c r="G1023" s="3" t="s">
        <v>8876</v>
      </c>
      <c r="H1023" s="3">
        <v>110304.0</v>
      </c>
      <c r="I1023" s="8">
        <v>35.0</v>
      </c>
      <c r="J1023" s="24">
        <v>20121.0</v>
      </c>
      <c r="K1023" s="3" t="s">
        <v>47</v>
      </c>
      <c r="L1023" s="3" t="s">
        <v>8877</v>
      </c>
      <c r="M1023" s="3" t="s">
        <v>8878</v>
      </c>
      <c r="N1023" s="10">
        <v>-1.536166667E9</v>
      </c>
      <c r="O1023" s="10">
        <v>-7.516666667E9</v>
      </c>
    </row>
    <row r="1024">
      <c r="A1024" s="3" t="s">
        <v>8708</v>
      </c>
      <c r="B1024" s="3" t="s">
        <v>8709</v>
      </c>
      <c r="C1024" s="3" t="s">
        <v>8855</v>
      </c>
      <c r="D1024" s="3" t="s">
        <v>8856</v>
      </c>
      <c r="E1024" s="3" t="s">
        <v>8879</v>
      </c>
      <c r="F1024" s="3" t="s">
        <v>1289</v>
      </c>
      <c r="G1024" s="3" t="s">
        <v>8880</v>
      </c>
      <c r="H1024" s="3">
        <v>110305.0</v>
      </c>
      <c r="I1024" s="8">
        <v>575.0</v>
      </c>
      <c r="J1024" s="8" t="s">
        <v>8881</v>
      </c>
      <c r="K1024" s="3" t="s">
        <v>47</v>
      </c>
      <c r="L1024" s="3" t="s">
        <v>8882</v>
      </c>
      <c r="M1024" s="3" t="s">
        <v>8883</v>
      </c>
      <c r="N1024" s="10">
        <v>-1.484527778E9</v>
      </c>
      <c r="O1024" s="10">
        <v>-7.494388889E9</v>
      </c>
    </row>
    <row r="1025">
      <c r="A1025" s="3" t="s">
        <v>8708</v>
      </c>
      <c r="B1025" s="3" t="s">
        <v>8709</v>
      </c>
      <c r="C1025" s="3" t="s">
        <v>8884</v>
      </c>
      <c r="D1025" s="3" t="s">
        <v>8885</v>
      </c>
      <c r="E1025" s="3" t="s">
        <v>8886</v>
      </c>
      <c r="F1025" s="3" t="s">
        <v>8885</v>
      </c>
      <c r="G1025" s="3" t="s">
        <v>8887</v>
      </c>
      <c r="H1025" s="3">
        <v>110401.0</v>
      </c>
      <c r="I1025" s="8">
        <v>349.0</v>
      </c>
      <c r="J1025" s="8" t="s">
        <v>8888</v>
      </c>
      <c r="K1025" s="3" t="s">
        <v>47</v>
      </c>
      <c r="L1025" s="3" t="s">
        <v>8889</v>
      </c>
      <c r="M1025" s="3" t="s">
        <v>8890</v>
      </c>
      <c r="N1025" s="10">
        <v>-1.453361111E9</v>
      </c>
      <c r="O1025" s="10">
        <v>-75185.0</v>
      </c>
    </row>
    <row r="1026">
      <c r="A1026" s="3" t="s">
        <v>8708</v>
      </c>
      <c r="B1026" s="3" t="s">
        <v>8709</v>
      </c>
      <c r="C1026" s="3" t="s">
        <v>8884</v>
      </c>
      <c r="D1026" s="3" t="s">
        <v>8885</v>
      </c>
      <c r="E1026" s="3" t="s">
        <v>8891</v>
      </c>
      <c r="F1026" s="3" t="s">
        <v>8892</v>
      </c>
      <c r="G1026" s="3" t="s">
        <v>8893</v>
      </c>
      <c r="H1026" s="3">
        <v>110402.0</v>
      </c>
      <c r="I1026" s="8">
        <v>303.0</v>
      </c>
      <c r="J1026" s="8" t="s">
        <v>8894</v>
      </c>
      <c r="K1026" s="3" t="s">
        <v>47</v>
      </c>
      <c r="L1026" s="3" t="s">
        <v>8895</v>
      </c>
      <c r="M1026" s="3" t="s">
        <v>8896</v>
      </c>
      <c r="N1026" s="10">
        <v>-1.456333333E9</v>
      </c>
      <c r="O1026" s="10">
        <v>-752075.0</v>
      </c>
    </row>
    <row r="1027">
      <c r="A1027" s="3" t="s">
        <v>8708</v>
      </c>
      <c r="B1027" s="3" t="s">
        <v>8709</v>
      </c>
      <c r="C1027" s="3" t="s">
        <v>8884</v>
      </c>
      <c r="D1027" s="3" t="s">
        <v>8885</v>
      </c>
      <c r="E1027" s="3" t="s">
        <v>8897</v>
      </c>
      <c r="F1027" s="3" t="s">
        <v>4785</v>
      </c>
      <c r="G1027" s="3" t="s">
        <v>8898</v>
      </c>
      <c r="H1027" s="3">
        <v>110403.0</v>
      </c>
      <c r="I1027" s="8">
        <v>352.0</v>
      </c>
      <c r="J1027" s="8" t="s">
        <v>8899</v>
      </c>
      <c r="K1027" s="3" t="s">
        <v>47</v>
      </c>
      <c r="L1027" s="3" t="s">
        <v>8900</v>
      </c>
      <c r="M1027" s="3" t="s">
        <v>8901</v>
      </c>
      <c r="N1027" s="8" t="s">
        <v>8902</v>
      </c>
      <c r="O1027" s="10">
        <v>-7.520138889E9</v>
      </c>
    </row>
    <row r="1028">
      <c r="A1028" s="3" t="s">
        <v>8708</v>
      </c>
      <c r="B1028" s="3" t="s">
        <v>8709</v>
      </c>
      <c r="C1028" s="3" t="s">
        <v>8884</v>
      </c>
      <c r="D1028" s="3" t="s">
        <v>8885</v>
      </c>
      <c r="E1028" s="3" t="s">
        <v>8903</v>
      </c>
      <c r="F1028" s="3" t="s">
        <v>2293</v>
      </c>
      <c r="G1028" s="3" t="s">
        <v>8904</v>
      </c>
      <c r="H1028" s="3">
        <v>110404.0</v>
      </c>
      <c r="I1028" s="8">
        <v>537.0</v>
      </c>
      <c r="J1028" s="8" t="s">
        <v>8905</v>
      </c>
      <c r="K1028" s="3" t="s">
        <v>47</v>
      </c>
      <c r="L1028" s="3" t="s">
        <v>8906</v>
      </c>
      <c r="M1028" s="3" t="s">
        <v>8907</v>
      </c>
      <c r="N1028" s="10">
        <v>-1.448333333E9</v>
      </c>
      <c r="O1028" s="10">
        <v>-7.524583333E9</v>
      </c>
    </row>
    <row r="1029">
      <c r="A1029" s="3" t="s">
        <v>8708</v>
      </c>
      <c r="B1029" s="3" t="s">
        <v>8709</v>
      </c>
      <c r="C1029" s="3" t="s">
        <v>8884</v>
      </c>
      <c r="D1029" s="3" t="s">
        <v>8885</v>
      </c>
      <c r="E1029" s="3" t="s">
        <v>8908</v>
      </c>
      <c r="F1029" s="3" t="s">
        <v>8909</v>
      </c>
      <c r="G1029" s="3" t="s">
        <v>8910</v>
      </c>
      <c r="H1029" s="3">
        <v>110405.0</v>
      </c>
      <c r="I1029" s="8">
        <v>2176.0</v>
      </c>
      <c r="J1029" s="8" t="s">
        <v>8911</v>
      </c>
      <c r="K1029" s="3" t="s">
        <v>47</v>
      </c>
      <c r="L1029" s="3" t="s">
        <v>8912</v>
      </c>
      <c r="M1029" s="3" t="s">
        <v>8913</v>
      </c>
      <c r="N1029" s="10">
        <v>-1.409361111E9</v>
      </c>
      <c r="O1029" s="10">
        <v>-7.517194444E9</v>
      </c>
    </row>
    <row r="1030">
      <c r="A1030" s="3" t="s">
        <v>8708</v>
      </c>
      <c r="B1030" s="3" t="s">
        <v>8709</v>
      </c>
      <c r="C1030" s="3" t="s">
        <v>8914</v>
      </c>
      <c r="D1030" s="3" t="s">
        <v>8915</v>
      </c>
      <c r="E1030" s="3" t="s">
        <v>8916</v>
      </c>
      <c r="F1030" s="3" t="s">
        <v>8915</v>
      </c>
      <c r="G1030" s="3" t="s">
        <v>8917</v>
      </c>
      <c r="H1030" s="3">
        <v>110501.0</v>
      </c>
      <c r="I1030" s="8">
        <v>19.0</v>
      </c>
      <c r="J1030" s="8" t="s">
        <v>8918</v>
      </c>
      <c r="K1030" s="3" t="s">
        <v>47</v>
      </c>
      <c r="L1030" s="3" t="s">
        <v>8919</v>
      </c>
      <c r="M1030" s="3" t="s">
        <v>8920</v>
      </c>
      <c r="N1030" s="10">
        <v>-1.370972222E9</v>
      </c>
      <c r="O1030" s="10">
        <v>-7.620305556E9</v>
      </c>
    </row>
    <row r="1031">
      <c r="A1031" s="3" t="s">
        <v>8708</v>
      </c>
      <c r="B1031" s="3" t="s">
        <v>8709</v>
      </c>
      <c r="C1031" s="3" t="s">
        <v>8914</v>
      </c>
      <c r="D1031" s="3" t="s">
        <v>8915</v>
      </c>
      <c r="E1031" s="3" t="s">
        <v>8921</v>
      </c>
      <c r="F1031" s="3" t="s">
        <v>8922</v>
      </c>
      <c r="G1031" s="3" t="s">
        <v>8923</v>
      </c>
      <c r="H1031" s="3">
        <v>110502.0</v>
      </c>
      <c r="I1031" s="8">
        <v>1018.0</v>
      </c>
      <c r="J1031" s="8" t="s">
        <v>8924</v>
      </c>
      <c r="K1031" s="3" t="s">
        <v>47</v>
      </c>
      <c r="L1031" s="3" t="s">
        <v>8925</v>
      </c>
      <c r="M1031" s="3" t="s">
        <v>8926</v>
      </c>
      <c r="N1031" s="10">
        <v>-1.360055556E9</v>
      </c>
      <c r="O1031" s="10">
        <v>-7.561833333E9</v>
      </c>
    </row>
    <row r="1032">
      <c r="A1032" s="3" t="s">
        <v>8708</v>
      </c>
      <c r="B1032" s="3" t="s">
        <v>8709</v>
      </c>
      <c r="C1032" s="3" t="s">
        <v>8914</v>
      </c>
      <c r="D1032" s="3" t="s">
        <v>8915</v>
      </c>
      <c r="E1032" s="3" t="s">
        <v>8927</v>
      </c>
      <c r="F1032" s="3" t="s">
        <v>8928</v>
      </c>
      <c r="G1032" s="3" t="s">
        <v>8929</v>
      </c>
      <c r="H1032" s="3">
        <v>110503.0</v>
      </c>
      <c r="I1032" s="8">
        <v>410.0</v>
      </c>
      <c r="J1032" s="8" t="s">
        <v>8930</v>
      </c>
      <c r="K1032" s="3" t="s">
        <v>47</v>
      </c>
      <c r="L1032" s="3" t="s">
        <v>8931</v>
      </c>
      <c r="M1032" s="3" t="s">
        <v>8932</v>
      </c>
      <c r="N1032" s="10">
        <v>-137225.0</v>
      </c>
      <c r="O1032" s="10">
        <v>-7.588666667E9</v>
      </c>
    </row>
    <row r="1033">
      <c r="A1033" s="3" t="s">
        <v>8708</v>
      </c>
      <c r="B1033" s="3" t="s">
        <v>8709</v>
      </c>
      <c r="C1033" s="3" t="s">
        <v>8914</v>
      </c>
      <c r="D1033" s="3" t="s">
        <v>8915</v>
      </c>
      <c r="E1033" s="3" t="s">
        <v>8933</v>
      </c>
      <c r="F1033" s="3" t="s">
        <v>102</v>
      </c>
      <c r="G1033" s="3" t="s">
        <v>8934</v>
      </c>
      <c r="H1033" s="3">
        <v>110504.0</v>
      </c>
      <c r="I1033" s="8">
        <v>207.0</v>
      </c>
      <c r="J1033" s="8" t="s">
        <v>8935</v>
      </c>
      <c r="K1033" s="3" t="s">
        <v>47</v>
      </c>
      <c r="L1033" s="3" t="s">
        <v>8936</v>
      </c>
      <c r="M1033" s="3" t="s">
        <v>8937</v>
      </c>
      <c r="N1033" s="10">
        <v>-1.369166667E9</v>
      </c>
      <c r="O1033" s="10">
        <v>-7.602805556E9</v>
      </c>
    </row>
    <row r="1034">
      <c r="A1034" s="3" t="s">
        <v>8708</v>
      </c>
      <c r="B1034" s="3" t="s">
        <v>8709</v>
      </c>
      <c r="C1034" s="3" t="s">
        <v>8914</v>
      </c>
      <c r="D1034" s="3" t="s">
        <v>8915</v>
      </c>
      <c r="E1034" s="3" t="s">
        <v>8938</v>
      </c>
      <c r="F1034" s="3" t="s">
        <v>8939</v>
      </c>
      <c r="G1034" s="3" t="s">
        <v>8940</v>
      </c>
      <c r="H1034" s="3">
        <v>110505.0</v>
      </c>
      <c r="I1034" s="8">
        <v>6.0</v>
      </c>
      <c r="J1034" s="8">
        <v>1420.0</v>
      </c>
      <c r="K1034" s="3" t="s">
        <v>47</v>
      </c>
      <c r="L1034" s="3" t="s">
        <v>8941</v>
      </c>
      <c r="M1034" s="3" t="s">
        <v>8942</v>
      </c>
      <c r="N1034" s="10">
        <v>-13835.0</v>
      </c>
      <c r="O1034" s="10">
        <v>-7.624972222E9</v>
      </c>
    </row>
    <row r="1035">
      <c r="A1035" s="3" t="s">
        <v>8708</v>
      </c>
      <c r="B1035" s="3" t="s">
        <v>8709</v>
      </c>
      <c r="C1035" s="3" t="s">
        <v>8914</v>
      </c>
      <c r="D1035" s="3" t="s">
        <v>8915</v>
      </c>
      <c r="E1035" s="3" t="s">
        <v>8943</v>
      </c>
      <c r="F1035" s="3" t="s">
        <v>8944</v>
      </c>
      <c r="G1035" s="3" t="s">
        <v>8945</v>
      </c>
      <c r="H1035" s="3">
        <v>110506.0</v>
      </c>
      <c r="I1035" s="8">
        <v>4.0</v>
      </c>
      <c r="J1035" s="8" t="s">
        <v>8946</v>
      </c>
      <c r="K1035" s="3" t="s">
        <v>47</v>
      </c>
      <c r="L1035" s="3" t="s">
        <v>8947</v>
      </c>
      <c r="M1035" s="3" t="s">
        <v>8948</v>
      </c>
      <c r="N1035" s="10">
        <v>-1.373166667E9</v>
      </c>
      <c r="O1035" s="10">
        <v>-7.622333333E9</v>
      </c>
    </row>
    <row r="1036">
      <c r="A1036" s="3" t="s">
        <v>8708</v>
      </c>
      <c r="B1036" s="3" t="s">
        <v>8709</v>
      </c>
      <c r="C1036" s="3" t="s">
        <v>8914</v>
      </c>
      <c r="D1036" s="3" t="s">
        <v>8915</v>
      </c>
      <c r="E1036" s="3" t="s">
        <v>8949</v>
      </c>
      <c r="F1036" s="3" t="s">
        <v>8950</v>
      </c>
      <c r="G1036" s="3" t="s">
        <v>8951</v>
      </c>
      <c r="H1036" s="3">
        <v>110507.0</v>
      </c>
      <c r="I1036" s="8">
        <v>93.0</v>
      </c>
      <c r="J1036" s="8" t="s">
        <v>8952</v>
      </c>
      <c r="K1036" s="3" t="s">
        <v>47</v>
      </c>
      <c r="L1036" s="3" t="s">
        <v>8953</v>
      </c>
      <c r="M1036" s="3" t="s">
        <v>8954</v>
      </c>
      <c r="N1036" s="10">
        <v>-1.368083333E9</v>
      </c>
      <c r="O1036" s="10">
        <v>-761575.0</v>
      </c>
    </row>
    <row r="1037">
      <c r="A1037" s="3" t="s">
        <v>8708</v>
      </c>
      <c r="B1037" s="3" t="s">
        <v>8709</v>
      </c>
      <c r="C1037" s="3" t="s">
        <v>8914</v>
      </c>
      <c r="D1037" s="3" t="s">
        <v>8915</v>
      </c>
      <c r="E1037" s="3" t="s">
        <v>8955</v>
      </c>
      <c r="F1037" s="3" t="s">
        <v>8956</v>
      </c>
      <c r="G1037" s="3" t="s">
        <v>8957</v>
      </c>
      <c r="H1037" s="3">
        <v>110508.0</v>
      </c>
      <c r="I1037" s="8">
        <v>75.0</v>
      </c>
      <c r="J1037" s="8" t="s">
        <v>8958</v>
      </c>
      <c r="K1037" s="3" t="s">
        <v>47</v>
      </c>
      <c r="L1037" s="3" t="s">
        <v>8959</v>
      </c>
      <c r="M1037" s="3" t="s">
        <v>8960</v>
      </c>
      <c r="N1037" s="10">
        <v>-1.372111111E9</v>
      </c>
      <c r="O1037" s="10">
        <v>-7.614916667E9</v>
      </c>
    </row>
    <row r="1038">
      <c r="A1038" s="3" t="s">
        <v>8961</v>
      </c>
      <c r="B1038" s="3" t="s">
        <v>8962</v>
      </c>
      <c r="C1038" s="3" t="s">
        <v>8963</v>
      </c>
      <c r="D1038" s="3" t="s">
        <v>120</v>
      </c>
      <c r="E1038" s="3" t="s">
        <v>8964</v>
      </c>
      <c r="F1038" s="3" t="s">
        <v>120</v>
      </c>
      <c r="G1038" s="3" t="s">
        <v>8965</v>
      </c>
      <c r="H1038" s="3">
        <v>120101.0</v>
      </c>
      <c r="I1038" s="8">
        <v>3256.0</v>
      </c>
      <c r="J1038" s="8" t="s">
        <v>8966</v>
      </c>
      <c r="K1038" s="3" t="s">
        <v>47</v>
      </c>
      <c r="L1038" s="3" t="s">
        <v>8967</v>
      </c>
      <c r="M1038" s="3" t="s">
        <v>8968</v>
      </c>
      <c r="N1038" s="10">
        <v>-1.206805556E9</v>
      </c>
      <c r="O1038" s="10">
        <v>-7.521055556E9</v>
      </c>
    </row>
    <row r="1039">
      <c r="A1039" s="3" t="s">
        <v>8961</v>
      </c>
      <c r="B1039" s="3" t="s">
        <v>8962</v>
      </c>
      <c r="C1039" s="3" t="s">
        <v>8963</v>
      </c>
      <c r="D1039" s="3" t="s">
        <v>120</v>
      </c>
      <c r="E1039" s="3" t="s">
        <v>8969</v>
      </c>
      <c r="F1039" s="3" t="s">
        <v>8970</v>
      </c>
      <c r="G1039" s="3" t="s">
        <v>8971</v>
      </c>
      <c r="H1039" s="3">
        <v>120104.0</v>
      </c>
      <c r="I1039" s="8">
        <v>3752.0</v>
      </c>
      <c r="J1039" s="8" t="s">
        <v>8972</v>
      </c>
      <c r="K1039" s="3" t="s">
        <v>47</v>
      </c>
      <c r="L1039" s="3" t="s">
        <v>8973</v>
      </c>
      <c r="M1039" s="3" t="s">
        <v>8974</v>
      </c>
      <c r="N1039" s="10">
        <v>-12355.0</v>
      </c>
      <c r="O1039" s="10">
        <v>-7.520055556E9</v>
      </c>
    </row>
    <row r="1040">
      <c r="A1040" s="3" t="s">
        <v>8961</v>
      </c>
      <c r="B1040" s="3" t="s">
        <v>8962</v>
      </c>
      <c r="C1040" s="3" t="s">
        <v>8963</v>
      </c>
      <c r="D1040" s="3" t="s">
        <v>120</v>
      </c>
      <c r="E1040" s="3" t="s">
        <v>8975</v>
      </c>
      <c r="F1040" s="3" t="s">
        <v>8976</v>
      </c>
      <c r="G1040" s="3" t="s">
        <v>8977</v>
      </c>
      <c r="H1040" s="3">
        <v>120105.0</v>
      </c>
      <c r="I1040" s="8">
        <v>3372.0</v>
      </c>
      <c r="J1040" s="8" t="s">
        <v>8978</v>
      </c>
      <c r="K1040" s="3" t="s">
        <v>47</v>
      </c>
      <c r="L1040" s="3" t="s">
        <v>8979</v>
      </c>
      <c r="M1040" s="3" t="s">
        <v>8980</v>
      </c>
      <c r="N1040" s="10">
        <v>-12345.0</v>
      </c>
      <c r="O1040" s="10">
        <v>-752475.0</v>
      </c>
    </row>
    <row r="1041">
      <c r="A1041" s="3" t="s">
        <v>8961</v>
      </c>
      <c r="B1041" s="3" t="s">
        <v>8962</v>
      </c>
      <c r="C1041" s="3" t="s">
        <v>8963</v>
      </c>
      <c r="D1041" s="3" t="s">
        <v>120</v>
      </c>
      <c r="E1041" s="3" t="s">
        <v>8981</v>
      </c>
      <c r="F1041" s="3" t="s">
        <v>8982</v>
      </c>
      <c r="G1041" s="3" t="s">
        <v>8983</v>
      </c>
      <c r="H1041" s="3">
        <v>120106.0</v>
      </c>
      <c r="I1041" s="8">
        <v>3576.0</v>
      </c>
      <c r="J1041" s="8" t="s">
        <v>8984</v>
      </c>
      <c r="K1041" s="3" t="s">
        <v>47</v>
      </c>
      <c r="L1041" s="3" t="s">
        <v>8985</v>
      </c>
      <c r="M1041" s="3" t="s">
        <v>8986</v>
      </c>
      <c r="N1041" s="10">
        <v>-1.229611111E9</v>
      </c>
      <c r="O1041" s="10">
        <v>-7.529777778E9</v>
      </c>
    </row>
    <row r="1042">
      <c r="A1042" s="3" t="s">
        <v>8961</v>
      </c>
      <c r="B1042" s="3" t="s">
        <v>8962</v>
      </c>
      <c r="C1042" s="3" t="s">
        <v>8963</v>
      </c>
      <c r="D1042" s="3" t="s">
        <v>120</v>
      </c>
      <c r="E1042" s="3" t="s">
        <v>8987</v>
      </c>
      <c r="F1042" s="3" t="s">
        <v>396</v>
      </c>
      <c r="G1042" s="3" t="s">
        <v>8988</v>
      </c>
      <c r="H1042" s="3">
        <v>120107.0</v>
      </c>
      <c r="I1042" s="8">
        <v>3231.0</v>
      </c>
      <c r="J1042" s="13">
        <v>43167.0</v>
      </c>
      <c r="K1042" s="3" t="s">
        <v>47</v>
      </c>
      <c r="L1042" s="3" t="s">
        <v>8989</v>
      </c>
      <c r="M1042" s="3" t="s">
        <v>8990</v>
      </c>
      <c r="N1042" s="10">
        <v>-1.208638889E9</v>
      </c>
      <c r="O1042" s="10">
        <v>-7.520833333E9</v>
      </c>
    </row>
    <row r="1043">
      <c r="A1043" s="3" t="s">
        <v>8961</v>
      </c>
      <c r="B1043" s="3" t="s">
        <v>8962</v>
      </c>
      <c r="C1043" s="3" t="s">
        <v>8963</v>
      </c>
      <c r="D1043" s="3" t="s">
        <v>120</v>
      </c>
      <c r="E1043" s="3" t="s">
        <v>8991</v>
      </c>
      <c r="F1043" s="3" t="s">
        <v>8992</v>
      </c>
      <c r="G1043" s="3" t="s">
        <v>8993</v>
      </c>
      <c r="H1043" s="3">
        <v>120108.0</v>
      </c>
      <c r="I1043" s="8">
        <v>3538.0</v>
      </c>
      <c r="J1043" s="8" t="s">
        <v>8994</v>
      </c>
      <c r="K1043" s="3" t="s">
        <v>47</v>
      </c>
      <c r="L1043" s="3" t="s">
        <v>8995</v>
      </c>
      <c r="M1043" s="3" t="s">
        <v>8996</v>
      </c>
      <c r="N1043" s="10">
        <v>-1.231111111E9</v>
      </c>
      <c r="O1043" s="10">
        <v>-7.528888889E9</v>
      </c>
    </row>
    <row r="1044">
      <c r="A1044" s="3" t="s">
        <v>8961</v>
      </c>
      <c r="B1044" s="3" t="s">
        <v>8962</v>
      </c>
      <c r="C1044" s="3" t="s">
        <v>8963</v>
      </c>
      <c r="D1044" s="3" t="s">
        <v>120</v>
      </c>
      <c r="E1044" s="3" t="s">
        <v>8997</v>
      </c>
      <c r="F1044" s="3" t="s">
        <v>8998</v>
      </c>
      <c r="G1044" s="3" t="s">
        <v>8999</v>
      </c>
      <c r="H1044" s="3">
        <v>120111.0</v>
      </c>
      <c r="I1044" s="8">
        <v>3179.0</v>
      </c>
      <c r="J1044" s="8" t="s">
        <v>9000</v>
      </c>
      <c r="K1044" s="3" t="s">
        <v>47</v>
      </c>
      <c r="L1044" s="3" t="s">
        <v>9001</v>
      </c>
      <c r="M1044" s="3" t="s">
        <v>9002</v>
      </c>
      <c r="N1044" s="10">
        <v>-1.215527778E9</v>
      </c>
      <c r="O1044" s="10">
        <v>-7.524527778E9</v>
      </c>
    </row>
    <row r="1045">
      <c r="A1045" s="3" t="s">
        <v>8961</v>
      </c>
      <c r="B1045" s="3" t="s">
        <v>8962</v>
      </c>
      <c r="C1045" s="3" t="s">
        <v>8963</v>
      </c>
      <c r="D1045" s="3" t="s">
        <v>120</v>
      </c>
      <c r="E1045" s="3" t="s">
        <v>9003</v>
      </c>
      <c r="F1045" s="3" t="s">
        <v>6014</v>
      </c>
      <c r="G1045" s="3" t="s">
        <v>9004</v>
      </c>
      <c r="H1045" s="3">
        <v>120112.0</v>
      </c>
      <c r="I1045" s="8">
        <v>3497.0</v>
      </c>
      <c r="J1045" s="8" t="s">
        <v>9005</v>
      </c>
      <c r="K1045" s="3" t="s">
        <v>47</v>
      </c>
      <c r="L1045" s="3" t="s">
        <v>9006</v>
      </c>
      <c r="M1045" s="3" t="s">
        <v>9007</v>
      </c>
      <c r="N1045" s="10">
        <v>-1.231777778E9</v>
      </c>
      <c r="O1045" s="10">
        <v>-7.522305556E9</v>
      </c>
    </row>
    <row r="1046">
      <c r="A1046" s="3" t="s">
        <v>8961</v>
      </c>
      <c r="B1046" s="3" t="s">
        <v>8962</v>
      </c>
      <c r="C1046" s="3" t="s">
        <v>8963</v>
      </c>
      <c r="D1046" s="3" t="s">
        <v>120</v>
      </c>
      <c r="E1046" s="3" t="s">
        <v>9008</v>
      </c>
      <c r="F1046" s="3" t="s">
        <v>9009</v>
      </c>
      <c r="G1046" s="3" t="s">
        <v>9010</v>
      </c>
      <c r="H1046" s="3">
        <v>120113.0</v>
      </c>
      <c r="I1046" s="8">
        <v>3688.0</v>
      </c>
      <c r="J1046" s="8" t="s">
        <v>9011</v>
      </c>
      <c r="K1046" s="3" t="s">
        <v>47</v>
      </c>
      <c r="L1046" s="3" t="s">
        <v>9012</v>
      </c>
      <c r="M1046" s="3" t="s">
        <v>9013</v>
      </c>
      <c r="N1046" s="10">
        <v>-1.222416667E9</v>
      </c>
      <c r="O1046" s="10">
        <v>-7.517083333E9</v>
      </c>
    </row>
    <row r="1047">
      <c r="A1047" s="3" t="s">
        <v>8961</v>
      </c>
      <c r="B1047" s="3" t="s">
        <v>8962</v>
      </c>
      <c r="C1047" s="3" t="s">
        <v>8963</v>
      </c>
      <c r="D1047" s="3" t="s">
        <v>120</v>
      </c>
      <c r="E1047" s="3" t="s">
        <v>9014</v>
      </c>
      <c r="F1047" s="3" t="s">
        <v>536</v>
      </c>
      <c r="G1047" s="3" t="s">
        <v>9015</v>
      </c>
      <c r="H1047" s="3">
        <v>120114.0</v>
      </c>
      <c r="I1047" s="8">
        <v>3262.0</v>
      </c>
      <c r="J1047" s="8" t="s">
        <v>9016</v>
      </c>
      <c r="K1047" s="3" t="s">
        <v>47</v>
      </c>
      <c r="L1047" s="3" t="s">
        <v>9017</v>
      </c>
      <c r="M1047" s="3" t="s">
        <v>9018</v>
      </c>
      <c r="N1047" s="10">
        <v>-1.205527778E9</v>
      </c>
      <c r="O1047" s="10">
        <v>-7.522055556E9</v>
      </c>
    </row>
    <row r="1048">
      <c r="A1048" s="3" t="s">
        <v>8961</v>
      </c>
      <c r="B1048" s="3" t="s">
        <v>8962</v>
      </c>
      <c r="C1048" s="3" t="s">
        <v>8963</v>
      </c>
      <c r="D1048" s="3" t="s">
        <v>120</v>
      </c>
      <c r="E1048" s="3" t="s">
        <v>9019</v>
      </c>
      <c r="F1048" s="3" t="s">
        <v>9020</v>
      </c>
      <c r="G1048" s="3" t="s">
        <v>9021</v>
      </c>
      <c r="H1048" s="3">
        <v>120116.0</v>
      </c>
      <c r="I1048" s="8">
        <v>3219.0</v>
      </c>
      <c r="J1048" s="13">
        <v>43124.0</v>
      </c>
      <c r="K1048" s="3" t="s">
        <v>47</v>
      </c>
      <c r="L1048" s="3" t="s">
        <v>9022</v>
      </c>
      <c r="M1048" s="3" t="s">
        <v>9023</v>
      </c>
      <c r="N1048" s="10">
        <v>-1.217277778E9</v>
      </c>
      <c r="O1048" s="10">
        <v>-7.522388889E9</v>
      </c>
    </row>
    <row r="1049">
      <c r="A1049" s="3" t="s">
        <v>8961</v>
      </c>
      <c r="B1049" s="3" t="s">
        <v>8962</v>
      </c>
      <c r="C1049" s="3" t="s">
        <v>8963</v>
      </c>
      <c r="D1049" s="3" t="s">
        <v>120</v>
      </c>
      <c r="E1049" s="3" t="s">
        <v>9024</v>
      </c>
      <c r="F1049" s="3" t="s">
        <v>121</v>
      </c>
      <c r="G1049" s="3" t="s">
        <v>9025</v>
      </c>
      <c r="H1049" s="3">
        <v>120117.0</v>
      </c>
      <c r="I1049" s="8">
        <v>3265.0</v>
      </c>
      <c r="J1049" s="8" t="s">
        <v>9026</v>
      </c>
      <c r="K1049" s="3" t="s">
        <v>47</v>
      </c>
      <c r="L1049" s="3" t="s">
        <v>9027</v>
      </c>
      <c r="M1049" s="3" t="s">
        <v>9028</v>
      </c>
      <c r="N1049" s="10">
        <v>-1.197111111E9</v>
      </c>
      <c r="O1049" s="10">
        <v>-7.525055556E9</v>
      </c>
    </row>
    <row r="1050">
      <c r="A1050" s="3" t="s">
        <v>8961</v>
      </c>
      <c r="B1050" s="3" t="s">
        <v>8962</v>
      </c>
      <c r="C1050" s="3" t="s">
        <v>8963</v>
      </c>
      <c r="D1050" s="3" t="s">
        <v>120</v>
      </c>
      <c r="E1050" s="3" t="s">
        <v>9029</v>
      </c>
      <c r="F1050" s="3" t="s">
        <v>9030</v>
      </c>
      <c r="G1050" s="3" t="s">
        <v>9031</v>
      </c>
      <c r="H1050" s="3">
        <v>120119.0</v>
      </c>
      <c r="I1050" s="8">
        <v>3216.0</v>
      </c>
      <c r="J1050" s="8">
        <v>12.0</v>
      </c>
      <c r="K1050" s="3" t="s">
        <v>47</v>
      </c>
      <c r="L1050" s="3" t="s">
        <v>9032</v>
      </c>
      <c r="M1050" s="3" t="s">
        <v>9033</v>
      </c>
      <c r="N1050" s="10">
        <v>-1.210638889E9</v>
      </c>
      <c r="O1050" s="10">
        <v>-7.521666667E9</v>
      </c>
    </row>
    <row r="1051">
      <c r="A1051" s="3" t="s">
        <v>8961</v>
      </c>
      <c r="B1051" s="3" t="s">
        <v>8962</v>
      </c>
      <c r="C1051" s="3" t="s">
        <v>8963</v>
      </c>
      <c r="D1051" s="3" t="s">
        <v>120</v>
      </c>
      <c r="E1051" s="3" t="s">
        <v>9034</v>
      </c>
      <c r="F1051" s="3" t="s">
        <v>9035</v>
      </c>
      <c r="G1051" s="3" t="s">
        <v>9036</v>
      </c>
      <c r="H1051" s="3">
        <v>120120.0</v>
      </c>
      <c r="I1051" s="8">
        <v>3725.0</v>
      </c>
      <c r="J1051" s="8" t="s">
        <v>9037</v>
      </c>
      <c r="K1051" s="3" t="s">
        <v>47</v>
      </c>
      <c r="L1051" s="3" t="s">
        <v>9038</v>
      </c>
      <c r="M1051" s="3" t="s">
        <v>9039</v>
      </c>
      <c r="N1051" s="10">
        <v>-1.233277778E9</v>
      </c>
      <c r="O1051" s="10">
        <v>-7.528222222E9</v>
      </c>
    </row>
    <row r="1052">
      <c r="A1052" s="3" t="s">
        <v>8961</v>
      </c>
      <c r="B1052" s="3" t="s">
        <v>8962</v>
      </c>
      <c r="C1052" s="3" t="s">
        <v>8963</v>
      </c>
      <c r="D1052" s="3" t="s">
        <v>120</v>
      </c>
      <c r="E1052" s="3" t="s">
        <v>9040</v>
      </c>
      <c r="F1052" s="3" t="s">
        <v>9041</v>
      </c>
      <c r="G1052" s="3" t="s">
        <v>9042</v>
      </c>
      <c r="H1052" s="3">
        <v>120121.0</v>
      </c>
      <c r="I1052" s="8">
        <v>3202.0</v>
      </c>
      <c r="J1052" s="8" t="s">
        <v>9043</v>
      </c>
      <c r="K1052" s="3" t="s">
        <v>47</v>
      </c>
      <c r="L1052" s="3" t="s">
        <v>9044</v>
      </c>
      <c r="M1052" s="3" t="s">
        <v>9007</v>
      </c>
      <c r="N1052" s="10">
        <v>-1.213805556E9</v>
      </c>
      <c r="O1052" s="10">
        <v>-7.522305556E9</v>
      </c>
    </row>
    <row r="1053">
      <c r="A1053" s="3" t="s">
        <v>8961</v>
      </c>
      <c r="B1053" s="3" t="s">
        <v>8962</v>
      </c>
      <c r="C1053" s="3" t="s">
        <v>8963</v>
      </c>
      <c r="D1053" s="3" t="s">
        <v>120</v>
      </c>
      <c r="E1053" s="3" t="s">
        <v>9045</v>
      </c>
      <c r="F1053" s="3" t="s">
        <v>9046</v>
      </c>
      <c r="G1053" s="3" t="s">
        <v>9047</v>
      </c>
      <c r="H1053" s="3">
        <v>120122.0</v>
      </c>
      <c r="I1053" s="8">
        <v>3463.0</v>
      </c>
      <c r="J1053" s="8" t="s">
        <v>9048</v>
      </c>
      <c r="K1053" s="3" t="s">
        <v>47</v>
      </c>
      <c r="L1053" s="3" t="s">
        <v>9049</v>
      </c>
      <c r="M1053" s="3" t="s">
        <v>9050</v>
      </c>
      <c r="N1053" s="8" t="s">
        <v>9051</v>
      </c>
      <c r="O1053" s="10">
        <v>-7.526638889E9</v>
      </c>
    </row>
    <row r="1054">
      <c r="A1054" s="3" t="s">
        <v>8961</v>
      </c>
      <c r="B1054" s="3" t="s">
        <v>8962</v>
      </c>
      <c r="C1054" s="3" t="s">
        <v>8963</v>
      </c>
      <c r="D1054" s="3" t="s">
        <v>120</v>
      </c>
      <c r="E1054" s="3" t="s">
        <v>9052</v>
      </c>
      <c r="F1054" s="3" t="s">
        <v>1931</v>
      </c>
      <c r="G1054" s="3" t="s">
        <v>9053</v>
      </c>
      <c r="H1054" s="3">
        <v>120124.0</v>
      </c>
      <c r="I1054" s="8">
        <v>2578.0</v>
      </c>
      <c r="J1054" s="8" t="s">
        <v>9054</v>
      </c>
      <c r="K1054" s="3" t="s">
        <v>47</v>
      </c>
      <c r="L1054" s="3" t="s">
        <v>9055</v>
      </c>
      <c r="M1054" s="3" t="s">
        <v>9056</v>
      </c>
      <c r="N1054" s="10">
        <v>-1.198083333E9</v>
      </c>
      <c r="O1054" s="10">
        <v>-7.489666667E9</v>
      </c>
    </row>
    <row r="1055">
      <c r="A1055" s="3" t="s">
        <v>8961</v>
      </c>
      <c r="B1055" s="3" t="s">
        <v>8962</v>
      </c>
      <c r="C1055" s="3" t="s">
        <v>8963</v>
      </c>
      <c r="D1055" s="3" t="s">
        <v>120</v>
      </c>
      <c r="E1055" s="3" t="s">
        <v>9057</v>
      </c>
      <c r="F1055" s="3" t="s">
        <v>9058</v>
      </c>
      <c r="G1055" s="3" t="s">
        <v>9059</v>
      </c>
      <c r="H1055" s="3">
        <v>120125.0</v>
      </c>
      <c r="I1055" s="8">
        <v>3209.0</v>
      </c>
      <c r="J1055" s="8" t="s">
        <v>9060</v>
      </c>
      <c r="K1055" s="3" t="s">
        <v>47</v>
      </c>
      <c r="L1055" s="3" t="s">
        <v>9061</v>
      </c>
      <c r="M1055" s="3" t="s">
        <v>9028</v>
      </c>
      <c r="N1055" s="10">
        <v>-1.204916667E9</v>
      </c>
      <c r="O1055" s="10">
        <v>-7.525055556E9</v>
      </c>
    </row>
    <row r="1056">
      <c r="A1056" s="3" t="s">
        <v>8961</v>
      </c>
      <c r="B1056" s="3" t="s">
        <v>8962</v>
      </c>
      <c r="C1056" s="3" t="s">
        <v>8963</v>
      </c>
      <c r="D1056" s="3" t="s">
        <v>120</v>
      </c>
      <c r="E1056" s="3" t="s">
        <v>9062</v>
      </c>
      <c r="F1056" s="3" t="s">
        <v>6594</v>
      </c>
      <c r="G1056" s="3" t="s">
        <v>9063</v>
      </c>
      <c r="H1056" s="3">
        <v>120126.0</v>
      </c>
      <c r="I1056" s="8">
        <v>3350.0</v>
      </c>
      <c r="J1056" s="8" t="s">
        <v>9064</v>
      </c>
      <c r="K1056" s="3" t="s">
        <v>47</v>
      </c>
      <c r="L1056" s="3" t="s">
        <v>9065</v>
      </c>
      <c r="M1056" s="3" t="s">
        <v>9066</v>
      </c>
      <c r="N1056" s="10">
        <v>-1.217222222E9</v>
      </c>
      <c r="O1056" s="10">
        <v>-7.514527778E9</v>
      </c>
    </row>
    <row r="1057">
      <c r="A1057" s="3" t="s">
        <v>8961</v>
      </c>
      <c r="B1057" s="3" t="s">
        <v>8962</v>
      </c>
      <c r="C1057" s="3" t="s">
        <v>8963</v>
      </c>
      <c r="D1057" s="3" t="s">
        <v>120</v>
      </c>
      <c r="E1057" s="3" t="s">
        <v>9067</v>
      </c>
      <c r="F1057" s="3" t="s">
        <v>9068</v>
      </c>
      <c r="G1057" s="3" t="s">
        <v>9069</v>
      </c>
      <c r="H1057" s="3">
        <v>120127.0</v>
      </c>
      <c r="I1057" s="8">
        <v>3404.0</v>
      </c>
      <c r="J1057" s="8" t="s">
        <v>9070</v>
      </c>
      <c r="K1057" s="3" t="s">
        <v>47</v>
      </c>
      <c r="L1057" s="3" t="s">
        <v>9071</v>
      </c>
      <c r="M1057" s="3" t="s">
        <v>9072</v>
      </c>
      <c r="N1057" s="10">
        <v>-1.188972222E9</v>
      </c>
      <c r="O1057" s="10">
        <v>-7.528638889E9</v>
      </c>
    </row>
    <row r="1058">
      <c r="A1058" s="3" t="s">
        <v>8961</v>
      </c>
      <c r="B1058" s="3" t="s">
        <v>8962</v>
      </c>
      <c r="C1058" s="3" t="s">
        <v>8963</v>
      </c>
      <c r="D1058" s="3" t="s">
        <v>120</v>
      </c>
      <c r="E1058" s="3" t="s">
        <v>9073</v>
      </c>
      <c r="F1058" s="3" t="s">
        <v>9074</v>
      </c>
      <c r="G1058" s="3" t="s">
        <v>9075</v>
      </c>
      <c r="H1058" s="3">
        <v>120128.0</v>
      </c>
      <c r="I1058" s="8">
        <v>3319.0</v>
      </c>
      <c r="J1058" s="8" t="s">
        <v>9076</v>
      </c>
      <c r="K1058" s="3" t="s">
        <v>47</v>
      </c>
      <c r="L1058" s="3" t="s">
        <v>9077</v>
      </c>
      <c r="M1058" s="3" t="s">
        <v>9078</v>
      </c>
      <c r="N1058" s="10">
        <v>-119375.0</v>
      </c>
      <c r="O1058" s="10">
        <v>-7.525916667E9</v>
      </c>
    </row>
    <row r="1059">
      <c r="A1059" s="3" t="s">
        <v>8961</v>
      </c>
      <c r="B1059" s="3" t="s">
        <v>8962</v>
      </c>
      <c r="C1059" s="3" t="s">
        <v>8963</v>
      </c>
      <c r="D1059" s="3" t="s">
        <v>120</v>
      </c>
      <c r="E1059" s="3" t="s">
        <v>9079</v>
      </c>
      <c r="F1059" s="3" t="s">
        <v>9080</v>
      </c>
      <c r="G1059" s="3" t="s">
        <v>9081</v>
      </c>
      <c r="H1059" s="3">
        <v>120129.0</v>
      </c>
      <c r="I1059" s="8">
        <v>3256.0</v>
      </c>
      <c r="J1059" s="14">
        <v>43366.0</v>
      </c>
      <c r="K1059" s="3" t="s">
        <v>47</v>
      </c>
      <c r="L1059" s="3" t="s">
        <v>9082</v>
      </c>
      <c r="M1059" s="3" t="s">
        <v>9083</v>
      </c>
      <c r="N1059" s="8" t="s">
        <v>9084</v>
      </c>
      <c r="O1059" s="10">
        <v>-7.524388889E9</v>
      </c>
    </row>
    <row r="1060">
      <c r="A1060" s="3" t="s">
        <v>8961</v>
      </c>
      <c r="B1060" s="3" t="s">
        <v>8962</v>
      </c>
      <c r="C1060" s="3" t="s">
        <v>8963</v>
      </c>
      <c r="D1060" s="3" t="s">
        <v>120</v>
      </c>
      <c r="E1060" s="3" t="s">
        <v>9085</v>
      </c>
      <c r="F1060" s="3" t="s">
        <v>9086</v>
      </c>
      <c r="G1060" s="3" t="s">
        <v>9087</v>
      </c>
      <c r="H1060" s="3">
        <v>120130.0</v>
      </c>
      <c r="I1060" s="8">
        <v>3258.0</v>
      </c>
      <c r="J1060" s="8" t="s">
        <v>9088</v>
      </c>
      <c r="K1060" s="3" t="s">
        <v>47</v>
      </c>
      <c r="L1060" s="3" t="s">
        <v>9089</v>
      </c>
      <c r="M1060" s="3" t="s">
        <v>9090</v>
      </c>
      <c r="N1060" s="10">
        <v>-1.194916667E9</v>
      </c>
      <c r="O1060" s="10">
        <v>-752825.0</v>
      </c>
    </row>
    <row r="1061">
      <c r="A1061" s="3" t="s">
        <v>8961</v>
      </c>
      <c r="B1061" s="3" t="s">
        <v>8962</v>
      </c>
      <c r="C1061" s="3" t="s">
        <v>8963</v>
      </c>
      <c r="D1061" s="3" t="s">
        <v>120</v>
      </c>
      <c r="E1061" s="3" t="s">
        <v>9091</v>
      </c>
      <c r="F1061" s="3" t="s">
        <v>9092</v>
      </c>
      <c r="G1061" s="3" t="s">
        <v>9093</v>
      </c>
      <c r="H1061" s="3">
        <v>120132.0</v>
      </c>
      <c r="I1061" s="8">
        <v>3284.0</v>
      </c>
      <c r="J1061" s="8" t="s">
        <v>9094</v>
      </c>
      <c r="K1061" s="3" t="s">
        <v>47</v>
      </c>
      <c r="L1061" s="3" t="s">
        <v>9095</v>
      </c>
      <c r="M1061" s="3" t="s">
        <v>9096</v>
      </c>
      <c r="N1061" s="10">
        <v>-1.195722222E9</v>
      </c>
      <c r="O1061" s="10">
        <v>-7.525722222E9</v>
      </c>
    </row>
    <row r="1062">
      <c r="A1062" s="3" t="s">
        <v>8961</v>
      </c>
      <c r="B1062" s="3" t="s">
        <v>8962</v>
      </c>
      <c r="C1062" s="3" t="s">
        <v>8963</v>
      </c>
      <c r="D1062" s="3" t="s">
        <v>120</v>
      </c>
      <c r="E1062" s="3" t="s">
        <v>9097</v>
      </c>
      <c r="F1062" s="3" t="s">
        <v>9098</v>
      </c>
      <c r="G1062" s="3" t="s">
        <v>9099</v>
      </c>
      <c r="H1062" s="3">
        <v>120133.0</v>
      </c>
      <c r="I1062" s="8">
        <v>3300.0</v>
      </c>
      <c r="J1062" s="8" t="s">
        <v>9100</v>
      </c>
      <c r="K1062" s="3" t="s">
        <v>47</v>
      </c>
      <c r="L1062" s="3" t="s">
        <v>9101</v>
      </c>
      <c r="M1062" s="3" t="s">
        <v>9102</v>
      </c>
      <c r="N1062" s="10">
        <v>-1.214138889E9</v>
      </c>
      <c r="O1062" s="10">
        <v>-7.515805556E9</v>
      </c>
    </row>
    <row r="1063">
      <c r="A1063" s="3" t="s">
        <v>8961</v>
      </c>
      <c r="B1063" s="3" t="s">
        <v>8962</v>
      </c>
      <c r="C1063" s="3" t="s">
        <v>8963</v>
      </c>
      <c r="D1063" s="3" t="s">
        <v>120</v>
      </c>
      <c r="E1063" s="3" t="s">
        <v>9103</v>
      </c>
      <c r="F1063" s="3" t="s">
        <v>9104</v>
      </c>
      <c r="G1063" s="3" t="s">
        <v>9105</v>
      </c>
      <c r="H1063" s="3">
        <v>120134.0</v>
      </c>
      <c r="I1063" s="8">
        <v>3276.0</v>
      </c>
      <c r="J1063" s="8" t="s">
        <v>9106</v>
      </c>
      <c r="K1063" s="3" t="s">
        <v>47</v>
      </c>
      <c r="L1063" s="3" t="s">
        <v>9107</v>
      </c>
      <c r="M1063" s="3" t="s">
        <v>9108</v>
      </c>
      <c r="N1063" s="10">
        <v>-1.201527778E9</v>
      </c>
      <c r="O1063" s="10">
        <v>-7.527972222E9</v>
      </c>
    </row>
    <row r="1064">
      <c r="A1064" s="3" t="s">
        <v>8961</v>
      </c>
      <c r="B1064" s="3" t="s">
        <v>8962</v>
      </c>
      <c r="C1064" s="3" t="s">
        <v>8963</v>
      </c>
      <c r="D1064" s="3" t="s">
        <v>120</v>
      </c>
      <c r="E1064" s="3" t="s">
        <v>9109</v>
      </c>
      <c r="F1064" s="3" t="s">
        <v>9110</v>
      </c>
      <c r="G1064" s="3" t="s">
        <v>9111</v>
      </c>
      <c r="H1064" s="3">
        <v>120135.0</v>
      </c>
      <c r="I1064" s="8">
        <v>2195.0</v>
      </c>
      <c r="J1064" s="8" t="s">
        <v>9112</v>
      </c>
      <c r="K1064" s="3" t="s">
        <v>47</v>
      </c>
      <c r="L1064" s="3" t="s">
        <v>9113</v>
      </c>
      <c r="M1064" s="3" t="s">
        <v>9114</v>
      </c>
      <c r="N1064" s="10">
        <v>-1.176888889E9</v>
      </c>
      <c r="O1064" s="10">
        <v>-7.479527778E9</v>
      </c>
    </row>
    <row r="1065">
      <c r="A1065" s="3" t="s">
        <v>8961</v>
      </c>
      <c r="B1065" s="3" t="s">
        <v>8962</v>
      </c>
      <c r="C1065" s="3" t="s">
        <v>8963</v>
      </c>
      <c r="D1065" s="3" t="s">
        <v>120</v>
      </c>
      <c r="E1065" s="3" t="s">
        <v>9115</v>
      </c>
      <c r="F1065" s="3" t="s">
        <v>9116</v>
      </c>
      <c r="G1065" s="3" t="s">
        <v>9117</v>
      </c>
      <c r="H1065" s="3">
        <v>120136.0</v>
      </c>
      <c r="I1065" s="8">
        <v>3182.0</v>
      </c>
      <c r="J1065" s="8" t="s">
        <v>9118</v>
      </c>
      <c r="K1065" s="3" t="s">
        <v>47</v>
      </c>
      <c r="L1065" s="3" t="s">
        <v>9119</v>
      </c>
      <c r="M1065" s="3" t="s">
        <v>9120</v>
      </c>
      <c r="N1065" s="10">
        <v>-1.215972222E9</v>
      </c>
      <c r="O1065" s="10">
        <v>-7.523222222E9</v>
      </c>
    </row>
    <row r="1066">
      <c r="A1066" s="3" t="s">
        <v>8961</v>
      </c>
      <c r="B1066" s="3" t="s">
        <v>8962</v>
      </c>
      <c r="C1066" s="3" t="s">
        <v>9121</v>
      </c>
      <c r="D1066" s="3" t="s">
        <v>6087</v>
      </c>
      <c r="E1066" s="3" t="s">
        <v>9122</v>
      </c>
      <c r="F1066" s="3" t="s">
        <v>6087</v>
      </c>
      <c r="G1066" s="3" t="s">
        <v>9123</v>
      </c>
      <c r="H1066" s="3">
        <v>120201.0</v>
      </c>
      <c r="I1066" s="8">
        <v>3286.0</v>
      </c>
      <c r="J1066" s="8" t="s">
        <v>9124</v>
      </c>
      <c r="K1066" s="3" t="s">
        <v>47</v>
      </c>
      <c r="L1066" s="3" t="s">
        <v>9125</v>
      </c>
      <c r="M1066" s="3" t="s">
        <v>9126</v>
      </c>
      <c r="N1066" s="10">
        <v>-1.191861111E9</v>
      </c>
      <c r="O1066" s="10">
        <v>-7.531277778E9</v>
      </c>
    </row>
    <row r="1067">
      <c r="A1067" s="3" t="s">
        <v>8961</v>
      </c>
      <c r="B1067" s="3" t="s">
        <v>8962</v>
      </c>
      <c r="C1067" s="3" t="s">
        <v>9121</v>
      </c>
      <c r="D1067" s="3" t="s">
        <v>6087</v>
      </c>
      <c r="E1067" s="3" t="s">
        <v>9127</v>
      </c>
      <c r="F1067" s="3" t="s">
        <v>2080</v>
      </c>
      <c r="G1067" s="3" t="s">
        <v>9128</v>
      </c>
      <c r="H1067" s="3">
        <v>120202.0</v>
      </c>
      <c r="I1067" s="8">
        <v>3464.0</v>
      </c>
      <c r="J1067" s="8" t="s">
        <v>9129</v>
      </c>
      <c r="K1067" s="3" t="s">
        <v>47</v>
      </c>
      <c r="L1067" s="3" t="s">
        <v>9130</v>
      </c>
      <c r="M1067" s="3" t="s">
        <v>9131</v>
      </c>
      <c r="N1067" s="10">
        <v>-1.195777778E9</v>
      </c>
      <c r="O1067" s="10">
        <v>-7.536805556E9</v>
      </c>
    </row>
    <row r="1068">
      <c r="A1068" s="3" t="s">
        <v>8961</v>
      </c>
      <c r="B1068" s="3" t="s">
        <v>8962</v>
      </c>
      <c r="C1068" s="3" t="s">
        <v>9121</v>
      </c>
      <c r="D1068" s="3" t="s">
        <v>6087</v>
      </c>
      <c r="E1068" s="3" t="s">
        <v>9132</v>
      </c>
      <c r="F1068" s="3" t="s">
        <v>9133</v>
      </c>
      <c r="G1068" s="3" t="s">
        <v>9134</v>
      </c>
      <c r="H1068" s="3">
        <v>120203.0</v>
      </c>
      <c r="I1068" s="8">
        <v>2490.0</v>
      </c>
      <c r="J1068" s="8" t="s">
        <v>9135</v>
      </c>
      <c r="K1068" s="3" t="s">
        <v>47</v>
      </c>
      <c r="L1068" s="3" t="s">
        <v>9136</v>
      </c>
      <c r="M1068" s="3" t="s">
        <v>9137</v>
      </c>
      <c r="N1068" s="10">
        <v>-1.172861111E9</v>
      </c>
      <c r="O1068" s="10">
        <v>-7.480222222E9</v>
      </c>
    </row>
    <row r="1069">
      <c r="A1069" s="3" t="s">
        <v>8961</v>
      </c>
      <c r="B1069" s="3" t="s">
        <v>8962</v>
      </c>
      <c r="C1069" s="3" t="s">
        <v>9121</v>
      </c>
      <c r="D1069" s="3" t="s">
        <v>6087</v>
      </c>
      <c r="E1069" s="3" t="s">
        <v>9138</v>
      </c>
      <c r="F1069" s="3" t="s">
        <v>9139</v>
      </c>
      <c r="G1069" s="3" t="s">
        <v>9140</v>
      </c>
      <c r="H1069" s="3">
        <v>120204.0</v>
      </c>
      <c r="I1069" s="8">
        <v>3498.0</v>
      </c>
      <c r="J1069" s="8" t="s">
        <v>9141</v>
      </c>
      <c r="K1069" s="3" t="s">
        <v>47</v>
      </c>
      <c r="L1069" s="3" t="s">
        <v>9142</v>
      </c>
      <c r="M1069" s="3" t="s">
        <v>9143</v>
      </c>
      <c r="N1069" s="10">
        <v>-1.202777778E9</v>
      </c>
      <c r="O1069" s="10">
        <v>-7.537472222E9</v>
      </c>
    </row>
    <row r="1070">
      <c r="A1070" s="3" t="s">
        <v>8961</v>
      </c>
      <c r="B1070" s="3" t="s">
        <v>8962</v>
      </c>
      <c r="C1070" s="3" t="s">
        <v>9121</v>
      </c>
      <c r="D1070" s="3" t="s">
        <v>6087</v>
      </c>
      <c r="E1070" s="3" t="s">
        <v>9144</v>
      </c>
      <c r="F1070" s="3" t="s">
        <v>2427</v>
      </c>
      <c r="G1070" s="3" t="s">
        <v>9145</v>
      </c>
      <c r="H1070" s="3">
        <v>120205.0</v>
      </c>
      <c r="I1070" s="8">
        <v>3161.0</v>
      </c>
      <c r="J1070" s="8" t="s">
        <v>9146</v>
      </c>
      <c r="K1070" s="3" t="s">
        <v>47</v>
      </c>
      <c r="L1070" s="3" t="s">
        <v>9147</v>
      </c>
      <c r="M1070" s="3" t="s">
        <v>9148</v>
      </c>
      <c r="N1070" s="10">
        <v>-1.167333333E9</v>
      </c>
      <c r="O1070" s="10">
        <v>-7.509666667E9</v>
      </c>
    </row>
    <row r="1071">
      <c r="A1071" s="3" t="s">
        <v>8961</v>
      </c>
      <c r="B1071" s="3" t="s">
        <v>8962</v>
      </c>
      <c r="C1071" s="3" t="s">
        <v>9121</v>
      </c>
      <c r="D1071" s="3" t="s">
        <v>6087</v>
      </c>
      <c r="E1071" s="3" t="s">
        <v>9149</v>
      </c>
      <c r="F1071" s="3" t="s">
        <v>967</v>
      </c>
      <c r="G1071" s="3" t="s">
        <v>9150</v>
      </c>
      <c r="H1071" s="3">
        <v>120206.0</v>
      </c>
      <c r="I1071" s="8">
        <v>3277.0</v>
      </c>
      <c r="J1071" s="8" t="s">
        <v>9151</v>
      </c>
      <c r="K1071" s="3" t="s">
        <v>47</v>
      </c>
      <c r="L1071" s="3" t="s">
        <v>9152</v>
      </c>
      <c r="M1071" s="3" t="s">
        <v>9153</v>
      </c>
      <c r="N1071" s="10">
        <v>-1.171805556E9</v>
      </c>
      <c r="O1071" s="10">
        <v>-7.508222222E9</v>
      </c>
    </row>
    <row r="1072">
      <c r="A1072" s="3" t="s">
        <v>8961</v>
      </c>
      <c r="B1072" s="3" t="s">
        <v>8962</v>
      </c>
      <c r="C1072" s="3" t="s">
        <v>9121</v>
      </c>
      <c r="D1072" s="3" t="s">
        <v>6087</v>
      </c>
      <c r="E1072" s="3" t="s">
        <v>9154</v>
      </c>
      <c r="F1072" s="3" t="s">
        <v>9155</v>
      </c>
      <c r="G1072" s="3" t="s">
        <v>9156</v>
      </c>
      <c r="H1072" s="3">
        <v>120207.0</v>
      </c>
      <c r="I1072" s="8">
        <v>3839.0</v>
      </c>
      <c r="J1072" s="8" t="s">
        <v>9157</v>
      </c>
      <c r="K1072" s="3" t="s">
        <v>47</v>
      </c>
      <c r="L1072" s="3" t="s">
        <v>9158</v>
      </c>
      <c r="M1072" s="3" t="s">
        <v>9159</v>
      </c>
      <c r="N1072" s="10">
        <v>-1.183555556E9</v>
      </c>
      <c r="O1072" s="10">
        <v>-7.529111111E9</v>
      </c>
    </row>
    <row r="1073">
      <c r="A1073" s="3" t="s">
        <v>8961</v>
      </c>
      <c r="B1073" s="3" t="s">
        <v>8962</v>
      </c>
      <c r="C1073" s="3" t="s">
        <v>9121</v>
      </c>
      <c r="D1073" s="3" t="s">
        <v>6087</v>
      </c>
      <c r="E1073" s="3" t="s">
        <v>9160</v>
      </c>
      <c r="F1073" s="3" t="s">
        <v>9161</v>
      </c>
      <c r="G1073" s="3" t="s">
        <v>9162</v>
      </c>
      <c r="H1073" s="3">
        <v>120208.0</v>
      </c>
      <c r="I1073" s="8">
        <v>3437.0</v>
      </c>
      <c r="J1073" s="8" t="s">
        <v>9163</v>
      </c>
      <c r="K1073" s="3" t="s">
        <v>47</v>
      </c>
      <c r="L1073" s="3" t="s">
        <v>9164</v>
      </c>
      <c r="M1073" s="3" t="s">
        <v>9165</v>
      </c>
      <c r="N1073" s="10">
        <v>-1.200861111E9</v>
      </c>
      <c r="O1073" s="10">
        <v>-7.533444444E9</v>
      </c>
    </row>
    <row r="1074">
      <c r="A1074" s="3" t="s">
        <v>8961</v>
      </c>
      <c r="B1074" s="3" t="s">
        <v>8962</v>
      </c>
      <c r="C1074" s="3" t="s">
        <v>9121</v>
      </c>
      <c r="D1074" s="3" t="s">
        <v>6087</v>
      </c>
      <c r="E1074" s="3" t="s">
        <v>9166</v>
      </c>
      <c r="F1074" s="3" t="s">
        <v>267</v>
      </c>
      <c r="G1074" s="3" t="s">
        <v>9167</v>
      </c>
      <c r="H1074" s="3">
        <v>120209.0</v>
      </c>
      <c r="I1074" s="8">
        <v>2495.0</v>
      </c>
      <c r="J1074" s="8" t="s">
        <v>9168</v>
      </c>
      <c r="K1074" s="3" t="s">
        <v>47</v>
      </c>
      <c r="L1074" s="3" t="s">
        <v>9169</v>
      </c>
      <c r="M1074" s="3" t="s">
        <v>9170</v>
      </c>
      <c r="N1074" s="10">
        <v>-1.161916667E9</v>
      </c>
      <c r="O1074" s="10">
        <v>-7.508972222E9</v>
      </c>
    </row>
    <row r="1075">
      <c r="A1075" s="3" t="s">
        <v>8961</v>
      </c>
      <c r="B1075" s="3" t="s">
        <v>8962</v>
      </c>
      <c r="C1075" s="3" t="s">
        <v>9121</v>
      </c>
      <c r="D1075" s="3" t="s">
        <v>6087</v>
      </c>
      <c r="E1075" s="3" t="s">
        <v>9171</v>
      </c>
      <c r="F1075" s="3" t="s">
        <v>9172</v>
      </c>
      <c r="G1075" s="3" t="s">
        <v>9173</v>
      </c>
      <c r="H1075" s="3">
        <v>120210.0</v>
      </c>
      <c r="I1075" s="8">
        <v>3283.0</v>
      </c>
      <c r="J1075" s="8" t="s">
        <v>9174</v>
      </c>
      <c r="K1075" s="3" t="s">
        <v>47</v>
      </c>
      <c r="L1075" s="3" t="s">
        <v>9175</v>
      </c>
      <c r="M1075" s="3" t="s">
        <v>9176</v>
      </c>
      <c r="N1075" s="10">
        <v>-1.189361111E9</v>
      </c>
      <c r="O1075" s="10">
        <v>-7.534388889E9</v>
      </c>
    </row>
    <row r="1076">
      <c r="A1076" s="3" t="s">
        <v>8961</v>
      </c>
      <c r="B1076" s="3" t="s">
        <v>8962</v>
      </c>
      <c r="C1076" s="3" t="s">
        <v>9121</v>
      </c>
      <c r="D1076" s="3" t="s">
        <v>6087</v>
      </c>
      <c r="E1076" s="3" t="s">
        <v>9177</v>
      </c>
      <c r="F1076" s="3" t="s">
        <v>9178</v>
      </c>
      <c r="G1076" s="3" t="s">
        <v>9179</v>
      </c>
      <c r="H1076" s="3">
        <v>120211.0</v>
      </c>
      <c r="I1076" s="8">
        <v>3266.0</v>
      </c>
      <c r="J1076" s="8" t="s">
        <v>9180</v>
      </c>
      <c r="K1076" s="3" t="s">
        <v>47</v>
      </c>
      <c r="L1076" s="3" t="s">
        <v>9181</v>
      </c>
      <c r="M1076" s="3" t="s">
        <v>9182</v>
      </c>
      <c r="N1076" s="10">
        <v>-1.193666667E9</v>
      </c>
      <c r="O1076" s="10">
        <v>-7.533861111E9</v>
      </c>
    </row>
    <row r="1077">
      <c r="A1077" s="3" t="s">
        <v>8961</v>
      </c>
      <c r="B1077" s="3" t="s">
        <v>8962</v>
      </c>
      <c r="C1077" s="3" t="s">
        <v>9121</v>
      </c>
      <c r="D1077" s="3" t="s">
        <v>6087</v>
      </c>
      <c r="E1077" s="3" t="s">
        <v>9183</v>
      </c>
      <c r="F1077" s="3" t="s">
        <v>9184</v>
      </c>
      <c r="G1077" s="3" t="s">
        <v>9185</v>
      </c>
      <c r="H1077" s="3">
        <v>120212.0</v>
      </c>
      <c r="I1077" s="8">
        <v>3322.0</v>
      </c>
      <c r="J1077" s="8" t="s">
        <v>9186</v>
      </c>
      <c r="K1077" s="3" t="s">
        <v>47</v>
      </c>
      <c r="L1077" s="3" t="s">
        <v>9187</v>
      </c>
      <c r="M1077" s="3" t="s">
        <v>9188</v>
      </c>
      <c r="N1077" s="10">
        <v>-1.189805556E9</v>
      </c>
      <c r="O1077" s="10">
        <v>-7.531833333E9</v>
      </c>
    </row>
    <row r="1078">
      <c r="A1078" s="3" t="s">
        <v>8961</v>
      </c>
      <c r="B1078" s="3" t="s">
        <v>8962</v>
      </c>
      <c r="C1078" s="3" t="s">
        <v>9121</v>
      </c>
      <c r="D1078" s="3" t="s">
        <v>6087</v>
      </c>
      <c r="E1078" s="3" t="s">
        <v>9189</v>
      </c>
      <c r="F1078" s="3" t="s">
        <v>9190</v>
      </c>
      <c r="G1078" s="3" t="s">
        <v>9191</v>
      </c>
      <c r="H1078" s="3">
        <v>120213.0</v>
      </c>
      <c r="I1078" s="8">
        <v>3261.0</v>
      </c>
      <c r="J1078" s="8" t="s">
        <v>9192</v>
      </c>
      <c r="K1078" s="3" t="s">
        <v>47</v>
      </c>
      <c r="L1078" s="3" t="s">
        <v>9193</v>
      </c>
      <c r="M1078" s="3" t="s">
        <v>9194</v>
      </c>
      <c r="N1078" s="10">
        <v>-1.196888889E9</v>
      </c>
      <c r="O1078" s="10">
        <v>-7.530972222E9</v>
      </c>
    </row>
    <row r="1079">
      <c r="A1079" s="3" t="s">
        <v>8961</v>
      </c>
      <c r="B1079" s="3" t="s">
        <v>8962</v>
      </c>
      <c r="C1079" s="3" t="s">
        <v>9121</v>
      </c>
      <c r="D1079" s="3" t="s">
        <v>6087</v>
      </c>
      <c r="E1079" s="3" t="s">
        <v>9195</v>
      </c>
      <c r="F1079" s="3" t="s">
        <v>9196</v>
      </c>
      <c r="G1079" s="3" t="s">
        <v>9197</v>
      </c>
      <c r="H1079" s="3">
        <v>120214.0</v>
      </c>
      <c r="I1079" s="8">
        <v>3875.0</v>
      </c>
      <c r="J1079" s="8" t="s">
        <v>9198</v>
      </c>
      <c r="K1079" s="3" t="s">
        <v>47</v>
      </c>
      <c r="L1079" s="3" t="s">
        <v>9199</v>
      </c>
      <c r="M1079" s="3" t="s">
        <v>9200</v>
      </c>
      <c r="N1079" s="10">
        <v>-1.208555556E9</v>
      </c>
      <c r="O1079" s="10">
        <v>-7.553583333E9</v>
      </c>
    </row>
    <row r="1080">
      <c r="A1080" s="3" t="s">
        <v>8961</v>
      </c>
      <c r="B1080" s="3" t="s">
        <v>8962</v>
      </c>
      <c r="C1080" s="3" t="s">
        <v>9121</v>
      </c>
      <c r="D1080" s="3" t="s">
        <v>6087</v>
      </c>
      <c r="E1080" s="3" t="s">
        <v>9201</v>
      </c>
      <c r="F1080" s="3" t="s">
        <v>9202</v>
      </c>
      <c r="G1080" s="3" t="s">
        <v>9203</v>
      </c>
      <c r="H1080" s="3">
        <v>120215.0</v>
      </c>
      <c r="I1080" s="8">
        <v>3372.0</v>
      </c>
      <c r="J1080" s="8" t="s">
        <v>9204</v>
      </c>
      <c r="K1080" s="3" t="s">
        <v>47</v>
      </c>
      <c r="L1080" s="3" t="s">
        <v>9205</v>
      </c>
      <c r="M1080" s="3" t="s">
        <v>9206</v>
      </c>
      <c r="N1080" s="10">
        <v>-1.187666667E9</v>
      </c>
      <c r="O1080" s="10">
        <v>-75295.0</v>
      </c>
    </row>
    <row r="1081">
      <c r="A1081" s="3" t="s">
        <v>8961</v>
      </c>
      <c r="B1081" s="3" t="s">
        <v>8962</v>
      </c>
      <c r="C1081" s="3" t="s">
        <v>9207</v>
      </c>
      <c r="D1081" s="3" t="s">
        <v>9208</v>
      </c>
      <c r="E1081" s="3" t="s">
        <v>9209</v>
      </c>
      <c r="F1081" s="3" t="s">
        <v>9208</v>
      </c>
      <c r="G1081" s="3" t="s">
        <v>9210</v>
      </c>
      <c r="H1081" s="3">
        <v>120301.0</v>
      </c>
      <c r="I1081" s="8">
        <v>776.0</v>
      </c>
      <c r="J1081" s="8" t="s">
        <v>9211</v>
      </c>
      <c r="K1081" s="3" t="s">
        <v>47</v>
      </c>
      <c r="L1081" s="3" t="s">
        <v>9212</v>
      </c>
      <c r="M1081" s="3" t="s">
        <v>9213</v>
      </c>
      <c r="N1081" s="10">
        <v>-1.105611111E9</v>
      </c>
      <c r="O1081" s="10">
        <v>-7.532833333E9</v>
      </c>
    </row>
    <row r="1082">
      <c r="A1082" s="3" t="s">
        <v>8961</v>
      </c>
      <c r="B1082" s="3" t="s">
        <v>8962</v>
      </c>
      <c r="C1082" s="3" t="s">
        <v>9207</v>
      </c>
      <c r="D1082" s="3" t="s">
        <v>9208</v>
      </c>
      <c r="E1082" s="3" t="s">
        <v>9214</v>
      </c>
      <c r="F1082" s="3" t="s">
        <v>9215</v>
      </c>
      <c r="G1082" s="3" t="s">
        <v>9216</v>
      </c>
      <c r="H1082" s="3">
        <v>120302.0</v>
      </c>
      <c r="I1082" s="8">
        <v>620.0</v>
      </c>
      <c r="J1082" s="8" t="s">
        <v>9217</v>
      </c>
      <c r="K1082" s="3" t="s">
        <v>47</v>
      </c>
      <c r="L1082" s="3" t="s">
        <v>9218</v>
      </c>
      <c r="M1082" s="3" t="s">
        <v>9219</v>
      </c>
      <c r="N1082" s="10">
        <v>-1.095305556E9</v>
      </c>
      <c r="O1082" s="10">
        <v>-7.522555556E9</v>
      </c>
    </row>
    <row r="1083">
      <c r="A1083" s="3" t="s">
        <v>8961</v>
      </c>
      <c r="B1083" s="3" t="s">
        <v>8962</v>
      </c>
      <c r="C1083" s="3" t="s">
        <v>9207</v>
      </c>
      <c r="D1083" s="3" t="s">
        <v>9208</v>
      </c>
      <c r="E1083" s="3" t="s">
        <v>9220</v>
      </c>
      <c r="F1083" s="3" t="s">
        <v>9221</v>
      </c>
      <c r="G1083" s="3" t="s">
        <v>9222</v>
      </c>
      <c r="H1083" s="3">
        <v>120303.0</v>
      </c>
      <c r="I1083" s="8">
        <v>505.0</v>
      </c>
      <c r="J1083" s="8" t="s">
        <v>9223</v>
      </c>
      <c r="K1083" s="3" t="s">
        <v>47</v>
      </c>
      <c r="L1083" s="3" t="s">
        <v>9224</v>
      </c>
      <c r="M1083" s="3" t="s">
        <v>9225</v>
      </c>
      <c r="N1083" s="10">
        <v>-1.092638889E9</v>
      </c>
      <c r="O1083" s="10">
        <v>-7.487305556E9</v>
      </c>
    </row>
    <row r="1084">
      <c r="A1084" s="3" t="s">
        <v>8961</v>
      </c>
      <c r="B1084" s="3" t="s">
        <v>8962</v>
      </c>
      <c r="C1084" s="3" t="s">
        <v>9207</v>
      </c>
      <c r="D1084" s="3" t="s">
        <v>9208</v>
      </c>
      <c r="E1084" s="3" t="s">
        <v>9226</v>
      </c>
      <c r="F1084" s="3" t="s">
        <v>9227</v>
      </c>
      <c r="G1084" s="3" t="s">
        <v>9228</v>
      </c>
      <c r="H1084" s="3">
        <v>120304.0</v>
      </c>
      <c r="I1084" s="8">
        <v>718.0</v>
      </c>
      <c r="J1084" s="8" t="s">
        <v>9229</v>
      </c>
      <c r="K1084" s="3" t="s">
        <v>47</v>
      </c>
      <c r="L1084" s="3" t="s">
        <v>9230</v>
      </c>
      <c r="M1084" s="3" t="s">
        <v>9231</v>
      </c>
      <c r="N1084" s="10">
        <v>-1.088861111E9</v>
      </c>
      <c r="O1084" s="10">
        <v>-752875.0</v>
      </c>
    </row>
    <row r="1085">
      <c r="A1085" s="3" t="s">
        <v>8961</v>
      </c>
      <c r="B1085" s="3" t="s">
        <v>8962</v>
      </c>
      <c r="C1085" s="3" t="s">
        <v>9207</v>
      </c>
      <c r="D1085" s="3" t="s">
        <v>9208</v>
      </c>
      <c r="E1085" s="3" t="s">
        <v>9232</v>
      </c>
      <c r="F1085" s="3" t="s">
        <v>9233</v>
      </c>
      <c r="G1085" s="3" t="s">
        <v>9234</v>
      </c>
      <c r="H1085" s="3">
        <v>120305.0</v>
      </c>
      <c r="I1085" s="8">
        <v>813.0</v>
      </c>
      <c r="J1085" s="8" t="s">
        <v>9235</v>
      </c>
      <c r="K1085" s="3" t="s">
        <v>47</v>
      </c>
      <c r="L1085" s="3" t="s">
        <v>9236</v>
      </c>
      <c r="M1085" s="3" t="s">
        <v>9237</v>
      </c>
      <c r="N1085" s="10">
        <v>-1.112111111E9</v>
      </c>
      <c r="O1085" s="10">
        <v>-7.535194444E9</v>
      </c>
    </row>
    <row r="1086">
      <c r="A1086" s="3" t="s">
        <v>8961</v>
      </c>
      <c r="B1086" s="3" t="s">
        <v>8962</v>
      </c>
      <c r="C1086" s="3" t="s">
        <v>9207</v>
      </c>
      <c r="D1086" s="3" t="s">
        <v>9208</v>
      </c>
      <c r="E1086" s="3" t="s">
        <v>9238</v>
      </c>
      <c r="F1086" s="3" t="s">
        <v>9239</v>
      </c>
      <c r="G1086" s="3" t="s">
        <v>9240</v>
      </c>
      <c r="H1086" s="3">
        <v>120306.0</v>
      </c>
      <c r="I1086" s="8">
        <v>1077.0</v>
      </c>
      <c r="J1086" s="8" t="s">
        <v>9241</v>
      </c>
      <c r="K1086" s="3" t="s">
        <v>47</v>
      </c>
      <c r="L1086" s="3" t="s">
        <v>9242</v>
      </c>
      <c r="M1086" s="3" t="s">
        <v>9243</v>
      </c>
      <c r="N1086" s="10">
        <v>-1.120833333E9</v>
      </c>
      <c r="O1086" s="10">
        <v>-7.533722222E9</v>
      </c>
    </row>
    <row r="1087">
      <c r="A1087" s="3" t="s">
        <v>8961</v>
      </c>
      <c r="B1087" s="3" t="s">
        <v>8962</v>
      </c>
      <c r="C1087" s="3" t="s">
        <v>9244</v>
      </c>
      <c r="D1087" s="3" t="s">
        <v>9245</v>
      </c>
      <c r="E1087" s="3" t="s">
        <v>9246</v>
      </c>
      <c r="F1087" s="3" t="s">
        <v>9245</v>
      </c>
      <c r="G1087" s="3" t="s">
        <v>9247</v>
      </c>
      <c r="H1087" s="3">
        <v>120401.0</v>
      </c>
      <c r="I1087" s="8">
        <v>3391.0</v>
      </c>
      <c r="J1087" s="13">
        <v>43110.0</v>
      </c>
      <c r="K1087" s="3" t="s">
        <v>47</v>
      </c>
      <c r="L1087" s="3" t="s">
        <v>9248</v>
      </c>
      <c r="M1087" s="3" t="s">
        <v>9249</v>
      </c>
      <c r="N1087" s="10">
        <v>-1.177527778E9</v>
      </c>
      <c r="O1087" s="8" t="s">
        <v>9250</v>
      </c>
    </row>
    <row r="1088">
      <c r="A1088" s="3" t="s">
        <v>8961</v>
      </c>
      <c r="B1088" s="3" t="s">
        <v>8962</v>
      </c>
      <c r="C1088" s="3" t="s">
        <v>9244</v>
      </c>
      <c r="D1088" s="3" t="s">
        <v>9245</v>
      </c>
      <c r="E1088" s="3" t="s">
        <v>9251</v>
      </c>
      <c r="F1088" s="3" t="s">
        <v>9252</v>
      </c>
      <c r="G1088" s="3" t="s">
        <v>9253</v>
      </c>
      <c r="H1088" s="3">
        <v>120402.0</v>
      </c>
      <c r="I1088" s="8">
        <v>3467.0</v>
      </c>
      <c r="J1088" s="8" t="s">
        <v>9254</v>
      </c>
      <c r="K1088" s="3" t="s">
        <v>47</v>
      </c>
      <c r="L1088" s="3" t="s">
        <v>9255</v>
      </c>
      <c r="M1088" s="3" t="s">
        <v>9256</v>
      </c>
      <c r="N1088" s="10">
        <v>-1.173138889E9</v>
      </c>
      <c r="O1088" s="10">
        <v>-7.554638889E9</v>
      </c>
    </row>
    <row r="1089">
      <c r="A1089" s="3" t="s">
        <v>8961</v>
      </c>
      <c r="B1089" s="3" t="s">
        <v>8962</v>
      </c>
      <c r="C1089" s="3" t="s">
        <v>9244</v>
      </c>
      <c r="D1089" s="3" t="s">
        <v>9245</v>
      </c>
      <c r="E1089" s="3" t="s">
        <v>9257</v>
      </c>
      <c r="F1089" s="3" t="s">
        <v>9258</v>
      </c>
      <c r="G1089" s="3" t="s">
        <v>9259</v>
      </c>
      <c r="H1089" s="3">
        <v>120403.0</v>
      </c>
      <c r="I1089" s="8">
        <v>3337.0</v>
      </c>
      <c r="J1089" s="8" t="s">
        <v>9260</v>
      </c>
      <c r="K1089" s="3" t="s">
        <v>47</v>
      </c>
      <c r="L1089" s="3" t="s">
        <v>9261</v>
      </c>
      <c r="M1089" s="3" t="s">
        <v>9262</v>
      </c>
      <c r="N1089" s="10">
        <v>-11855.0</v>
      </c>
      <c r="O1089" s="10">
        <v>-7.535388889E9</v>
      </c>
    </row>
    <row r="1090">
      <c r="A1090" s="3" t="s">
        <v>8961</v>
      </c>
      <c r="B1090" s="3" t="s">
        <v>8962</v>
      </c>
      <c r="C1090" s="3" t="s">
        <v>9244</v>
      </c>
      <c r="D1090" s="3" t="s">
        <v>9245</v>
      </c>
      <c r="E1090" s="3" t="s">
        <v>9263</v>
      </c>
      <c r="F1090" s="3" t="s">
        <v>9264</v>
      </c>
      <c r="G1090" s="3" t="s">
        <v>9265</v>
      </c>
      <c r="H1090" s="3">
        <v>120404.0</v>
      </c>
      <c r="I1090" s="8">
        <v>3346.0</v>
      </c>
      <c r="J1090" s="13">
        <v>43348.0</v>
      </c>
      <c r="K1090" s="3" t="s">
        <v>47</v>
      </c>
      <c r="L1090" s="3" t="s">
        <v>9266</v>
      </c>
      <c r="M1090" s="3" t="s">
        <v>9267</v>
      </c>
      <c r="N1090" s="10">
        <v>-118025.0</v>
      </c>
      <c r="O1090" s="10">
        <v>-7.543861111E9</v>
      </c>
    </row>
    <row r="1091">
      <c r="A1091" s="3" t="s">
        <v>8961</v>
      </c>
      <c r="B1091" s="3" t="s">
        <v>8962</v>
      </c>
      <c r="C1091" s="3" t="s">
        <v>9244</v>
      </c>
      <c r="D1091" s="3" t="s">
        <v>9245</v>
      </c>
      <c r="E1091" s="3" t="s">
        <v>9268</v>
      </c>
      <c r="F1091" s="3" t="s">
        <v>9269</v>
      </c>
      <c r="G1091" s="3" t="s">
        <v>9270</v>
      </c>
      <c r="H1091" s="3">
        <v>120405.0</v>
      </c>
      <c r="I1091" s="8">
        <v>3609.0</v>
      </c>
      <c r="J1091" s="8" t="s">
        <v>9271</v>
      </c>
      <c r="K1091" s="3" t="s">
        <v>47</v>
      </c>
      <c r="L1091" s="3" t="s">
        <v>9272</v>
      </c>
      <c r="M1091" s="3" t="s">
        <v>9273</v>
      </c>
      <c r="N1091" s="10">
        <v>-1.180194444E9</v>
      </c>
      <c r="O1091" s="10">
        <v>-757175.0</v>
      </c>
    </row>
    <row r="1092">
      <c r="A1092" s="3" t="s">
        <v>8961</v>
      </c>
      <c r="B1092" s="3" t="s">
        <v>8962</v>
      </c>
      <c r="C1092" s="3" t="s">
        <v>9244</v>
      </c>
      <c r="D1092" s="3" t="s">
        <v>9245</v>
      </c>
      <c r="E1092" s="3" t="s">
        <v>9274</v>
      </c>
      <c r="F1092" s="3" t="s">
        <v>9275</v>
      </c>
      <c r="G1092" s="3" t="s">
        <v>9276</v>
      </c>
      <c r="H1092" s="3">
        <v>120406.0</v>
      </c>
      <c r="I1092" s="8">
        <v>3543.0</v>
      </c>
      <c r="J1092" s="8" t="s">
        <v>2560</v>
      </c>
      <c r="K1092" s="3" t="s">
        <v>47</v>
      </c>
      <c r="L1092" s="3" t="s">
        <v>9277</v>
      </c>
      <c r="M1092" s="3" t="s">
        <v>9278</v>
      </c>
      <c r="N1092" s="10">
        <v>-11785.0</v>
      </c>
      <c r="O1092" s="10">
        <v>-75675.0</v>
      </c>
    </row>
    <row r="1093">
      <c r="A1093" s="3" t="s">
        <v>8961</v>
      </c>
      <c r="B1093" s="3" t="s">
        <v>8962</v>
      </c>
      <c r="C1093" s="3" t="s">
        <v>9244</v>
      </c>
      <c r="D1093" s="3" t="s">
        <v>9245</v>
      </c>
      <c r="E1093" s="3" t="s">
        <v>9279</v>
      </c>
      <c r="F1093" s="3" t="s">
        <v>9280</v>
      </c>
      <c r="G1093" s="3" t="s">
        <v>9281</v>
      </c>
      <c r="H1093" s="3">
        <v>120407.0</v>
      </c>
      <c r="I1093" s="8">
        <v>3321.0</v>
      </c>
      <c r="J1093" s="8" t="s">
        <v>9282</v>
      </c>
      <c r="K1093" s="3" t="s">
        <v>47</v>
      </c>
      <c r="L1093" s="3" t="s">
        <v>9283</v>
      </c>
      <c r="M1093" s="3" t="s">
        <v>9284</v>
      </c>
      <c r="N1093" s="10">
        <v>-1.182194444E9</v>
      </c>
      <c r="O1093" s="10">
        <v>-7.539222222E9</v>
      </c>
    </row>
    <row r="1094">
      <c r="A1094" s="3" t="s">
        <v>8961</v>
      </c>
      <c r="B1094" s="3" t="s">
        <v>8962</v>
      </c>
      <c r="C1094" s="3" t="s">
        <v>9244</v>
      </c>
      <c r="D1094" s="3" t="s">
        <v>9245</v>
      </c>
      <c r="E1094" s="3" t="s">
        <v>9285</v>
      </c>
      <c r="F1094" s="3" t="s">
        <v>9286</v>
      </c>
      <c r="G1094" s="3" t="s">
        <v>9287</v>
      </c>
      <c r="H1094" s="3">
        <v>120408.0</v>
      </c>
      <c r="I1094" s="8">
        <v>3339.0</v>
      </c>
      <c r="J1094" s="8" t="s">
        <v>9288</v>
      </c>
      <c r="K1094" s="3" t="s">
        <v>47</v>
      </c>
      <c r="L1094" s="3" t="s">
        <v>9289</v>
      </c>
      <c r="M1094" s="3" t="s">
        <v>9290</v>
      </c>
      <c r="N1094" s="10">
        <v>-1.180694444E9</v>
      </c>
      <c r="O1094" s="10">
        <v>-7.542388889E9</v>
      </c>
    </row>
    <row r="1095">
      <c r="A1095" s="3" t="s">
        <v>8961</v>
      </c>
      <c r="B1095" s="3" t="s">
        <v>8962</v>
      </c>
      <c r="C1095" s="3" t="s">
        <v>9244</v>
      </c>
      <c r="D1095" s="3" t="s">
        <v>9245</v>
      </c>
      <c r="E1095" s="3" t="s">
        <v>9291</v>
      </c>
      <c r="F1095" s="3" t="s">
        <v>9292</v>
      </c>
      <c r="G1095" s="3" t="s">
        <v>9293</v>
      </c>
      <c r="H1095" s="3">
        <v>120409.0</v>
      </c>
      <c r="I1095" s="8">
        <v>3355.0</v>
      </c>
      <c r="J1095" s="8" t="s">
        <v>9294</v>
      </c>
      <c r="K1095" s="3" t="s">
        <v>47</v>
      </c>
      <c r="L1095" s="3" t="s">
        <v>9295</v>
      </c>
      <c r="M1095" s="3" t="s">
        <v>9296</v>
      </c>
      <c r="N1095" s="10">
        <v>-118075.0</v>
      </c>
      <c r="O1095" s="10">
        <v>-7.547083333E9</v>
      </c>
    </row>
    <row r="1096">
      <c r="A1096" s="3" t="s">
        <v>8961</v>
      </c>
      <c r="B1096" s="3" t="s">
        <v>8962</v>
      </c>
      <c r="C1096" s="3" t="s">
        <v>9244</v>
      </c>
      <c r="D1096" s="3" t="s">
        <v>9245</v>
      </c>
      <c r="E1096" s="3" t="s">
        <v>9297</v>
      </c>
      <c r="F1096" s="3" t="s">
        <v>9298</v>
      </c>
      <c r="G1096" s="3" t="s">
        <v>9299</v>
      </c>
      <c r="H1096" s="3">
        <v>120410.0</v>
      </c>
      <c r="I1096" s="8">
        <v>3365.0</v>
      </c>
      <c r="J1096" s="8" t="s">
        <v>9300</v>
      </c>
      <c r="K1096" s="3" t="s">
        <v>47</v>
      </c>
      <c r="L1096" s="3" t="s">
        <v>9113</v>
      </c>
      <c r="M1096" s="3" t="s">
        <v>9301</v>
      </c>
      <c r="N1096" s="10">
        <v>-1.176888889E9</v>
      </c>
      <c r="O1096" s="10">
        <v>-7.547694444E9</v>
      </c>
    </row>
    <row r="1097">
      <c r="A1097" s="3" t="s">
        <v>8961</v>
      </c>
      <c r="B1097" s="3" t="s">
        <v>8962</v>
      </c>
      <c r="C1097" s="3" t="s">
        <v>9244</v>
      </c>
      <c r="D1097" s="3" t="s">
        <v>9245</v>
      </c>
      <c r="E1097" s="3" t="s">
        <v>9302</v>
      </c>
      <c r="F1097" s="3" t="s">
        <v>9303</v>
      </c>
      <c r="G1097" s="3" t="s">
        <v>9304</v>
      </c>
      <c r="H1097" s="3">
        <v>120411.0</v>
      </c>
      <c r="I1097" s="8">
        <v>3942.0</v>
      </c>
      <c r="J1097" s="8" t="s">
        <v>9305</v>
      </c>
      <c r="K1097" s="3" t="s">
        <v>47</v>
      </c>
      <c r="L1097" s="3" t="s">
        <v>9306</v>
      </c>
      <c r="M1097" s="3" t="s">
        <v>9307</v>
      </c>
      <c r="N1097" s="10">
        <v>-11765.0</v>
      </c>
      <c r="O1097" s="10">
        <v>-7.562583333E9</v>
      </c>
    </row>
    <row r="1098">
      <c r="A1098" s="3" t="s">
        <v>8961</v>
      </c>
      <c r="B1098" s="3" t="s">
        <v>8962</v>
      </c>
      <c r="C1098" s="3" t="s">
        <v>9244</v>
      </c>
      <c r="D1098" s="3" t="s">
        <v>9245</v>
      </c>
      <c r="E1098" s="3" t="s">
        <v>9308</v>
      </c>
      <c r="F1098" s="3" t="s">
        <v>9309</v>
      </c>
      <c r="G1098" s="3" t="s">
        <v>9310</v>
      </c>
      <c r="H1098" s="3">
        <v>120412.0</v>
      </c>
      <c r="I1098" s="8">
        <v>3445.0</v>
      </c>
      <c r="J1098" s="8" t="s">
        <v>9311</v>
      </c>
      <c r="K1098" s="3" t="s">
        <v>47</v>
      </c>
      <c r="L1098" s="3" t="s">
        <v>9312</v>
      </c>
      <c r="M1098" s="3" t="s">
        <v>9313</v>
      </c>
      <c r="N1098" s="10">
        <v>-1.175944444E9</v>
      </c>
      <c r="O1098" s="10">
        <v>-7.543555556E9</v>
      </c>
    </row>
    <row r="1099">
      <c r="A1099" s="3" t="s">
        <v>8961</v>
      </c>
      <c r="B1099" s="3" t="s">
        <v>8962</v>
      </c>
      <c r="C1099" s="3" t="s">
        <v>9244</v>
      </c>
      <c r="D1099" s="3" t="s">
        <v>9245</v>
      </c>
      <c r="E1099" s="3" t="s">
        <v>9314</v>
      </c>
      <c r="F1099" s="3" t="s">
        <v>9315</v>
      </c>
      <c r="G1099" s="3" t="s">
        <v>9316</v>
      </c>
      <c r="H1099" s="3">
        <v>120413.0</v>
      </c>
      <c r="I1099" s="8">
        <v>3310.0</v>
      </c>
      <c r="J1099" s="8" t="s">
        <v>9317</v>
      </c>
      <c r="K1099" s="3" t="s">
        <v>47</v>
      </c>
      <c r="L1099" s="3" t="s">
        <v>9318</v>
      </c>
      <c r="M1099" s="3" t="s">
        <v>9319</v>
      </c>
      <c r="N1099" s="10">
        <v>-1.186416667E9</v>
      </c>
      <c r="O1099" s="10">
        <v>-7.541361111E9</v>
      </c>
    </row>
    <row r="1100">
      <c r="A1100" s="3" t="s">
        <v>8961</v>
      </c>
      <c r="B1100" s="3" t="s">
        <v>8962</v>
      </c>
      <c r="C1100" s="3" t="s">
        <v>9244</v>
      </c>
      <c r="D1100" s="3" t="s">
        <v>9245</v>
      </c>
      <c r="E1100" s="3" t="s">
        <v>9320</v>
      </c>
      <c r="F1100" s="3" t="s">
        <v>9321</v>
      </c>
      <c r="G1100" s="3" t="s">
        <v>9322</v>
      </c>
      <c r="H1100" s="3">
        <v>120414.0</v>
      </c>
      <c r="I1100" s="8">
        <v>3501.0</v>
      </c>
      <c r="J1100" s="8" t="s">
        <v>9323</v>
      </c>
      <c r="K1100" s="3" t="s">
        <v>47</v>
      </c>
      <c r="L1100" s="3" t="s">
        <v>9324</v>
      </c>
      <c r="M1100" s="3" t="s">
        <v>9325</v>
      </c>
      <c r="N1100" s="10">
        <v>-1.181722222E9</v>
      </c>
      <c r="O1100" s="10">
        <v>-7.562444444E9</v>
      </c>
    </row>
    <row r="1101">
      <c r="A1101" s="3" t="s">
        <v>8961</v>
      </c>
      <c r="B1101" s="3" t="s">
        <v>8962</v>
      </c>
      <c r="C1101" s="3" t="s">
        <v>9244</v>
      </c>
      <c r="D1101" s="3" t="s">
        <v>9245</v>
      </c>
      <c r="E1101" s="3" t="s">
        <v>9326</v>
      </c>
      <c r="F1101" s="3" t="s">
        <v>9327</v>
      </c>
      <c r="G1101" s="3" t="s">
        <v>9328</v>
      </c>
      <c r="H1101" s="3">
        <v>120415.0</v>
      </c>
      <c r="I1101" s="8">
        <v>3463.0</v>
      </c>
      <c r="J1101" s="13">
        <v>43340.0</v>
      </c>
      <c r="K1101" s="3" t="s">
        <v>47</v>
      </c>
      <c r="L1101" s="3" t="s">
        <v>9329</v>
      </c>
      <c r="M1101" s="3" t="s">
        <v>9330</v>
      </c>
      <c r="N1101" s="8" t="s">
        <v>9331</v>
      </c>
      <c r="O1101" s="10">
        <v>-7.556111111E9</v>
      </c>
    </row>
    <row r="1102">
      <c r="A1102" s="3" t="s">
        <v>8961</v>
      </c>
      <c r="B1102" s="3" t="s">
        <v>8962</v>
      </c>
      <c r="C1102" s="3" t="s">
        <v>9244</v>
      </c>
      <c r="D1102" s="3" t="s">
        <v>9245</v>
      </c>
      <c r="E1102" s="3" t="s">
        <v>9332</v>
      </c>
      <c r="F1102" s="3" t="s">
        <v>9333</v>
      </c>
      <c r="G1102" s="3" t="s">
        <v>9334</v>
      </c>
      <c r="H1102" s="3">
        <v>120416.0</v>
      </c>
      <c r="I1102" s="8">
        <v>3487.0</v>
      </c>
      <c r="J1102" s="8" t="s">
        <v>9335</v>
      </c>
      <c r="K1102" s="3" t="s">
        <v>47</v>
      </c>
      <c r="L1102" s="3" t="s">
        <v>9336</v>
      </c>
      <c r="M1102" s="3" t="s">
        <v>9337</v>
      </c>
      <c r="N1102" s="10">
        <v>-1.178555556E9</v>
      </c>
      <c r="O1102" s="10">
        <v>-7.542638889E9</v>
      </c>
    </row>
    <row r="1103">
      <c r="A1103" s="3" t="s">
        <v>8961</v>
      </c>
      <c r="B1103" s="3" t="s">
        <v>8962</v>
      </c>
      <c r="C1103" s="3" t="s">
        <v>9244</v>
      </c>
      <c r="D1103" s="3" t="s">
        <v>9245</v>
      </c>
      <c r="E1103" s="3" t="s">
        <v>9338</v>
      </c>
      <c r="F1103" s="3" t="s">
        <v>9339</v>
      </c>
      <c r="G1103" s="3" t="s">
        <v>9340</v>
      </c>
      <c r="H1103" s="3">
        <v>120417.0</v>
      </c>
      <c r="I1103" s="8">
        <v>3638.0</v>
      </c>
      <c r="J1103" s="8" t="s">
        <v>9341</v>
      </c>
      <c r="K1103" s="3" t="s">
        <v>47</v>
      </c>
      <c r="L1103" s="3" t="s">
        <v>9342</v>
      </c>
      <c r="M1103" s="3" t="s">
        <v>9343</v>
      </c>
      <c r="N1103" s="10">
        <v>-1.178611111E9</v>
      </c>
      <c r="O1103" s="10">
        <v>-7.538194444E9</v>
      </c>
    </row>
    <row r="1104">
      <c r="A1104" s="3" t="s">
        <v>8961</v>
      </c>
      <c r="B1104" s="3" t="s">
        <v>8962</v>
      </c>
      <c r="C1104" s="3" t="s">
        <v>9244</v>
      </c>
      <c r="D1104" s="3" t="s">
        <v>9245</v>
      </c>
      <c r="E1104" s="3" t="s">
        <v>9344</v>
      </c>
      <c r="F1104" s="3" t="s">
        <v>9345</v>
      </c>
      <c r="G1104" s="3" t="s">
        <v>9346</v>
      </c>
      <c r="H1104" s="3">
        <v>120418.0</v>
      </c>
      <c r="I1104" s="8">
        <v>3435.0</v>
      </c>
      <c r="J1104" s="8" t="s">
        <v>9347</v>
      </c>
      <c r="K1104" s="3" t="s">
        <v>47</v>
      </c>
      <c r="L1104" s="3" t="s">
        <v>9348</v>
      </c>
      <c r="M1104" s="3" t="s">
        <v>9349</v>
      </c>
      <c r="N1104" s="10">
        <v>-117375.0</v>
      </c>
      <c r="O1104" s="10">
        <v>-7.544583333E9</v>
      </c>
    </row>
    <row r="1105">
      <c r="A1105" s="3" t="s">
        <v>8961</v>
      </c>
      <c r="B1105" s="3" t="s">
        <v>8962</v>
      </c>
      <c r="C1105" s="3" t="s">
        <v>9244</v>
      </c>
      <c r="D1105" s="3" t="s">
        <v>9245</v>
      </c>
      <c r="E1105" s="3" t="s">
        <v>9350</v>
      </c>
      <c r="F1105" s="3" t="s">
        <v>9351</v>
      </c>
      <c r="G1105" s="3" t="s">
        <v>9352</v>
      </c>
      <c r="H1105" s="3">
        <v>120419.0</v>
      </c>
      <c r="I1105" s="8">
        <v>1456.0</v>
      </c>
      <c r="J1105" s="8" t="s">
        <v>9353</v>
      </c>
      <c r="K1105" s="3" t="s">
        <v>47</v>
      </c>
      <c r="L1105" s="3" t="s">
        <v>9354</v>
      </c>
      <c r="M1105" s="3" t="s">
        <v>9355</v>
      </c>
      <c r="N1105" s="10">
        <v>-1.136083333E9</v>
      </c>
      <c r="O1105" s="10">
        <v>-7.532666667E9</v>
      </c>
    </row>
    <row r="1106">
      <c r="A1106" s="3" t="s">
        <v>8961</v>
      </c>
      <c r="B1106" s="3" t="s">
        <v>8962</v>
      </c>
      <c r="C1106" s="3" t="s">
        <v>9244</v>
      </c>
      <c r="D1106" s="3" t="s">
        <v>9245</v>
      </c>
      <c r="E1106" s="3" t="s">
        <v>9356</v>
      </c>
      <c r="F1106" s="3" t="s">
        <v>9357</v>
      </c>
      <c r="G1106" s="3" t="s">
        <v>9358</v>
      </c>
      <c r="H1106" s="3">
        <v>120420.0</v>
      </c>
      <c r="I1106" s="8">
        <v>3326.0</v>
      </c>
      <c r="J1106" s="8" t="s">
        <v>1935</v>
      </c>
      <c r="K1106" s="3" t="s">
        <v>47</v>
      </c>
      <c r="L1106" s="3" t="s">
        <v>9359</v>
      </c>
      <c r="M1106" s="3" t="s">
        <v>9360</v>
      </c>
      <c r="N1106" s="10">
        <v>-1.183333333E9</v>
      </c>
      <c r="O1106" s="10">
        <v>-7.543444444E9</v>
      </c>
    </row>
    <row r="1107">
      <c r="A1107" s="3" t="s">
        <v>8961</v>
      </c>
      <c r="B1107" s="3" t="s">
        <v>8962</v>
      </c>
      <c r="C1107" s="3" t="s">
        <v>9244</v>
      </c>
      <c r="D1107" s="3" t="s">
        <v>9245</v>
      </c>
      <c r="E1107" s="3" t="s">
        <v>9361</v>
      </c>
      <c r="F1107" s="3" t="s">
        <v>9362</v>
      </c>
      <c r="G1107" s="3" t="s">
        <v>9363</v>
      </c>
      <c r="H1107" s="3">
        <v>120421.0</v>
      </c>
      <c r="I1107" s="8">
        <v>3345.0</v>
      </c>
      <c r="J1107" s="8" t="s">
        <v>9364</v>
      </c>
      <c r="K1107" s="3" t="s">
        <v>47</v>
      </c>
      <c r="L1107" s="3" t="s">
        <v>9365</v>
      </c>
      <c r="M1107" s="3" t="s">
        <v>9366</v>
      </c>
      <c r="N1107" s="10">
        <v>-1.181361111E9</v>
      </c>
      <c r="O1107" s="10">
        <v>-7.545388889E9</v>
      </c>
    </row>
    <row r="1108">
      <c r="A1108" s="3" t="s">
        <v>8961</v>
      </c>
      <c r="B1108" s="3" t="s">
        <v>8962</v>
      </c>
      <c r="C1108" s="3" t="s">
        <v>9244</v>
      </c>
      <c r="D1108" s="3" t="s">
        <v>9245</v>
      </c>
      <c r="E1108" s="3" t="s">
        <v>9367</v>
      </c>
      <c r="F1108" s="3" t="s">
        <v>9368</v>
      </c>
      <c r="G1108" s="3" t="s">
        <v>9369</v>
      </c>
      <c r="H1108" s="3">
        <v>120422.0</v>
      </c>
      <c r="I1108" s="8">
        <v>3388.0</v>
      </c>
      <c r="J1108" s="8" t="s">
        <v>9370</v>
      </c>
      <c r="K1108" s="3" t="s">
        <v>47</v>
      </c>
      <c r="L1108" s="3" t="s">
        <v>9371</v>
      </c>
      <c r="M1108" s="3" t="s">
        <v>9372</v>
      </c>
      <c r="N1108" s="10">
        <v>-1.170888889E9</v>
      </c>
      <c r="O1108" s="10">
        <v>-7.551833333E9</v>
      </c>
    </row>
    <row r="1109">
      <c r="A1109" s="3" t="s">
        <v>8961</v>
      </c>
      <c r="B1109" s="3" t="s">
        <v>8962</v>
      </c>
      <c r="C1109" s="3" t="s">
        <v>9244</v>
      </c>
      <c r="D1109" s="3" t="s">
        <v>9245</v>
      </c>
      <c r="E1109" s="3" t="s">
        <v>9373</v>
      </c>
      <c r="F1109" s="3" t="s">
        <v>6352</v>
      </c>
      <c r="G1109" s="3" t="s">
        <v>9374</v>
      </c>
      <c r="H1109" s="3">
        <v>120423.0</v>
      </c>
      <c r="I1109" s="8">
        <v>3686.0</v>
      </c>
      <c r="J1109" s="8" t="s">
        <v>9375</v>
      </c>
      <c r="K1109" s="3" t="s">
        <v>47</v>
      </c>
      <c r="L1109" s="3" t="s">
        <v>9376</v>
      </c>
      <c r="M1109" s="3" t="s">
        <v>9377</v>
      </c>
      <c r="N1109" s="10">
        <v>-1.185444444E9</v>
      </c>
      <c r="O1109" s="10">
        <v>-7.550722222E9</v>
      </c>
    </row>
    <row r="1110">
      <c r="A1110" s="3" t="s">
        <v>8961</v>
      </c>
      <c r="B1110" s="3" t="s">
        <v>8962</v>
      </c>
      <c r="C1110" s="3" t="s">
        <v>9244</v>
      </c>
      <c r="D1110" s="3" t="s">
        <v>9245</v>
      </c>
      <c r="E1110" s="3" t="s">
        <v>9378</v>
      </c>
      <c r="F1110" s="3" t="s">
        <v>9379</v>
      </c>
      <c r="G1110" s="3" t="s">
        <v>9380</v>
      </c>
      <c r="H1110" s="3">
        <v>120424.0</v>
      </c>
      <c r="I1110" s="8">
        <v>3375.0</v>
      </c>
      <c r="J1110" s="8" t="s">
        <v>9381</v>
      </c>
      <c r="K1110" s="3" t="s">
        <v>47</v>
      </c>
      <c r="L1110" s="3" t="s">
        <v>9382</v>
      </c>
      <c r="M1110" s="3" t="s">
        <v>9383</v>
      </c>
      <c r="N1110" s="10">
        <v>-1.174888889E9</v>
      </c>
      <c r="O1110" s="10">
        <v>-7.548638889E9</v>
      </c>
    </row>
    <row r="1111">
      <c r="A1111" s="3" t="s">
        <v>8961</v>
      </c>
      <c r="B1111" s="3" t="s">
        <v>8962</v>
      </c>
      <c r="C1111" s="3" t="s">
        <v>9244</v>
      </c>
      <c r="D1111" s="3" t="s">
        <v>9245</v>
      </c>
      <c r="E1111" s="3" t="s">
        <v>9384</v>
      </c>
      <c r="F1111" s="3" t="s">
        <v>9385</v>
      </c>
      <c r="G1111" s="3" t="s">
        <v>9386</v>
      </c>
      <c r="H1111" s="3">
        <v>120425.0</v>
      </c>
      <c r="I1111" s="8">
        <v>3411.0</v>
      </c>
      <c r="J1111" s="8" t="s">
        <v>9387</v>
      </c>
      <c r="K1111" s="3" t="s">
        <v>47</v>
      </c>
      <c r="L1111" s="3" t="s">
        <v>9388</v>
      </c>
      <c r="M1111" s="3" t="s">
        <v>9389</v>
      </c>
      <c r="N1111" s="10">
        <v>-1.180111111E9</v>
      </c>
      <c r="O1111" s="10">
        <v>-7.554305556E9</v>
      </c>
    </row>
    <row r="1112">
      <c r="A1112" s="3" t="s">
        <v>8961</v>
      </c>
      <c r="B1112" s="3" t="s">
        <v>8962</v>
      </c>
      <c r="C1112" s="3" t="s">
        <v>9244</v>
      </c>
      <c r="D1112" s="3" t="s">
        <v>9245</v>
      </c>
      <c r="E1112" s="3" t="s">
        <v>9390</v>
      </c>
      <c r="F1112" s="3" t="s">
        <v>9391</v>
      </c>
      <c r="G1112" s="3" t="s">
        <v>9392</v>
      </c>
      <c r="H1112" s="3">
        <v>120426.0</v>
      </c>
      <c r="I1112" s="8">
        <v>3800.0</v>
      </c>
      <c r="J1112" s="8" t="s">
        <v>9393</v>
      </c>
      <c r="K1112" s="3" t="s">
        <v>47</v>
      </c>
      <c r="L1112" s="3" t="s">
        <v>9394</v>
      </c>
      <c r="M1112" s="3" t="s">
        <v>9395</v>
      </c>
      <c r="N1112" s="10">
        <v>-1.173916667E9</v>
      </c>
      <c r="O1112" s="10">
        <v>-7.562361111E9</v>
      </c>
    </row>
    <row r="1113">
      <c r="A1113" s="3" t="s">
        <v>8961</v>
      </c>
      <c r="B1113" s="3" t="s">
        <v>8962</v>
      </c>
      <c r="C1113" s="3" t="s">
        <v>9244</v>
      </c>
      <c r="D1113" s="3" t="s">
        <v>9245</v>
      </c>
      <c r="E1113" s="3" t="s">
        <v>9396</v>
      </c>
      <c r="F1113" s="3" t="s">
        <v>9397</v>
      </c>
      <c r="G1113" s="3" t="s">
        <v>9398</v>
      </c>
      <c r="H1113" s="3">
        <v>120427.0</v>
      </c>
      <c r="I1113" s="8">
        <v>3707.0</v>
      </c>
      <c r="J1113" s="8" t="s">
        <v>9399</v>
      </c>
      <c r="K1113" s="3" t="s">
        <v>47</v>
      </c>
      <c r="L1113" s="3" t="s">
        <v>9400</v>
      </c>
      <c r="M1113" s="3" t="s">
        <v>9401</v>
      </c>
      <c r="N1113" s="10">
        <v>-115425.0</v>
      </c>
      <c r="O1113" s="10">
        <v>-7.552333333E9</v>
      </c>
    </row>
    <row r="1114">
      <c r="A1114" s="3" t="s">
        <v>8961</v>
      </c>
      <c r="B1114" s="3" t="s">
        <v>8962</v>
      </c>
      <c r="C1114" s="3" t="s">
        <v>9244</v>
      </c>
      <c r="D1114" s="3" t="s">
        <v>9245</v>
      </c>
      <c r="E1114" s="3" t="s">
        <v>9402</v>
      </c>
      <c r="F1114" s="3" t="s">
        <v>9403</v>
      </c>
      <c r="G1114" s="3" t="s">
        <v>9404</v>
      </c>
      <c r="H1114" s="3">
        <v>120428.0</v>
      </c>
      <c r="I1114" s="8">
        <v>3310.0</v>
      </c>
      <c r="J1114" s="8" t="s">
        <v>9405</v>
      </c>
      <c r="K1114" s="3" t="s">
        <v>47</v>
      </c>
      <c r="L1114" s="3" t="s">
        <v>9406</v>
      </c>
      <c r="M1114" s="3" t="s">
        <v>9343</v>
      </c>
      <c r="N1114" s="10">
        <v>-1.184666667E9</v>
      </c>
      <c r="O1114" s="10">
        <v>-7.538194444E9</v>
      </c>
    </row>
    <row r="1115">
      <c r="A1115" s="3" t="s">
        <v>8961</v>
      </c>
      <c r="B1115" s="3" t="s">
        <v>8962</v>
      </c>
      <c r="C1115" s="3" t="s">
        <v>9244</v>
      </c>
      <c r="D1115" s="3" t="s">
        <v>9245</v>
      </c>
      <c r="E1115" s="3" t="s">
        <v>9407</v>
      </c>
      <c r="F1115" s="3" t="s">
        <v>9408</v>
      </c>
      <c r="G1115" s="3" t="s">
        <v>9409</v>
      </c>
      <c r="H1115" s="3">
        <v>120429.0</v>
      </c>
      <c r="I1115" s="8">
        <v>3397.0</v>
      </c>
      <c r="J1115" s="8" t="s">
        <v>9410</v>
      </c>
      <c r="K1115" s="3" t="s">
        <v>47</v>
      </c>
      <c r="L1115" s="3" t="s">
        <v>9411</v>
      </c>
      <c r="M1115" s="3" t="s">
        <v>9412</v>
      </c>
      <c r="N1115" s="10">
        <v>-1.172611111E9</v>
      </c>
      <c r="O1115" s="10">
        <v>-7.548611111E9</v>
      </c>
    </row>
    <row r="1116">
      <c r="A1116" s="3" t="s">
        <v>8961</v>
      </c>
      <c r="B1116" s="3" t="s">
        <v>8962</v>
      </c>
      <c r="C1116" s="3" t="s">
        <v>9244</v>
      </c>
      <c r="D1116" s="3" t="s">
        <v>9245</v>
      </c>
      <c r="E1116" s="3" t="s">
        <v>9413</v>
      </c>
      <c r="F1116" s="3" t="s">
        <v>9414</v>
      </c>
      <c r="G1116" s="3" t="s">
        <v>9415</v>
      </c>
      <c r="H1116" s="3">
        <v>120430.0</v>
      </c>
      <c r="I1116" s="8">
        <v>3366.0</v>
      </c>
      <c r="J1116" s="13">
        <v>43224.0</v>
      </c>
      <c r="K1116" s="3" t="s">
        <v>47</v>
      </c>
      <c r="L1116" s="3" t="s">
        <v>9416</v>
      </c>
      <c r="M1116" s="3" t="s">
        <v>9417</v>
      </c>
      <c r="N1116" s="10">
        <v>-1.179361111E9</v>
      </c>
      <c r="O1116" s="10">
        <v>-7.548416667E9</v>
      </c>
    </row>
    <row r="1117">
      <c r="A1117" s="3" t="s">
        <v>8961</v>
      </c>
      <c r="B1117" s="3" t="s">
        <v>8962</v>
      </c>
      <c r="C1117" s="3" t="s">
        <v>9244</v>
      </c>
      <c r="D1117" s="3" t="s">
        <v>9245</v>
      </c>
      <c r="E1117" s="3" t="s">
        <v>9418</v>
      </c>
      <c r="F1117" s="3" t="s">
        <v>9419</v>
      </c>
      <c r="G1117" s="3" t="s">
        <v>9420</v>
      </c>
      <c r="H1117" s="3">
        <v>120431.0</v>
      </c>
      <c r="I1117" s="8">
        <v>3304.0</v>
      </c>
      <c r="J1117" s="8" t="s">
        <v>9421</v>
      </c>
      <c r="K1117" s="3" t="s">
        <v>47</v>
      </c>
      <c r="L1117" s="3" t="s">
        <v>9422</v>
      </c>
      <c r="M1117" s="3" t="s">
        <v>9423</v>
      </c>
      <c r="N1117" s="10">
        <v>-1.189166667E9</v>
      </c>
      <c r="O1117" s="10">
        <v>-7.538722222E9</v>
      </c>
    </row>
    <row r="1118">
      <c r="A1118" s="3" t="s">
        <v>8961</v>
      </c>
      <c r="B1118" s="3" t="s">
        <v>8962</v>
      </c>
      <c r="C1118" s="3" t="s">
        <v>9244</v>
      </c>
      <c r="D1118" s="3" t="s">
        <v>9245</v>
      </c>
      <c r="E1118" s="3" t="s">
        <v>9424</v>
      </c>
      <c r="F1118" s="3" t="s">
        <v>9425</v>
      </c>
      <c r="G1118" s="3" t="s">
        <v>9426</v>
      </c>
      <c r="H1118" s="3">
        <v>120432.0</v>
      </c>
      <c r="I1118" s="8">
        <v>3473.0</v>
      </c>
      <c r="J1118" s="14">
        <v>43311.0</v>
      </c>
      <c r="K1118" s="3" t="s">
        <v>47</v>
      </c>
      <c r="L1118" s="3" t="s">
        <v>9427</v>
      </c>
      <c r="M1118" s="3" t="s">
        <v>9428</v>
      </c>
      <c r="N1118" s="10">
        <v>-1.172972222E9</v>
      </c>
      <c r="O1118" s="10">
        <v>-7.557055556E9</v>
      </c>
    </row>
    <row r="1119">
      <c r="A1119" s="3" t="s">
        <v>8961</v>
      </c>
      <c r="B1119" s="3" t="s">
        <v>8962</v>
      </c>
      <c r="C1119" s="3" t="s">
        <v>9244</v>
      </c>
      <c r="D1119" s="3" t="s">
        <v>9245</v>
      </c>
      <c r="E1119" s="3" t="s">
        <v>9429</v>
      </c>
      <c r="F1119" s="3" t="s">
        <v>7686</v>
      </c>
      <c r="G1119" s="3" t="s">
        <v>9430</v>
      </c>
      <c r="H1119" s="3">
        <v>120433.0</v>
      </c>
      <c r="I1119" s="8">
        <v>3419.0</v>
      </c>
      <c r="J1119" s="8" t="s">
        <v>9431</v>
      </c>
      <c r="K1119" s="3" t="s">
        <v>47</v>
      </c>
      <c r="L1119" s="3" t="s">
        <v>9432</v>
      </c>
      <c r="M1119" s="3" t="s">
        <v>9433</v>
      </c>
      <c r="N1119" s="10">
        <v>-1.171333333E9</v>
      </c>
      <c r="O1119" s="10">
        <v>-7.547444444E9</v>
      </c>
    </row>
    <row r="1120">
      <c r="A1120" s="3" t="s">
        <v>8961</v>
      </c>
      <c r="B1120" s="3" t="s">
        <v>8962</v>
      </c>
      <c r="C1120" s="3" t="s">
        <v>9244</v>
      </c>
      <c r="D1120" s="3" t="s">
        <v>9245</v>
      </c>
      <c r="E1120" s="3" t="s">
        <v>9434</v>
      </c>
      <c r="F1120" s="3" t="s">
        <v>9435</v>
      </c>
      <c r="G1120" s="3" t="s">
        <v>9436</v>
      </c>
      <c r="H1120" s="3">
        <v>120434.0</v>
      </c>
      <c r="I1120" s="8">
        <v>3384.0</v>
      </c>
      <c r="J1120" s="8" t="s">
        <v>9437</v>
      </c>
      <c r="K1120" s="3" t="s">
        <v>47</v>
      </c>
      <c r="L1120" s="3" t="s">
        <v>9438</v>
      </c>
      <c r="M1120" s="3" t="s">
        <v>9439</v>
      </c>
      <c r="N1120" s="10">
        <v>-1.178111111E9</v>
      </c>
      <c r="O1120" s="10">
        <v>-7.549916667E9</v>
      </c>
    </row>
    <row r="1121">
      <c r="A1121" s="3" t="s">
        <v>8961</v>
      </c>
      <c r="B1121" s="3" t="s">
        <v>8962</v>
      </c>
      <c r="C1121" s="3" t="s">
        <v>9440</v>
      </c>
      <c r="D1121" s="3" t="s">
        <v>8962</v>
      </c>
      <c r="E1121" s="3" t="s">
        <v>9441</v>
      </c>
      <c r="F1121" s="3" t="s">
        <v>119</v>
      </c>
      <c r="G1121" s="3" t="s">
        <v>9442</v>
      </c>
      <c r="H1121" s="3">
        <v>120501.0</v>
      </c>
      <c r="I1121" s="8">
        <v>4111.0</v>
      </c>
      <c r="J1121" s="8" t="s">
        <v>9443</v>
      </c>
      <c r="K1121" s="3" t="s">
        <v>47</v>
      </c>
      <c r="L1121" s="3" t="s">
        <v>9444</v>
      </c>
      <c r="M1121" s="3" t="s">
        <v>9445</v>
      </c>
      <c r="N1121" s="10">
        <v>-1.116138889E9</v>
      </c>
      <c r="O1121" s="10">
        <v>-7.599805556E9</v>
      </c>
    </row>
    <row r="1122">
      <c r="A1122" s="3" t="s">
        <v>8961</v>
      </c>
      <c r="B1122" s="3" t="s">
        <v>8962</v>
      </c>
      <c r="C1122" s="3" t="s">
        <v>9440</v>
      </c>
      <c r="D1122" s="3" t="s">
        <v>8962</v>
      </c>
      <c r="E1122" s="3" t="s">
        <v>9446</v>
      </c>
      <c r="F1122" s="3" t="s">
        <v>9447</v>
      </c>
      <c r="G1122" s="3" t="s">
        <v>9448</v>
      </c>
      <c r="H1122" s="3">
        <v>120502.0</v>
      </c>
      <c r="I1122" s="8">
        <v>4126.0</v>
      </c>
      <c r="J1122" s="8" t="s">
        <v>9449</v>
      </c>
      <c r="K1122" s="3" t="s">
        <v>47</v>
      </c>
      <c r="L1122" s="3" t="s">
        <v>9450</v>
      </c>
      <c r="M1122" s="3" t="s">
        <v>9451</v>
      </c>
      <c r="N1122" s="10">
        <v>-109225.0</v>
      </c>
      <c r="O1122" s="10">
        <v>-7.605777778E9</v>
      </c>
    </row>
    <row r="1123">
      <c r="A1123" s="3" t="s">
        <v>8961</v>
      </c>
      <c r="B1123" s="3" t="s">
        <v>8962</v>
      </c>
      <c r="C1123" s="3" t="s">
        <v>9440</v>
      </c>
      <c r="D1123" s="3" t="s">
        <v>8962</v>
      </c>
      <c r="E1123" s="3" t="s">
        <v>9452</v>
      </c>
      <c r="F1123" s="3" t="s">
        <v>9453</v>
      </c>
      <c r="G1123" s="3" t="s">
        <v>9454</v>
      </c>
      <c r="H1123" s="3">
        <v>120503.0</v>
      </c>
      <c r="I1123" s="8">
        <v>4095.0</v>
      </c>
      <c r="J1123" s="8" t="s">
        <v>9455</v>
      </c>
      <c r="K1123" s="3" t="s">
        <v>47</v>
      </c>
      <c r="L1123" s="3" t="s">
        <v>9456</v>
      </c>
      <c r="M1123" s="3" t="s">
        <v>9457</v>
      </c>
      <c r="N1123" s="10">
        <v>-1.108388889E9</v>
      </c>
      <c r="O1123" s="10">
        <v>-7.614722222E9</v>
      </c>
    </row>
    <row r="1124">
      <c r="A1124" s="3" t="s">
        <v>8961</v>
      </c>
      <c r="B1124" s="3" t="s">
        <v>8962</v>
      </c>
      <c r="C1124" s="3" t="s">
        <v>9440</v>
      </c>
      <c r="D1124" s="3" t="s">
        <v>8962</v>
      </c>
      <c r="E1124" s="3" t="s">
        <v>9458</v>
      </c>
      <c r="F1124" s="3" t="s">
        <v>9459</v>
      </c>
      <c r="G1124" s="3" t="s">
        <v>9460</v>
      </c>
      <c r="H1124" s="3">
        <v>120504.0</v>
      </c>
      <c r="I1124" s="8">
        <v>3632.0</v>
      </c>
      <c r="J1124" s="8" t="s">
        <v>9461</v>
      </c>
      <c r="K1124" s="3" t="s">
        <v>47</v>
      </c>
      <c r="L1124" s="3" t="s">
        <v>9462</v>
      </c>
      <c r="M1124" s="3" t="s">
        <v>9463</v>
      </c>
      <c r="N1124" s="10">
        <v>-109675.0</v>
      </c>
      <c r="O1124" s="10">
        <v>-7.587777778E9</v>
      </c>
    </row>
    <row r="1125">
      <c r="A1125" s="3" t="s">
        <v>8961</v>
      </c>
      <c r="B1125" s="3" t="s">
        <v>8962</v>
      </c>
      <c r="C1125" s="3" t="s">
        <v>9464</v>
      </c>
      <c r="D1125" s="3" t="s">
        <v>9465</v>
      </c>
      <c r="E1125" s="3" t="s">
        <v>9466</v>
      </c>
      <c r="F1125" s="3" t="s">
        <v>9465</v>
      </c>
      <c r="G1125" s="3" t="s">
        <v>9467</v>
      </c>
      <c r="H1125" s="3">
        <v>120601.0</v>
      </c>
      <c r="I1125" s="8">
        <v>628.0</v>
      </c>
      <c r="J1125" s="8" t="s">
        <v>9468</v>
      </c>
      <c r="K1125" s="3" t="s">
        <v>47</v>
      </c>
      <c r="L1125" s="3" t="s">
        <v>9469</v>
      </c>
      <c r="M1125" s="3" t="s">
        <v>9470</v>
      </c>
      <c r="N1125" s="10">
        <v>-1.125305556E9</v>
      </c>
      <c r="O1125" s="10">
        <v>-7.463722222E9</v>
      </c>
    </row>
    <row r="1126">
      <c r="A1126" s="3" t="s">
        <v>8961</v>
      </c>
      <c r="B1126" s="3" t="s">
        <v>8962</v>
      </c>
      <c r="C1126" s="3" t="s">
        <v>9464</v>
      </c>
      <c r="D1126" s="3" t="s">
        <v>9465</v>
      </c>
      <c r="E1126" s="3" t="s">
        <v>9471</v>
      </c>
      <c r="F1126" s="3" t="s">
        <v>9472</v>
      </c>
      <c r="G1126" s="3" t="s">
        <v>9473</v>
      </c>
      <c r="H1126" s="3">
        <v>120602.0</v>
      </c>
      <c r="I1126" s="8">
        <v>677.0</v>
      </c>
      <c r="J1126" s="8" t="s">
        <v>9474</v>
      </c>
      <c r="K1126" s="3" t="s">
        <v>47</v>
      </c>
      <c r="L1126" s="3" t="s">
        <v>9475</v>
      </c>
      <c r="M1126" s="3" t="s">
        <v>5198</v>
      </c>
      <c r="N1126" s="10">
        <v>-1.129083333E9</v>
      </c>
      <c r="O1126" s="10">
        <v>-746275.0</v>
      </c>
    </row>
    <row r="1127">
      <c r="A1127" s="3" t="s">
        <v>8961</v>
      </c>
      <c r="B1127" s="3" t="s">
        <v>8962</v>
      </c>
      <c r="C1127" s="3" t="s">
        <v>9464</v>
      </c>
      <c r="D1127" s="3" t="s">
        <v>9465</v>
      </c>
      <c r="E1127" s="3" t="s">
        <v>9476</v>
      </c>
      <c r="F1127" s="3" t="s">
        <v>9477</v>
      </c>
      <c r="G1127" s="3" t="s">
        <v>9478</v>
      </c>
      <c r="H1127" s="3">
        <v>120603.0</v>
      </c>
      <c r="I1127" s="8">
        <v>1106.0</v>
      </c>
      <c r="J1127" s="8" t="s">
        <v>9479</v>
      </c>
      <c r="K1127" s="3" t="s">
        <v>47</v>
      </c>
      <c r="L1127" s="3" t="s">
        <v>9480</v>
      </c>
      <c r="M1127" s="3" t="s">
        <v>9481</v>
      </c>
      <c r="N1127" s="10">
        <v>-1.138166667E9</v>
      </c>
      <c r="O1127" s="10">
        <v>-7.459055556E9</v>
      </c>
    </row>
    <row r="1128">
      <c r="A1128" s="3" t="s">
        <v>8961</v>
      </c>
      <c r="B1128" s="3" t="s">
        <v>8962</v>
      </c>
      <c r="C1128" s="3" t="s">
        <v>9464</v>
      </c>
      <c r="D1128" s="3" t="s">
        <v>9465</v>
      </c>
      <c r="E1128" s="3" t="s">
        <v>9482</v>
      </c>
      <c r="F1128" s="3" t="s">
        <v>9483</v>
      </c>
      <c r="G1128" s="3" t="s">
        <v>9484</v>
      </c>
      <c r="H1128" s="3">
        <v>120604.0</v>
      </c>
      <c r="I1128" s="8">
        <v>676.0</v>
      </c>
      <c r="J1128" s="8" t="s">
        <v>9485</v>
      </c>
      <c r="K1128" s="3" t="s">
        <v>47</v>
      </c>
      <c r="L1128" s="3" t="s">
        <v>9486</v>
      </c>
      <c r="M1128" s="3" t="s">
        <v>7740</v>
      </c>
      <c r="N1128" s="10">
        <v>-1.132861111E9</v>
      </c>
      <c r="O1128" s="10">
        <v>-7.453083333E9</v>
      </c>
    </row>
    <row r="1129">
      <c r="A1129" s="3" t="s">
        <v>8961</v>
      </c>
      <c r="B1129" s="3" t="s">
        <v>8962</v>
      </c>
      <c r="C1129" s="3" t="s">
        <v>9464</v>
      </c>
      <c r="D1129" s="3" t="s">
        <v>9465</v>
      </c>
      <c r="E1129" s="3" t="s">
        <v>9487</v>
      </c>
      <c r="F1129" s="3" t="s">
        <v>9488</v>
      </c>
      <c r="G1129" s="3" t="s">
        <v>9489</v>
      </c>
      <c r="H1129" s="3">
        <v>120605.0</v>
      </c>
      <c r="I1129" s="8">
        <v>1223.0</v>
      </c>
      <c r="J1129" s="8" t="s">
        <v>9490</v>
      </c>
      <c r="K1129" s="3" t="s">
        <v>47</v>
      </c>
      <c r="L1129" s="3" t="s">
        <v>9491</v>
      </c>
      <c r="M1129" s="3" t="s">
        <v>9492</v>
      </c>
      <c r="N1129" s="10">
        <v>-1.140444444E9</v>
      </c>
      <c r="O1129" s="10">
        <v>-7.475194444E9</v>
      </c>
    </row>
    <row r="1130">
      <c r="A1130" s="3" t="s">
        <v>8961</v>
      </c>
      <c r="B1130" s="3" t="s">
        <v>8962</v>
      </c>
      <c r="C1130" s="3" t="s">
        <v>9464</v>
      </c>
      <c r="D1130" s="3" t="s">
        <v>9465</v>
      </c>
      <c r="E1130" s="3" t="s">
        <v>9493</v>
      </c>
      <c r="F1130" s="3" t="s">
        <v>9494</v>
      </c>
      <c r="G1130" s="3" t="s">
        <v>9495</v>
      </c>
      <c r="H1130" s="3">
        <v>120606.0</v>
      </c>
      <c r="I1130" s="8">
        <v>773.0</v>
      </c>
      <c r="J1130" s="24">
        <v>649859.0</v>
      </c>
      <c r="K1130" s="3" t="s">
        <v>47</v>
      </c>
      <c r="L1130" s="3" t="s">
        <v>9496</v>
      </c>
      <c r="M1130" s="3" t="s">
        <v>9497</v>
      </c>
      <c r="N1130" s="10">
        <v>-1.142805556E9</v>
      </c>
      <c r="O1130" s="10">
        <v>-7.448805556E9</v>
      </c>
    </row>
    <row r="1131">
      <c r="A1131" s="3" t="s">
        <v>8961</v>
      </c>
      <c r="B1131" s="3" t="s">
        <v>8962</v>
      </c>
      <c r="C1131" s="3" t="s">
        <v>9464</v>
      </c>
      <c r="D1131" s="3" t="s">
        <v>9465</v>
      </c>
      <c r="E1131" s="3" t="s">
        <v>9498</v>
      </c>
      <c r="F1131" s="3" t="s">
        <v>9499</v>
      </c>
      <c r="G1131" s="3" t="s">
        <v>9500</v>
      </c>
      <c r="H1131" s="3">
        <v>120607.0</v>
      </c>
      <c r="I1131" s="8">
        <v>644.0</v>
      </c>
      <c r="J1131" s="8" t="s">
        <v>9501</v>
      </c>
      <c r="K1131" s="3" t="s">
        <v>47</v>
      </c>
      <c r="L1131" s="3" t="s">
        <v>9242</v>
      </c>
      <c r="M1131" s="3" t="s">
        <v>9502</v>
      </c>
      <c r="N1131" s="10">
        <v>-1.120833333E9</v>
      </c>
      <c r="O1131" s="10">
        <v>-7.465972222E9</v>
      </c>
    </row>
    <row r="1132">
      <c r="A1132" s="3" t="s">
        <v>8961</v>
      </c>
      <c r="B1132" s="3" t="s">
        <v>8962</v>
      </c>
      <c r="C1132" s="3" t="s">
        <v>9464</v>
      </c>
      <c r="D1132" s="3" t="s">
        <v>9465</v>
      </c>
      <c r="E1132" s="3" t="s">
        <v>9503</v>
      </c>
      <c r="F1132" s="3" t="s">
        <v>9504</v>
      </c>
      <c r="G1132" s="3" t="s">
        <v>9505</v>
      </c>
      <c r="H1132" s="3">
        <v>120608.0</v>
      </c>
      <c r="I1132" s="8">
        <v>323.0</v>
      </c>
      <c r="J1132" s="8" t="s">
        <v>9506</v>
      </c>
      <c r="K1132" s="3" t="s">
        <v>47</v>
      </c>
      <c r="L1132" s="3" t="s">
        <v>9507</v>
      </c>
      <c r="M1132" s="3" t="s">
        <v>9508</v>
      </c>
      <c r="N1132" s="10">
        <v>-1.114777778E9</v>
      </c>
      <c r="O1132" s="10">
        <v>-7.430638889E9</v>
      </c>
    </row>
    <row r="1133">
      <c r="A1133" s="3" t="s">
        <v>8961</v>
      </c>
      <c r="B1133" s="3" t="s">
        <v>8962</v>
      </c>
      <c r="C1133" s="3" t="s">
        <v>9464</v>
      </c>
      <c r="D1133" s="3" t="s">
        <v>9465</v>
      </c>
      <c r="E1133" s="3" t="s">
        <v>9509</v>
      </c>
      <c r="F1133" s="3" t="s">
        <v>9510</v>
      </c>
      <c r="G1133" s="3" t="s">
        <v>9511</v>
      </c>
      <c r="H1133" s="3">
        <v>120609.0</v>
      </c>
      <c r="I1133" s="8">
        <v>756.0</v>
      </c>
      <c r="J1133" s="8" t="s">
        <v>9512</v>
      </c>
      <c r="K1133" s="3" t="s">
        <v>3746</v>
      </c>
      <c r="L1133" s="3" t="s">
        <v>9513</v>
      </c>
      <c r="M1133" s="3" t="s">
        <v>9514</v>
      </c>
      <c r="N1133" s="10">
        <v>-1.221527778E9</v>
      </c>
      <c r="O1133" s="10">
        <v>-7.401583333E9</v>
      </c>
    </row>
    <row r="1134">
      <c r="A1134" s="3" t="s">
        <v>8961</v>
      </c>
      <c r="B1134" s="3" t="s">
        <v>8962</v>
      </c>
      <c r="C1134" s="3" t="s">
        <v>9515</v>
      </c>
      <c r="D1134" s="3" t="s">
        <v>9516</v>
      </c>
      <c r="E1134" s="3" t="s">
        <v>9517</v>
      </c>
      <c r="F1134" s="3" t="s">
        <v>9516</v>
      </c>
      <c r="G1134" s="3" t="s">
        <v>9518</v>
      </c>
      <c r="H1134" s="3">
        <v>120701.0</v>
      </c>
      <c r="I1134" s="8">
        <v>3058.0</v>
      </c>
      <c r="J1134" s="8" t="s">
        <v>9519</v>
      </c>
      <c r="K1134" s="3" t="s">
        <v>47</v>
      </c>
      <c r="L1134" s="3" t="s">
        <v>9520</v>
      </c>
      <c r="M1134" s="3" t="s">
        <v>9521</v>
      </c>
      <c r="N1134" s="8" t="s">
        <v>9522</v>
      </c>
      <c r="O1134" s="10">
        <v>-7.568777778E9</v>
      </c>
    </row>
    <row r="1135">
      <c r="A1135" s="3" t="s">
        <v>8961</v>
      </c>
      <c r="B1135" s="3" t="s">
        <v>8962</v>
      </c>
      <c r="C1135" s="3" t="s">
        <v>9515</v>
      </c>
      <c r="D1135" s="3" t="s">
        <v>9516</v>
      </c>
      <c r="E1135" s="3" t="s">
        <v>9523</v>
      </c>
      <c r="F1135" s="3" t="s">
        <v>2857</v>
      </c>
      <c r="G1135" s="3" t="s">
        <v>9524</v>
      </c>
      <c r="H1135" s="3">
        <v>120702.0</v>
      </c>
      <c r="I1135" s="8">
        <v>2950.0</v>
      </c>
      <c r="J1135" s="8" t="s">
        <v>9525</v>
      </c>
      <c r="K1135" s="3" t="s">
        <v>47</v>
      </c>
      <c r="L1135" s="3" t="s">
        <v>9526</v>
      </c>
      <c r="M1135" s="3" t="s">
        <v>9527</v>
      </c>
      <c r="N1135" s="10">
        <v>-1.135305556E9</v>
      </c>
      <c r="O1135" s="10">
        <v>-7.565916667E9</v>
      </c>
    </row>
    <row r="1136">
      <c r="A1136" s="3" t="s">
        <v>8961</v>
      </c>
      <c r="B1136" s="3" t="s">
        <v>8962</v>
      </c>
      <c r="C1136" s="3" t="s">
        <v>9515</v>
      </c>
      <c r="D1136" s="3" t="s">
        <v>9516</v>
      </c>
      <c r="E1136" s="3" t="s">
        <v>9528</v>
      </c>
      <c r="F1136" s="3" t="s">
        <v>9529</v>
      </c>
      <c r="G1136" s="3" t="s">
        <v>9530</v>
      </c>
      <c r="H1136" s="3">
        <v>120703.0</v>
      </c>
      <c r="I1136" s="8">
        <v>3784.0</v>
      </c>
      <c r="J1136" s="8" t="s">
        <v>9531</v>
      </c>
      <c r="K1136" s="3" t="s">
        <v>47</v>
      </c>
      <c r="L1136" s="3" t="s">
        <v>9532</v>
      </c>
      <c r="M1136" s="3" t="s">
        <v>9533</v>
      </c>
      <c r="N1136" s="10">
        <v>-1.151166667E9</v>
      </c>
      <c r="O1136" s="10">
        <v>-7.565277778E9</v>
      </c>
    </row>
    <row r="1137">
      <c r="A1137" s="3" t="s">
        <v>8961</v>
      </c>
      <c r="B1137" s="3" t="s">
        <v>8962</v>
      </c>
      <c r="C1137" s="3" t="s">
        <v>9515</v>
      </c>
      <c r="D1137" s="3" t="s">
        <v>9516</v>
      </c>
      <c r="E1137" s="3" t="s">
        <v>9534</v>
      </c>
      <c r="F1137" s="3" t="s">
        <v>9535</v>
      </c>
      <c r="G1137" s="3" t="s">
        <v>9536</v>
      </c>
      <c r="H1137" s="3">
        <v>120704.0</v>
      </c>
      <c r="I1137" s="8">
        <v>2752.0</v>
      </c>
      <c r="J1137" s="8" t="s">
        <v>9537</v>
      </c>
      <c r="K1137" s="3" t="s">
        <v>47</v>
      </c>
      <c r="L1137" s="3" t="s">
        <v>9538</v>
      </c>
      <c r="M1137" s="3" t="s">
        <v>9539</v>
      </c>
      <c r="N1137" s="10">
        <v>-1.126555556E9</v>
      </c>
      <c r="O1137" s="10">
        <v>-7.565027778E9</v>
      </c>
    </row>
    <row r="1138">
      <c r="A1138" s="3" t="s">
        <v>8961</v>
      </c>
      <c r="B1138" s="3" t="s">
        <v>8962</v>
      </c>
      <c r="C1138" s="3" t="s">
        <v>9515</v>
      </c>
      <c r="D1138" s="3" t="s">
        <v>9516</v>
      </c>
      <c r="E1138" s="3" t="s">
        <v>9540</v>
      </c>
      <c r="F1138" s="3" t="s">
        <v>8320</v>
      </c>
      <c r="G1138" s="3" t="s">
        <v>9541</v>
      </c>
      <c r="H1138" s="3">
        <v>120705.0</v>
      </c>
      <c r="I1138" s="8">
        <v>3532.0</v>
      </c>
      <c r="J1138" s="8" t="s">
        <v>9542</v>
      </c>
      <c r="K1138" s="3" t="s">
        <v>47</v>
      </c>
      <c r="L1138" s="3" t="s">
        <v>9543</v>
      </c>
      <c r="M1138" s="3" t="s">
        <v>9544</v>
      </c>
      <c r="N1138" s="10">
        <v>-113775.0</v>
      </c>
      <c r="O1138" s="10">
        <v>-7.575222222E9</v>
      </c>
    </row>
    <row r="1139">
      <c r="A1139" s="3" t="s">
        <v>8961</v>
      </c>
      <c r="B1139" s="3" t="s">
        <v>8962</v>
      </c>
      <c r="C1139" s="3" t="s">
        <v>9515</v>
      </c>
      <c r="D1139" s="3" t="s">
        <v>9516</v>
      </c>
      <c r="E1139" s="3" t="s">
        <v>9545</v>
      </c>
      <c r="F1139" s="3" t="s">
        <v>7668</v>
      </c>
      <c r="G1139" s="3" t="s">
        <v>9546</v>
      </c>
      <c r="H1139" s="3">
        <v>120706.0</v>
      </c>
      <c r="I1139" s="8">
        <v>2746.0</v>
      </c>
      <c r="J1139" s="8" t="s">
        <v>9547</v>
      </c>
      <c r="K1139" s="3" t="s">
        <v>47</v>
      </c>
      <c r="L1139" s="3" t="s">
        <v>9548</v>
      </c>
      <c r="M1139" s="3" t="s">
        <v>9549</v>
      </c>
      <c r="N1139" s="10">
        <v>-1.134611111E9</v>
      </c>
      <c r="O1139" s="10">
        <v>-7.556888889E9</v>
      </c>
    </row>
    <row r="1140">
      <c r="A1140" s="3" t="s">
        <v>8961</v>
      </c>
      <c r="B1140" s="3" t="s">
        <v>8962</v>
      </c>
      <c r="C1140" s="3" t="s">
        <v>9515</v>
      </c>
      <c r="D1140" s="3" t="s">
        <v>9516</v>
      </c>
      <c r="E1140" s="3" t="s">
        <v>9550</v>
      </c>
      <c r="F1140" s="3" t="s">
        <v>9551</v>
      </c>
      <c r="G1140" s="3" t="s">
        <v>9552</v>
      </c>
      <c r="H1140" s="3">
        <v>120707.0</v>
      </c>
      <c r="I1140" s="8">
        <v>3339.0</v>
      </c>
      <c r="J1140" s="8" t="s">
        <v>9553</v>
      </c>
      <c r="K1140" s="3" t="s">
        <v>47</v>
      </c>
      <c r="L1140" s="3" t="s">
        <v>9554</v>
      </c>
      <c r="M1140" s="3" t="s">
        <v>9555</v>
      </c>
      <c r="N1140" s="10">
        <v>-1.129583333E9</v>
      </c>
      <c r="O1140" s="10">
        <v>-7.577222222E9</v>
      </c>
    </row>
    <row r="1141">
      <c r="A1141" s="3" t="s">
        <v>8961</v>
      </c>
      <c r="B1141" s="3" t="s">
        <v>8962</v>
      </c>
      <c r="C1141" s="3" t="s">
        <v>9515</v>
      </c>
      <c r="D1141" s="3" t="s">
        <v>9516</v>
      </c>
      <c r="E1141" s="3" t="s">
        <v>9556</v>
      </c>
      <c r="F1141" s="3" t="s">
        <v>9557</v>
      </c>
      <c r="G1141" s="3" t="s">
        <v>9558</v>
      </c>
      <c r="H1141" s="3">
        <v>120708.0</v>
      </c>
      <c r="I1141" s="8">
        <v>4016.0</v>
      </c>
      <c r="J1141" s="8" t="s">
        <v>9559</v>
      </c>
      <c r="K1141" s="3" t="s">
        <v>47</v>
      </c>
      <c r="L1141" s="3" t="s">
        <v>9560</v>
      </c>
      <c r="M1141" s="3" t="s">
        <v>9561</v>
      </c>
      <c r="N1141" s="10">
        <v>-1.124944444E9</v>
      </c>
      <c r="O1141" s="10">
        <v>-7.586277778E9</v>
      </c>
    </row>
    <row r="1142">
      <c r="A1142" s="3" t="s">
        <v>8961</v>
      </c>
      <c r="B1142" s="3" t="s">
        <v>8962</v>
      </c>
      <c r="C1142" s="3" t="s">
        <v>9515</v>
      </c>
      <c r="D1142" s="3" t="s">
        <v>9516</v>
      </c>
      <c r="E1142" s="3" t="s">
        <v>9562</v>
      </c>
      <c r="F1142" s="3" t="s">
        <v>9563</v>
      </c>
      <c r="G1142" s="3" t="s">
        <v>9564</v>
      </c>
      <c r="H1142" s="3">
        <v>120709.0</v>
      </c>
      <c r="I1142" s="8">
        <v>3121.0</v>
      </c>
      <c r="J1142" s="8" t="s">
        <v>9565</v>
      </c>
      <c r="K1142" s="3" t="s">
        <v>47</v>
      </c>
      <c r="L1142" s="3" t="s">
        <v>9566</v>
      </c>
      <c r="M1142" s="3" t="s">
        <v>9567</v>
      </c>
      <c r="N1142" s="8" t="s">
        <v>9568</v>
      </c>
      <c r="O1142" s="10">
        <v>-7.556416667E9</v>
      </c>
    </row>
    <row r="1143">
      <c r="A1143" s="3" t="s">
        <v>8961</v>
      </c>
      <c r="B1143" s="3" t="s">
        <v>8962</v>
      </c>
      <c r="C1143" s="3" t="s">
        <v>9569</v>
      </c>
      <c r="D1143" s="3" t="s">
        <v>7686</v>
      </c>
      <c r="E1143" s="3" t="s">
        <v>9570</v>
      </c>
      <c r="F1143" s="3" t="s">
        <v>9571</v>
      </c>
      <c r="G1143" s="3" t="s">
        <v>9572</v>
      </c>
      <c r="H1143" s="3">
        <v>120801.0</v>
      </c>
      <c r="I1143" s="8">
        <v>3751.0</v>
      </c>
      <c r="J1143" s="8" t="s">
        <v>9573</v>
      </c>
      <c r="K1143" s="3" t="s">
        <v>47</v>
      </c>
      <c r="L1143" s="3" t="s">
        <v>9574</v>
      </c>
      <c r="M1143" s="3" t="s">
        <v>9575</v>
      </c>
      <c r="N1143" s="10">
        <v>-1.151638889E9</v>
      </c>
      <c r="O1143" s="8" t="s">
        <v>9576</v>
      </c>
    </row>
    <row r="1144">
      <c r="A1144" s="3" t="s">
        <v>8961</v>
      </c>
      <c r="B1144" s="3" t="s">
        <v>8962</v>
      </c>
      <c r="C1144" s="3" t="s">
        <v>9569</v>
      </c>
      <c r="D1144" s="3" t="s">
        <v>7686</v>
      </c>
      <c r="E1144" s="3" t="s">
        <v>9577</v>
      </c>
      <c r="F1144" s="3" t="s">
        <v>9578</v>
      </c>
      <c r="G1144" s="3" t="s">
        <v>9579</v>
      </c>
      <c r="H1144" s="3">
        <v>120802.0</v>
      </c>
      <c r="I1144" s="8">
        <v>3754.0</v>
      </c>
      <c r="J1144" s="8" t="s">
        <v>9580</v>
      </c>
      <c r="K1144" s="3" t="s">
        <v>47</v>
      </c>
      <c r="L1144" s="3" t="s">
        <v>9581</v>
      </c>
      <c r="M1144" s="3" t="s">
        <v>9582</v>
      </c>
      <c r="N1144" s="10">
        <v>-1.173277778E9</v>
      </c>
      <c r="O1144" s="10">
        <v>-7.575611111E9</v>
      </c>
    </row>
    <row r="1145">
      <c r="A1145" s="3" t="s">
        <v>8961</v>
      </c>
      <c r="B1145" s="3" t="s">
        <v>8962</v>
      </c>
      <c r="C1145" s="3" t="s">
        <v>9569</v>
      </c>
      <c r="D1145" s="3" t="s">
        <v>7686</v>
      </c>
      <c r="E1145" s="3" t="s">
        <v>9583</v>
      </c>
      <c r="F1145" s="3" t="s">
        <v>9584</v>
      </c>
      <c r="G1145" s="3" t="s">
        <v>9585</v>
      </c>
      <c r="H1145" s="3">
        <v>120803.0</v>
      </c>
      <c r="I1145" s="8">
        <v>3971.0</v>
      </c>
      <c r="J1145" s="8" t="s">
        <v>9586</v>
      </c>
      <c r="K1145" s="3" t="s">
        <v>47</v>
      </c>
      <c r="L1145" s="3" t="s">
        <v>9587</v>
      </c>
      <c r="M1145" s="3" t="s">
        <v>9588</v>
      </c>
      <c r="N1145" s="10">
        <v>-117225.0</v>
      </c>
      <c r="O1145" s="10">
        <v>-7.590472222E9</v>
      </c>
    </row>
    <row r="1146">
      <c r="A1146" s="3" t="s">
        <v>8961</v>
      </c>
      <c r="B1146" s="3" t="s">
        <v>8962</v>
      </c>
      <c r="C1146" s="3" t="s">
        <v>9569</v>
      </c>
      <c r="D1146" s="3" t="s">
        <v>7686</v>
      </c>
      <c r="E1146" s="3" t="s">
        <v>9589</v>
      </c>
      <c r="F1146" s="3" t="s">
        <v>9590</v>
      </c>
      <c r="G1146" s="3" t="s">
        <v>9591</v>
      </c>
      <c r="H1146" s="3">
        <v>120804.0</v>
      </c>
      <c r="I1146" s="8">
        <v>4417.0</v>
      </c>
      <c r="J1146" s="8" t="s">
        <v>9592</v>
      </c>
      <c r="K1146" s="3" t="s">
        <v>47</v>
      </c>
      <c r="L1146" s="3" t="s">
        <v>9593</v>
      </c>
      <c r="M1146" s="3" t="s">
        <v>9594</v>
      </c>
      <c r="N1146" s="10">
        <v>-1.140694444E9</v>
      </c>
      <c r="O1146" s="10">
        <v>-7.633611111E9</v>
      </c>
    </row>
    <row r="1147">
      <c r="A1147" s="3" t="s">
        <v>8961</v>
      </c>
      <c r="B1147" s="3" t="s">
        <v>8962</v>
      </c>
      <c r="C1147" s="3" t="s">
        <v>9569</v>
      </c>
      <c r="D1147" s="3" t="s">
        <v>7686</v>
      </c>
      <c r="E1147" s="3" t="s">
        <v>9595</v>
      </c>
      <c r="F1147" s="3" t="s">
        <v>9596</v>
      </c>
      <c r="G1147" s="3" t="s">
        <v>9597</v>
      </c>
      <c r="H1147" s="3">
        <v>120805.0</v>
      </c>
      <c r="I1147" s="8">
        <v>4510.0</v>
      </c>
      <c r="J1147" s="8" t="s">
        <v>9598</v>
      </c>
      <c r="K1147" s="3" t="s">
        <v>47</v>
      </c>
      <c r="L1147" s="3" t="s">
        <v>9599</v>
      </c>
      <c r="M1147" s="3" t="s">
        <v>9600</v>
      </c>
      <c r="N1147" s="10">
        <v>-1.159888889E9</v>
      </c>
      <c r="O1147" s="10">
        <v>-7.613805556E9</v>
      </c>
    </row>
    <row r="1148">
      <c r="A1148" s="3" t="s">
        <v>8961</v>
      </c>
      <c r="B1148" s="3" t="s">
        <v>8962</v>
      </c>
      <c r="C1148" s="3" t="s">
        <v>9569</v>
      </c>
      <c r="D1148" s="3" t="s">
        <v>7686</v>
      </c>
      <c r="E1148" s="3" t="s">
        <v>9601</v>
      </c>
      <c r="F1148" s="3" t="s">
        <v>6352</v>
      </c>
      <c r="G1148" s="3" t="s">
        <v>9602</v>
      </c>
      <c r="H1148" s="3">
        <v>120806.0</v>
      </c>
      <c r="I1148" s="8">
        <v>3751.0</v>
      </c>
      <c r="J1148" s="8" t="s">
        <v>9603</v>
      </c>
      <c r="K1148" s="3" t="s">
        <v>47</v>
      </c>
      <c r="L1148" s="3" t="s">
        <v>9604</v>
      </c>
      <c r="M1148" s="3" t="s">
        <v>9605</v>
      </c>
      <c r="N1148" s="10">
        <v>-1.147305556E9</v>
      </c>
      <c r="O1148" s="8" t="s">
        <v>9606</v>
      </c>
    </row>
    <row r="1149">
      <c r="A1149" s="3" t="s">
        <v>8961</v>
      </c>
      <c r="B1149" s="3" t="s">
        <v>8962</v>
      </c>
      <c r="C1149" s="3" t="s">
        <v>9569</v>
      </c>
      <c r="D1149" s="3" t="s">
        <v>7686</v>
      </c>
      <c r="E1149" s="3" t="s">
        <v>9607</v>
      </c>
      <c r="F1149" s="3" t="s">
        <v>9608</v>
      </c>
      <c r="G1149" s="3" t="s">
        <v>9609</v>
      </c>
      <c r="H1149" s="3">
        <v>120807.0</v>
      </c>
      <c r="I1149" s="8">
        <v>4124.0</v>
      </c>
      <c r="J1149" s="8" t="s">
        <v>9610</v>
      </c>
      <c r="K1149" s="3" t="s">
        <v>47</v>
      </c>
      <c r="L1149" s="3" t="s">
        <v>9611</v>
      </c>
      <c r="M1149" s="3" t="s">
        <v>9612</v>
      </c>
      <c r="N1149" s="10">
        <v>-1.120416667E9</v>
      </c>
      <c r="O1149" s="10">
        <v>-7.628555556E9</v>
      </c>
    </row>
    <row r="1150">
      <c r="A1150" s="3" t="s">
        <v>8961</v>
      </c>
      <c r="B1150" s="3" t="s">
        <v>8962</v>
      </c>
      <c r="C1150" s="3" t="s">
        <v>9569</v>
      </c>
      <c r="D1150" s="3" t="s">
        <v>7686</v>
      </c>
      <c r="E1150" s="3" t="s">
        <v>9613</v>
      </c>
      <c r="F1150" s="3" t="s">
        <v>9614</v>
      </c>
      <c r="G1150" s="3" t="s">
        <v>9615</v>
      </c>
      <c r="H1150" s="3">
        <v>120808.0</v>
      </c>
      <c r="I1150" s="8">
        <v>3834.0</v>
      </c>
      <c r="J1150" s="8" t="s">
        <v>9616</v>
      </c>
      <c r="K1150" s="3" t="s">
        <v>47</v>
      </c>
      <c r="L1150" s="3" t="s">
        <v>9617</v>
      </c>
      <c r="M1150" s="3" t="s">
        <v>9618</v>
      </c>
      <c r="N1150" s="10">
        <v>-1.156666667E9</v>
      </c>
      <c r="O1150" s="10">
        <v>-7.595638889E9</v>
      </c>
    </row>
    <row r="1151">
      <c r="A1151" s="3" t="s">
        <v>8961</v>
      </c>
      <c r="B1151" s="3" t="s">
        <v>8962</v>
      </c>
      <c r="C1151" s="3" t="s">
        <v>9569</v>
      </c>
      <c r="D1151" s="3" t="s">
        <v>7686</v>
      </c>
      <c r="E1151" s="3" t="s">
        <v>9619</v>
      </c>
      <c r="F1151" s="3" t="s">
        <v>9620</v>
      </c>
      <c r="G1151" s="3" t="s">
        <v>9621</v>
      </c>
      <c r="H1151" s="3">
        <v>120809.0</v>
      </c>
      <c r="I1151" s="8">
        <v>4274.0</v>
      </c>
      <c r="J1151" s="8" t="s">
        <v>9622</v>
      </c>
      <c r="K1151" s="3" t="s">
        <v>47</v>
      </c>
      <c r="L1151" s="3" t="s">
        <v>9623</v>
      </c>
      <c r="M1151" s="3" t="s">
        <v>9624</v>
      </c>
      <c r="N1151" s="10">
        <v>-117875.0</v>
      </c>
      <c r="O1151" s="10">
        <v>-7.593666667E9</v>
      </c>
    </row>
    <row r="1152">
      <c r="A1152" s="3" t="s">
        <v>8961</v>
      </c>
      <c r="B1152" s="3" t="s">
        <v>8962</v>
      </c>
      <c r="C1152" s="3" t="s">
        <v>9569</v>
      </c>
      <c r="D1152" s="3" t="s">
        <v>7686</v>
      </c>
      <c r="E1152" s="3" t="s">
        <v>9625</v>
      </c>
      <c r="F1152" s="3" t="s">
        <v>7686</v>
      </c>
      <c r="G1152" s="3" t="s">
        <v>9626</v>
      </c>
      <c r="H1152" s="3">
        <v>120810.0</v>
      </c>
      <c r="I1152" s="8">
        <v>4116.0</v>
      </c>
      <c r="J1152" s="8" t="s">
        <v>9627</v>
      </c>
      <c r="K1152" s="3" t="s">
        <v>47</v>
      </c>
      <c r="L1152" s="3" t="s">
        <v>9628</v>
      </c>
      <c r="M1152" s="3" t="s">
        <v>9629</v>
      </c>
      <c r="N1152" s="10">
        <v>-1.166666667E9</v>
      </c>
      <c r="O1152" s="10">
        <v>-7.608638889E9</v>
      </c>
    </row>
    <row r="1153">
      <c r="A1153" s="3" t="s">
        <v>8961</v>
      </c>
      <c r="B1153" s="3" t="s">
        <v>8962</v>
      </c>
      <c r="C1153" s="3" t="s">
        <v>9630</v>
      </c>
      <c r="D1153" s="3" t="s">
        <v>9631</v>
      </c>
      <c r="E1153" s="3" t="s">
        <v>9632</v>
      </c>
      <c r="F1153" s="3" t="s">
        <v>9631</v>
      </c>
      <c r="G1153" s="3" t="s">
        <v>9633</v>
      </c>
      <c r="H1153" s="3">
        <v>120901.0</v>
      </c>
      <c r="I1153" s="8">
        <v>3263.0</v>
      </c>
      <c r="J1153" s="13">
        <v>43302.0</v>
      </c>
      <c r="K1153" s="3" t="s">
        <v>47</v>
      </c>
      <c r="L1153" s="3" t="s">
        <v>9634</v>
      </c>
      <c r="M1153" s="3" t="s">
        <v>9635</v>
      </c>
      <c r="N1153" s="10">
        <v>-1.206166667E9</v>
      </c>
      <c r="O1153" s="10">
        <v>-7.528777778E9</v>
      </c>
    </row>
    <row r="1154">
      <c r="A1154" s="3" t="s">
        <v>8961</v>
      </c>
      <c r="B1154" s="3" t="s">
        <v>8962</v>
      </c>
      <c r="C1154" s="3" t="s">
        <v>9630</v>
      </c>
      <c r="D1154" s="3" t="s">
        <v>9631</v>
      </c>
      <c r="E1154" s="3" t="s">
        <v>9636</v>
      </c>
      <c r="F1154" s="3" t="s">
        <v>9637</v>
      </c>
      <c r="G1154" s="3" t="s">
        <v>9638</v>
      </c>
      <c r="H1154" s="3">
        <v>120902.0</v>
      </c>
      <c r="I1154" s="8">
        <v>3314.0</v>
      </c>
      <c r="J1154" s="8" t="s">
        <v>9639</v>
      </c>
      <c r="K1154" s="3" t="s">
        <v>47</v>
      </c>
      <c r="L1154" s="3" t="s">
        <v>9640</v>
      </c>
      <c r="M1154" s="3" t="s">
        <v>9641</v>
      </c>
      <c r="N1154" s="10">
        <v>-1.208583333E9</v>
      </c>
      <c r="O1154" s="10">
        <v>-7.532083333E9</v>
      </c>
    </row>
    <row r="1155">
      <c r="A1155" s="3" t="s">
        <v>8961</v>
      </c>
      <c r="B1155" s="3" t="s">
        <v>8962</v>
      </c>
      <c r="C1155" s="3" t="s">
        <v>9630</v>
      </c>
      <c r="D1155" s="3" t="s">
        <v>9631</v>
      </c>
      <c r="E1155" s="3" t="s">
        <v>9642</v>
      </c>
      <c r="F1155" s="3" t="s">
        <v>9643</v>
      </c>
      <c r="G1155" s="3" t="s">
        <v>9644</v>
      </c>
      <c r="H1155" s="3">
        <v>120903.0</v>
      </c>
      <c r="I1155" s="8">
        <v>3277.0</v>
      </c>
      <c r="J1155" s="8" t="s">
        <v>9645</v>
      </c>
      <c r="K1155" s="3" t="s">
        <v>47</v>
      </c>
      <c r="L1155" s="3" t="s">
        <v>9646</v>
      </c>
      <c r="M1155" s="3" t="s">
        <v>9647</v>
      </c>
      <c r="N1155" s="10">
        <v>-1.213416667E9</v>
      </c>
      <c r="O1155" s="10">
        <v>-7.526805556E9</v>
      </c>
    </row>
    <row r="1156">
      <c r="A1156" s="3" t="s">
        <v>8961</v>
      </c>
      <c r="B1156" s="3" t="s">
        <v>8962</v>
      </c>
      <c r="C1156" s="3" t="s">
        <v>9630</v>
      </c>
      <c r="D1156" s="3" t="s">
        <v>9631</v>
      </c>
      <c r="E1156" s="3" t="s">
        <v>9648</v>
      </c>
      <c r="F1156" s="3" t="s">
        <v>9649</v>
      </c>
      <c r="G1156" s="3" t="s">
        <v>9650</v>
      </c>
      <c r="H1156" s="3">
        <v>120904.0</v>
      </c>
      <c r="I1156" s="8">
        <v>3359.0</v>
      </c>
      <c r="J1156" s="14">
        <v>43122.0</v>
      </c>
      <c r="K1156" s="3" t="s">
        <v>47</v>
      </c>
      <c r="L1156" s="3" t="s">
        <v>9651</v>
      </c>
      <c r="M1156" s="3" t="s">
        <v>9652</v>
      </c>
      <c r="N1156" s="8" t="s">
        <v>9653</v>
      </c>
      <c r="O1156" s="10">
        <v>-7.534166667E9</v>
      </c>
    </row>
    <row r="1157">
      <c r="A1157" s="3" t="s">
        <v>8961</v>
      </c>
      <c r="B1157" s="3" t="s">
        <v>8962</v>
      </c>
      <c r="C1157" s="3" t="s">
        <v>9630</v>
      </c>
      <c r="D1157" s="3" t="s">
        <v>9631</v>
      </c>
      <c r="E1157" s="3" t="s">
        <v>9654</v>
      </c>
      <c r="F1157" s="3" t="s">
        <v>9655</v>
      </c>
      <c r="G1157" s="3" t="s">
        <v>9656</v>
      </c>
      <c r="H1157" s="3">
        <v>120905.0</v>
      </c>
      <c r="I1157" s="8">
        <v>3188.0</v>
      </c>
      <c r="J1157" s="13">
        <v>43199.0</v>
      </c>
      <c r="K1157" s="3" t="s">
        <v>47</v>
      </c>
      <c r="L1157" s="3" t="s">
        <v>9657</v>
      </c>
      <c r="M1157" s="3" t="s">
        <v>9658</v>
      </c>
      <c r="N1157" s="10">
        <v>-1.208083333E9</v>
      </c>
      <c r="O1157" s="10">
        <v>-7.524222222E9</v>
      </c>
    </row>
    <row r="1158">
      <c r="A1158" s="3" t="s">
        <v>8961</v>
      </c>
      <c r="B1158" s="3" t="s">
        <v>8962</v>
      </c>
      <c r="C1158" s="3" t="s">
        <v>9630</v>
      </c>
      <c r="D1158" s="3" t="s">
        <v>9631</v>
      </c>
      <c r="E1158" s="3" t="s">
        <v>9659</v>
      </c>
      <c r="F1158" s="3" t="s">
        <v>9660</v>
      </c>
      <c r="G1158" s="3" t="s">
        <v>9661</v>
      </c>
      <c r="H1158" s="3">
        <v>120906.0</v>
      </c>
      <c r="I1158" s="8">
        <v>3256.0</v>
      </c>
      <c r="J1158" s="13">
        <v>43305.0</v>
      </c>
      <c r="K1158" s="3" t="s">
        <v>47</v>
      </c>
      <c r="L1158" s="3" t="s">
        <v>9662</v>
      </c>
      <c r="M1158" s="3" t="s">
        <v>9663</v>
      </c>
      <c r="N1158" s="10">
        <v>-1.209833333E9</v>
      </c>
      <c r="O1158" s="10">
        <v>-7.529305556E9</v>
      </c>
    </row>
    <row r="1159">
      <c r="A1159" s="3" t="s">
        <v>8961</v>
      </c>
      <c r="B1159" s="3" t="s">
        <v>8962</v>
      </c>
      <c r="C1159" s="3" t="s">
        <v>9630</v>
      </c>
      <c r="D1159" s="3" t="s">
        <v>9631</v>
      </c>
      <c r="E1159" s="3" t="s">
        <v>9664</v>
      </c>
      <c r="F1159" s="3" t="s">
        <v>9665</v>
      </c>
      <c r="G1159" s="3" t="s">
        <v>9666</v>
      </c>
      <c r="H1159" s="3">
        <v>120907.0</v>
      </c>
      <c r="I1159" s="8">
        <v>3666.0</v>
      </c>
      <c r="J1159" s="8" t="s">
        <v>9667</v>
      </c>
      <c r="K1159" s="3" t="s">
        <v>47</v>
      </c>
      <c r="L1159" s="3" t="s">
        <v>9668</v>
      </c>
      <c r="M1159" s="3" t="s">
        <v>9313</v>
      </c>
      <c r="N1159" s="10">
        <v>-1.212611111E9</v>
      </c>
      <c r="O1159" s="10">
        <v>-7.543555556E9</v>
      </c>
    </row>
    <row r="1160">
      <c r="A1160" s="3" t="s">
        <v>8961</v>
      </c>
      <c r="B1160" s="3" t="s">
        <v>8962</v>
      </c>
      <c r="C1160" s="3" t="s">
        <v>9630</v>
      </c>
      <c r="D1160" s="3" t="s">
        <v>9631</v>
      </c>
      <c r="E1160" s="3" t="s">
        <v>9669</v>
      </c>
      <c r="F1160" s="3" t="s">
        <v>9670</v>
      </c>
      <c r="G1160" s="3" t="s">
        <v>9671</v>
      </c>
      <c r="H1160" s="3">
        <v>120908.0</v>
      </c>
      <c r="I1160" s="8">
        <v>3179.0</v>
      </c>
      <c r="J1160" s="8" t="s">
        <v>9672</v>
      </c>
      <c r="K1160" s="3" t="s">
        <v>47</v>
      </c>
      <c r="L1160" s="3" t="s">
        <v>9673</v>
      </c>
      <c r="M1160" s="3" t="s">
        <v>9674</v>
      </c>
      <c r="N1160" s="10">
        <v>-1.210944444E9</v>
      </c>
      <c r="O1160" s="10">
        <v>-7.524555556E9</v>
      </c>
    </row>
    <row r="1161">
      <c r="A1161" s="3" t="s">
        <v>8961</v>
      </c>
      <c r="B1161" s="3" t="s">
        <v>8962</v>
      </c>
      <c r="C1161" s="3" t="s">
        <v>9630</v>
      </c>
      <c r="D1161" s="3" t="s">
        <v>9631</v>
      </c>
      <c r="E1161" s="3" t="s">
        <v>9675</v>
      </c>
      <c r="F1161" s="3" t="s">
        <v>9676</v>
      </c>
      <c r="G1161" s="3" t="s">
        <v>9677</v>
      </c>
      <c r="H1161" s="3">
        <v>120909.0</v>
      </c>
      <c r="I1161" s="8">
        <v>3825.0</v>
      </c>
      <c r="J1161" s="8" t="s">
        <v>9678</v>
      </c>
      <c r="K1161" s="3" t="s">
        <v>47</v>
      </c>
      <c r="L1161" s="3" t="s">
        <v>9679</v>
      </c>
      <c r="M1161" s="3" t="s">
        <v>9680</v>
      </c>
      <c r="N1161" s="10">
        <v>-1.220111111E9</v>
      </c>
      <c r="O1161" s="10">
        <v>-7.538694444E9</v>
      </c>
    </row>
    <row r="1162">
      <c r="A1162" s="3" t="s">
        <v>9681</v>
      </c>
      <c r="B1162" s="3" t="s">
        <v>195</v>
      </c>
      <c r="C1162" s="3" t="s">
        <v>9682</v>
      </c>
      <c r="D1162" s="3" t="s">
        <v>196</v>
      </c>
      <c r="E1162" s="3" t="s">
        <v>9683</v>
      </c>
      <c r="F1162" s="3" t="s">
        <v>196</v>
      </c>
      <c r="G1162" s="3" t="s">
        <v>9684</v>
      </c>
      <c r="H1162" s="3">
        <v>130101.0</v>
      </c>
      <c r="I1162" s="8">
        <v>39.0</v>
      </c>
      <c r="J1162" s="8" t="s">
        <v>9685</v>
      </c>
      <c r="K1162" s="3" t="s">
        <v>47</v>
      </c>
      <c r="L1162" s="3" t="s">
        <v>9686</v>
      </c>
      <c r="M1162" s="3" t="s">
        <v>9687</v>
      </c>
      <c r="N1162" s="10">
        <v>-8.111666667E9</v>
      </c>
      <c r="O1162" s="10">
        <v>-7.902861111E9</v>
      </c>
    </row>
    <row r="1163">
      <c r="A1163" s="3" t="s">
        <v>9681</v>
      </c>
      <c r="B1163" s="3" t="s">
        <v>195</v>
      </c>
      <c r="C1163" s="3" t="s">
        <v>9682</v>
      </c>
      <c r="D1163" s="3" t="s">
        <v>196</v>
      </c>
      <c r="E1163" s="3" t="s">
        <v>9688</v>
      </c>
      <c r="F1163" s="3" t="s">
        <v>3742</v>
      </c>
      <c r="G1163" s="3" t="s">
        <v>9689</v>
      </c>
      <c r="H1163" s="3">
        <v>130102.0</v>
      </c>
      <c r="I1163" s="8">
        <v>103.0</v>
      </c>
      <c r="J1163" s="8" t="s">
        <v>9690</v>
      </c>
      <c r="K1163" s="3" t="s">
        <v>47</v>
      </c>
      <c r="L1163" s="3" t="s">
        <v>9691</v>
      </c>
      <c r="M1163" s="3" t="s">
        <v>9692</v>
      </c>
      <c r="N1163" s="10">
        <v>-8.073888889E9</v>
      </c>
      <c r="O1163" s="10">
        <v>-7.899305556E9</v>
      </c>
    </row>
    <row r="1164">
      <c r="A1164" s="3" t="s">
        <v>9681</v>
      </c>
      <c r="B1164" s="3" t="s">
        <v>195</v>
      </c>
      <c r="C1164" s="3" t="s">
        <v>9682</v>
      </c>
      <c r="D1164" s="3" t="s">
        <v>196</v>
      </c>
      <c r="E1164" s="3" t="s">
        <v>9693</v>
      </c>
      <c r="F1164" s="3" t="s">
        <v>9694</v>
      </c>
      <c r="G1164" s="3" t="s">
        <v>9695</v>
      </c>
      <c r="H1164" s="3">
        <v>130103.0</v>
      </c>
      <c r="I1164" s="8">
        <v>102.0</v>
      </c>
      <c r="J1164" s="8" t="s">
        <v>9696</v>
      </c>
      <c r="K1164" s="3" t="s">
        <v>47</v>
      </c>
      <c r="L1164" s="3" t="s">
        <v>9697</v>
      </c>
      <c r="M1164" s="3" t="s">
        <v>9698</v>
      </c>
      <c r="N1164" s="10">
        <v>-8.080833333E9</v>
      </c>
      <c r="O1164" s="10">
        <v>-7.902361111E9</v>
      </c>
    </row>
    <row r="1165">
      <c r="A1165" s="3" t="s">
        <v>9681</v>
      </c>
      <c r="B1165" s="3" t="s">
        <v>195</v>
      </c>
      <c r="C1165" s="3" t="s">
        <v>9682</v>
      </c>
      <c r="D1165" s="3" t="s">
        <v>196</v>
      </c>
      <c r="E1165" s="3" t="s">
        <v>9699</v>
      </c>
      <c r="F1165" s="3" t="s">
        <v>198</v>
      </c>
      <c r="G1165" s="3" t="s">
        <v>9700</v>
      </c>
      <c r="H1165" s="3">
        <v>130104.0</v>
      </c>
      <c r="I1165" s="8">
        <v>9.0</v>
      </c>
      <c r="J1165" s="8" t="s">
        <v>9701</v>
      </c>
      <c r="K1165" s="3" t="s">
        <v>47</v>
      </c>
      <c r="L1165" s="3" t="s">
        <v>9702</v>
      </c>
      <c r="M1165" s="3" t="s">
        <v>9703</v>
      </c>
      <c r="N1165" s="8" t="s">
        <v>9704</v>
      </c>
      <c r="O1165" s="10">
        <v>-7.912055556E9</v>
      </c>
    </row>
    <row r="1166">
      <c r="A1166" s="3" t="s">
        <v>9681</v>
      </c>
      <c r="B1166" s="3" t="s">
        <v>195</v>
      </c>
      <c r="C1166" s="3" t="s">
        <v>9682</v>
      </c>
      <c r="D1166" s="3" t="s">
        <v>196</v>
      </c>
      <c r="E1166" s="3" t="s">
        <v>9705</v>
      </c>
      <c r="F1166" s="3" t="s">
        <v>641</v>
      </c>
      <c r="G1166" s="3" t="s">
        <v>9706</v>
      </c>
      <c r="H1166" s="3">
        <v>130105.0</v>
      </c>
      <c r="I1166" s="8">
        <v>87.0</v>
      </c>
      <c r="J1166" s="8" t="s">
        <v>9707</v>
      </c>
      <c r="K1166" s="3" t="s">
        <v>47</v>
      </c>
      <c r="L1166" s="3" t="s">
        <v>9708</v>
      </c>
      <c r="M1166" s="3" t="s">
        <v>9709</v>
      </c>
      <c r="N1166" s="10">
        <v>-8.078055556E9</v>
      </c>
      <c r="O1166" s="10">
        <v>-7.904555556E9</v>
      </c>
    </row>
    <row r="1167">
      <c r="A1167" s="3" t="s">
        <v>9681</v>
      </c>
      <c r="B1167" s="3" t="s">
        <v>195</v>
      </c>
      <c r="C1167" s="3" t="s">
        <v>9682</v>
      </c>
      <c r="D1167" s="3" t="s">
        <v>196</v>
      </c>
      <c r="E1167" s="3" t="s">
        <v>9710</v>
      </c>
      <c r="F1167" s="3" t="s">
        <v>9711</v>
      </c>
      <c r="G1167" s="3" t="s">
        <v>9712</v>
      </c>
      <c r="H1167" s="3">
        <v>130106.0</v>
      </c>
      <c r="I1167" s="8">
        <v>104.0</v>
      </c>
      <c r="J1167" s="8" t="s">
        <v>9713</v>
      </c>
      <c r="K1167" s="3" t="s">
        <v>47</v>
      </c>
      <c r="L1167" s="3" t="s">
        <v>9714</v>
      </c>
      <c r="M1167" s="3" t="s">
        <v>9715</v>
      </c>
      <c r="N1167" s="10">
        <v>-8.086388889E9</v>
      </c>
      <c r="O1167" s="10">
        <v>-7.895944444E9</v>
      </c>
    </row>
    <row r="1168">
      <c r="A1168" s="3" t="s">
        <v>9681</v>
      </c>
      <c r="B1168" s="3" t="s">
        <v>195</v>
      </c>
      <c r="C1168" s="3" t="s">
        <v>9682</v>
      </c>
      <c r="D1168" s="3" t="s">
        <v>196</v>
      </c>
      <c r="E1168" s="3" t="s">
        <v>9716</v>
      </c>
      <c r="F1168" s="3" t="s">
        <v>423</v>
      </c>
      <c r="G1168" s="3" t="s">
        <v>9717</v>
      </c>
      <c r="H1168" s="3">
        <v>130107.0</v>
      </c>
      <c r="I1168" s="8">
        <v>13.0</v>
      </c>
      <c r="J1168" s="8" t="s">
        <v>9718</v>
      </c>
      <c r="K1168" s="3" t="s">
        <v>47</v>
      </c>
      <c r="L1168" s="3" t="s">
        <v>9719</v>
      </c>
      <c r="M1168" s="3" t="s">
        <v>9720</v>
      </c>
      <c r="N1168" s="10">
        <v>-8.171388889E9</v>
      </c>
      <c r="O1168" s="10">
        <v>-7.900888889E9</v>
      </c>
    </row>
    <row r="1169">
      <c r="A1169" s="3" t="s">
        <v>9681</v>
      </c>
      <c r="B1169" s="3" t="s">
        <v>195</v>
      </c>
      <c r="C1169" s="3" t="s">
        <v>9682</v>
      </c>
      <c r="D1169" s="3" t="s">
        <v>196</v>
      </c>
      <c r="E1169" s="3" t="s">
        <v>9721</v>
      </c>
      <c r="F1169" s="3" t="s">
        <v>9722</v>
      </c>
      <c r="G1169" s="3" t="s">
        <v>9723</v>
      </c>
      <c r="H1169" s="3">
        <v>130108.0</v>
      </c>
      <c r="I1169" s="8">
        <v>638.0</v>
      </c>
      <c r="J1169" s="8" t="s">
        <v>9724</v>
      </c>
      <c r="K1169" s="3" t="s">
        <v>47</v>
      </c>
      <c r="L1169" s="3" t="s">
        <v>9725</v>
      </c>
      <c r="M1169" s="3" t="s">
        <v>9726</v>
      </c>
      <c r="N1169" s="10">
        <v>-8.011388889E9</v>
      </c>
      <c r="O1169" s="10">
        <v>-7.876805556E9</v>
      </c>
    </row>
    <row r="1170">
      <c r="A1170" s="3" t="s">
        <v>9681</v>
      </c>
      <c r="B1170" s="3" t="s">
        <v>195</v>
      </c>
      <c r="C1170" s="3" t="s">
        <v>9682</v>
      </c>
      <c r="D1170" s="3" t="s">
        <v>196</v>
      </c>
      <c r="E1170" s="3" t="s">
        <v>9727</v>
      </c>
      <c r="F1170" s="3" t="s">
        <v>9728</v>
      </c>
      <c r="G1170" s="3" t="s">
        <v>9729</v>
      </c>
      <c r="H1170" s="3">
        <v>130109.0</v>
      </c>
      <c r="I1170" s="8">
        <v>7.0</v>
      </c>
      <c r="J1170" s="8" t="s">
        <v>9730</v>
      </c>
      <c r="K1170" s="3" t="s">
        <v>47</v>
      </c>
      <c r="L1170" s="3" t="s">
        <v>9731</v>
      </c>
      <c r="M1170" s="3" t="s">
        <v>9732</v>
      </c>
      <c r="N1170" s="10">
        <v>-8.224166667E9</v>
      </c>
      <c r="O1170" s="10">
        <v>-7.897638889E9</v>
      </c>
    </row>
    <row r="1171">
      <c r="A1171" s="3" t="s">
        <v>9681</v>
      </c>
      <c r="B1171" s="3" t="s">
        <v>195</v>
      </c>
      <c r="C1171" s="3" t="s">
        <v>9682</v>
      </c>
      <c r="D1171" s="3" t="s">
        <v>196</v>
      </c>
      <c r="E1171" s="3" t="s">
        <v>9733</v>
      </c>
      <c r="F1171" s="3" t="s">
        <v>9734</v>
      </c>
      <c r="G1171" s="3" t="s">
        <v>9735</v>
      </c>
      <c r="H1171" s="3">
        <v>130110.0</v>
      </c>
      <c r="I1171" s="8">
        <v>581.0</v>
      </c>
      <c r="J1171" s="8" t="s">
        <v>9736</v>
      </c>
      <c r="K1171" s="3" t="s">
        <v>47</v>
      </c>
      <c r="L1171" s="3" t="s">
        <v>9737</v>
      </c>
      <c r="M1171" s="3" t="s">
        <v>9738</v>
      </c>
      <c r="N1171" s="10">
        <v>-7.976388889E9</v>
      </c>
      <c r="O1171" s="10">
        <v>-7.881361111E9</v>
      </c>
    </row>
    <row r="1172">
      <c r="A1172" s="3" t="s">
        <v>9681</v>
      </c>
      <c r="B1172" s="3" t="s">
        <v>195</v>
      </c>
      <c r="C1172" s="3" t="s">
        <v>9682</v>
      </c>
      <c r="D1172" s="3" t="s">
        <v>196</v>
      </c>
      <c r="E1172" s="3" t="s">
        <v>9739</v>
      </c>
      <c r="F1172" s="3" t="s">
        <v>9740</v>
      </c>
      <c r="G1172" s="3" t="s">
        <v>9741</v>
      </c>
      <c r="H1172" s="3">
        <v>130111.0</v>
      </c>
      <c r="I1172" s="8">
        <v>8.0</v>
      </c>
      <c r="J1172" s="14">
        <v>43149.0</v>
      </c>
      <c r="K1172" s="3" t="s">
        <v>47</v>
      </c>
      <c r="L1172" s="3" t="s">
        <v>9742</v>
      </c>
      <c r="M1172" s="3" t="s">
        <v>9743</v>
      </c>
      <c r="N1172" s="10">
        <v>-8.143888889E9</v>
      </c>
      <c r="O1172" s="10">
        <v>-7.905583333E9</v>
      </c>
    </row>
    <row r="1173">
      <c r="A1173" s="3" t="s">
        <v>9681</v>
      </c>
      <c r="B1173" s="3" t="s">
        <v>195</v>
      </c>
      <c r="C1173" s="3" t="s">
        <v>9744</v>
      </c>
      <c r="D1173" s="3" t="s">
        <v>261</v>
      </c>
      <c r="E1173" s="3" t="s">
        <v>9745</v>
      </c>
      <c r="F1173" s="3" t="s">
        <v>261</v>
      </c>
      <c r="G1173" s="3" t="s">
        <v>9746</v>
      </c>
      <c r="H1173" s="3">
        <v>130201.0</v>
      </c>
      <c r="I1173" s="8">
        <v>234.0</v>
      </c>
      <c r="J1173" s="8" t="s">
        <v>9747</v>
      </c>
      <c r="K1173" s="3" t="s">
        <v>47</v>
      </c>
      <c r="L1173" s="3" t="s">
        <v>9748</v>
      </c>
      <c r="M1173" s="3" t="s">
        <v>9749</v>
      </c>
      <c r="N1173" s="10">
        <v>-7.713888889E9</v>
      </c>
      <c r="O1173" s="10">
        <v>-791075.0</v>
      </c>
    </row>
    <row r="1174">
      <c r="A1174" s="3" t="s">
        <v>9681</v>
      </c>
      <c r="B1174" s="3" t="s">
        <v>195</v>
      </c>
      <c r="C1174" s="3" t="s">
        <v>9744</v>
      </c>
      <c r="D1174" s="3" t="s">
        <v>261</v>
      </c>
      <c r="E1174" s="3" t="s">
        <v>9750</v>
      </c>
      <c r="F1174" s="3" t="s">
        <v>262</v>
      </c>
      <c r="G1174" s="3" t="s">
        <v>9751</v>
      </c>
      <c r="H1174" s="3">
        <v>130202.0</v>
      </c>
      <c r="I1174" s="8">
        <v>132.0</v>
      </c>
      <c r="J1174" s="8" t="s">
        <v>9752</v>
      </c>
      <c r="K1174" s="3" t="s">
        <v>47</v>
      </c>
      <c r="L1174" s="3" t="s">
        <v>9753</v>
      </c>
      <c r="M1174" s="3" t="s">
        <v>9754</v>
      </c>
      <c r="N1174" s="10">
        <v>-7.842777778E9</v>
      </c>
      <c r="O1174" s="10">
        <v>-7.914388889E9</v>
      </c>
    </row>
    <row r="1175">
      <c r="A1175" s="3" t="s">
        <v>9681</v>
      </c>
      <c r="B1175" s="3" t="s">
        <v>195</v>
      </c>
      <c r="C1175" s="3" t="s">
        <v>9744</v>
      </c>
      <c r="D1175" s="3" t="s">
        <v>261</v>
      </c>
      <c r="E1175" s="3" t="s">
        <v>9755</v>
      </c>
      <c r="F1175" s="3" t="s">
        <v>9756</v>
      </c>
      <c r="G1175" s="3" t="s">
        <v>9757</v>
      </c>
      <c r="H1175" s="3">
        <v>130203.0</v>
      </c>
      <c r="I1175" s="8">
        <v>106.0</v>
      </c>
      <c r="J1175" s="8" t="s">
        <v>9758</v>
      </c>
      <c r="K1175" s="3" t="s">
        <v>47</v>
      </c>
      <c r="L1175" s="3" t="s">
        <v>9759</v>
      </c>
      <c r="M1175" s="3" t="s">
        <v>9760</v>
      </c>
      <c r="N1175" s="10">
        <v>-7.791944444E9</v>
      </c>
      <c r="O1175" s="10">
        <v>-7.922277778E9</v>
      </c>
    </row>
    <row r="1176">
      <c r="A1176" s="3" t="s">
        <v>9681</v>
      </c>
      <c r="B1176" s="3" t="s">
        <v>195</v>
      </c>
      <c r="C1176" s="3" t="s">
        <v>9744</v>
      </c>
      <c r="D1176" s="3" t="s">
        <v>261</v>
      </c>
      <c r="E1176" s="3" t="s">
        <v>9761</v>
      </c>
      <c r="F1176" s="3" t="s">
        <v>9762</v>
      </c>
      <c r="G1176" s="3" t="s">
        <v>9763</v>
      </c>
      <c r="H1176" s="3">
        <v>130204.0</v>
      </c>
      <c r="I1176" s="8">
        <v>28.0</v>
      </c>
      <c r="J1176" s="8" t="s">
        <v>9764</v>
      </c>
      <c r="K1176" s="3" t="s">
        <v>47</v>
      </c>
      <c r="L1176" s="3" t="s">
        <v>9765</v>
      </c>
      <c r="M1176" s="3" t="s">
        <v>9766</v>
      </c>
      <c r="N1176" s="10">
        <v>-78775.0</v>
      </c>
      <c r="O1176" s="10">
        <v>-7.929444444E9</v>
      </c>
    </row>
    <row r="1177">
      <c r="A1177" s="3" t="s">
        <v>9681</v>
      </c>
      <c r="B1177" s="3" t="s">
        <v>195</v>
      </c>
      <c r="C1177" s="3" t="s">
        <v>9744</v>
      </c>
      <c r="D1177" s="3" t="s">
        <v>261</v>
      </c>
      <c r="E1177" s="3" t="s">
        <v>9767</v>
      </c>
      <c r="F1177" s="3" t="s">
        <v>9768</v>
      </c>
      <c r="G1177" s="3" t="s">
        <v>9769</v>
      </c>
      <c r="H1177" s="3">
        <v>130205.0</v>
      </c>
      <c r="I1177" s="8">
        <v>82.0</v>
      </c>
      <c r="J1177" s="8" t="s">
        <v>9770</v>
      </c>
      <c r="K1177" s="3" t="s">
        <v>47</v>
      </c>
      <c r="L1177" s="3" t="s">
        <v>9771</v>
      </c>
      <c r="M1177" s="3" t="s">
        <v>9772</v>
      </c>
      <c r="N1177" s="10">
        <v>-7.734166667E9</v>
      </c>
      <c r="O1177" s="10">
        <v>-7.930333333E9</v>
      </c>
    </row>
    <row r="1178">
      <c r="A1178" s="3" t="s">
        <v>9681</v>
      </c>
      <c r="B1178" s="3" t="s">
        <v>195</v>
      </c>
      <c r="C1178" s="3" t="s">
        <v>9744</v>
      </c>
      <c r="D1178" s="3" t="s">
        <v>261</v>
      </c>
      <c r="E1178" s="3" t="s">
        <v>9773</v>
      </c>
      <c r="F1178" s="3" t="s">
        <v>9774</v>
      </c>
      <c r="G1178" s="3" t="s">
        <v>9775</v>
      </c>
      <c r="H1178" s="3">
        <v>130206.0</v>
      </c>
      <c r="I1178" s="8">
        <v>11.0</v>
      </c>
      <c r="J1178" s="8" t="s">
        <v>9776</v>
      </c>
      <c r="K1178" s="3" t="s">
        <v>47</v>
      </c>
      <c r="L1178" s="3" t="s">
        <v>9777</v>
      </c>
      <c r="M1178" s="3" t="s">
        <v>9778</v>
      </c>
      <c r="N1178" s="10">
        <v>-7.702222222E9</v>
      </c>
      <c r="O1178" s="10">
        <v>-7.943722222E9</v>
      </c>
    </row>
    <row r="1179">
      <c r="A1179" s="3" t="s">
        <v>9681</v>
      </c>
      <c r="B1179" s="3" t="s">
        <v>195</v>
      </c>
      <c r="C1179" s="3" t="s">
        <v>9744</v>
      </c>
      <c r="D1179" s="3" t="s">
        <v>261</v>
      </c>
      <c r="E1179" s="3" t="s">
        <v>9779</v>
      </c>
      <c r="F1179" s="3" t="s">
        <v>9780</v>
      </c>
      <c r="G1179" s="3" t="s">
        <v>9781</v>
      </c>
      <c r="H1179" s="3">
        <v>130207.0</v>
      </c>
      <c r="I1179" s="8">
        <v>18.0</v>
      </c>
      <c r="J1179" s="8" t="s">
        <v>9782</v>
      </c>
      <c r="K1179" s="3" t="s">
        <v>47</v>
      </c>
      <c r="L1179" s="3" t="s">
        <v>9783</v>
      </c>
      <c r="M1179" s="3" t="s">
        <v>9784</v>
      </c>
      <c r="N1179" s="10">
        <v>-79625.0</v>
      </c>
      <c r="O1179" s="10">
        <v>-7.923888889E9</v>
      </c>
    </row>
    <row r="1180">
      <c r="A1180" s="3" t="s">
        <v>9681</v>
      </c>
      <c r="B1180" s="3" t="s">
        <v>195</v>
      </c>
      <c r="C1180" s="3" t="s">
        <v>9744</v>
      </c>
      <c r="D1180" s="3" t="s">
        <v>261</v>
      </c>
      <c r="E1180" s="3" t="s">
        <v>9785</v>
      </c>
      <c r="F1180" s="3" t="s">
        <v>9786</v>
      </c>
      <c r="G1180" s="3" t="s">
        <v>9787</v>
      </c>
      <c r="H1180" s="3">
        <v>130208.0</v>
      </c>
      <c r="I1180" s="8">
        <v>147.0</v>
      </c>
      <c r="J1180" s="8" t="s">
        <v>9788</v>
      </c>
      <c r="K1180" s="3" t="s">
        <v>47</v>
      </c>
      <c r="L1180" s="3" t="s">
        <v>9789</v>
      </c>
      <c r="M1180" s="3" t="s">
        <v>9790</v>
      </c>
      <c r="N1180" s="10">
        <v>-7.744722222E9</v>
      </c>
      <c r="O1180" s="10">
        <v>-7.918805556E9</v>
      </c>
    </row>
    <row r="1181">
      <c r="A1181" s="3" t="s">
        <v>9681</v>
      </c>
      <c r="B1181" s="3" t="s">
        <v>195</v>
      </c>
      <c r="C1181" s="3" t="s">
        <v>9791</v>
      </c>
      <c r="D1181" s="3" t="s">
        <v>6716</v>
      </c>
      <c r="E1181" s="3" t="s">
        <v>9792</v>
      </c>
      <c r="F1181" s="3" t="s">
        <v>6716</v>
      </c>
      <c r="G1181" s="3" t="s">
        <v>9793</v>
      </c>
      <c r="H1181" s="3">
        <v>130301.0</v>
      </c>
      <c r="I1181" s="8">
        <v>3130.0</v>
      </c>
      <c r="J1181" s="8" t="s">
        <v>9794</v>
      </c>
      <c r="K1181" s="3" t="s">
        <v>47</v>
      </c>
      <c r="L1181" s="3" t="s">
        <v>9795</v>
      </c>
      <c r="M1181" s="3" t="s">
        <v>9796</v>
      </c>
      <c r="N1181" s="10">
        <v>-7.153888889E9</v>
      </c>
      <c r="O1181" s="10">
        <v>-777025.0</v>
      </c>
    </row>
    <row r="1182">
      <c r="A1182" s="3" t="s">
        <v>9681</v>
      </c>
      <c r="B1182" s="3" t="s">
        <v>195</v>
      </c>
      <c r="C1182" s="3" t="s">
        <v>9791</v>
      </c>
      <c r="D1182" s="3" t="s">
        <v>6716</v>
      </c>
      <c r="E1182" s="3" t="s">
        <v>9797</v>
      </c>
      <c r="F1182" s="3" t="s">
        <v>6535</v>
      </c>
      <c r="G1182" s="3" t="s">
        <v>9798</v>
      </c>
      <c r="H1182" s="3">
        <v>130302.0</v>
      </c>
      <c r="I1182" s="8">
        <v>3474.0</v>
      </c>
      <c r="J1182" s="8" t="s">
        <v>9799</v>
      </c>
      <c r="K1182" s="3" t="s">
        <v>47</v>
      </c>
      <c r="L1182" s="3" t="s">
        <v>9800</v>
      </c>
      <c r="M1182" s="3" t="s">
        <v>9801</v>
      </c>
      <c r="N1182" s="8" t="s">
        <v>9802</v>
      </c>
      <c r="O1182" s="10">
        <v>-7.769277778E9</v>
      </c>
    </row>
    <row r="1183">
      <c r="A1183" s="3" t="s">
        <v>9681</v>
      </c>
      <c r="B1183" s="3" t="s">
        <v>195</v>
      </c>
      <c r="C1183" s="3" t="s">
        <v>9791</v>
      </c>
      <c r="D1183" s="3" t="s">
        <v>6716</v>
      </c>
      <c r="E1183" s="3" t="s">
        <v>9803</v>
      </c>
      <c r="F1183" s="3" t="s">
        <v>9804</v>
      </c>
      <c r="G1183" s="3" t="s">
        <v>9805</v>
      </c>
      <c r="H1183" s="3">
        <v>130303.0</v>
      </c>
      <c r="I1183" s="8">
        <v>2743.0</v>
      </c>
      <c r="J1183" s="8" t="s">
        <v>9806</v>
      </c>
      <c r="K1183" s="3" t="s">
        <v>47</v>
      </c>
      <c r="L1183" s="3" t="s">
        <v>9807</v>
      </c>
      <c r="M1183" s="3" t="s">
        <v>9808</v>
      </c>
      <c r="N1183" s="10">
        <v>-7.546388889E9</v>
      </c>
      <c r="O1183" s="10">
        <v>-7.759972222E9</v>
      </c>
    </row>
    <row r="1184">
      <c r="A1184" s="3" t="s">
        <v>9681</v>
      </c>
      <c r="B1184" s="3" t="s">
        <v>195</v>
      </c>
      <c r="C1184" s="3" t="s">
        <v>9791</v>
      </c>
      <c r="D1184" s="3" t="s">
        <v>6716</v>
      </c>
      <c r="E1184" s="3" t="s">
        <v>9809</v>
      </c>
      <c r="F1184" s="3" t="s">
        <v>9810</v>
      </c>
      <c r="G1184" s="3" t="s">
        <v>9811</v>
      </c>
      <c r="H1184" s="3">
        <v>130304.0</v>
      </c>
      <c r="I1184" s="8">
        <v>2602.0</v>
      </c>
      <c r="J1184" s="8" t="s">
        <v>9812</v>
      </c>
      <c r="K1184" s="3" t="s">
        <v>47</v>
      </c>
      <c r="L1184" s="3" t="s">
        <v>9813</v>
      </c>
      <c r="M1184" s="3" t="s">
        <v>9814</v>
      </c>
      <c r="N1184" s="10">
        <v>-7.043611111E9</v>
      </c>
      <c r="O1184" s="10">
        <v>-7.787194444E9</v>
      </c>
    </row>
    <row r="1185">
      <c r="A1185" s="3" t="s">
        <v>9681</v>
      </c>
      <c r="B1185" s="3" t="s">
        <v>195</v>
      </c>
      <c r="C1185" s="3" t="s">
        <v>9791</v>
      </c>
      <c r="D1185" s="3" t="s">
        <v>6716</v>
      </c>
      <c r="E1185" s="3" t="s">
        <v>9815</v>
      </c>
      <c r="F1185" s="3" t="s">
        <v>9816</v>
      </c>
      <c r="G1185" s="3" t="s">
        <v>9817</v>
      </c>
      <c r="H1185" s="3">
        <v>130305.0</v>
      </c>
      <c r="I1185" s="8">
        <v>3021.0</v>
      </c>
      <c r="J1185" s="8" t="s">
        <v>8824</v>
      </c>
      <c r="K1185" s="3" t="s">
        <v>47</v>
      </c>
      <c r="L1185" s="3" t="s">
        <v>9818</v>
      </c>
      <c r="M1185" s="3" t="s">
        <v>9819</v>
      </c>
      <c r="N1185" s="10">
        <v>-7.046944444E9</v>
      </c>
      <c r="O1185" s="10">
        <v>-7.780555556E9</v>
      </c>
    </row>
    <row r="1186">
      <c r="A1186" s="3" t="s">
        <v>9681</v>
      </c>
      <c r="B1186" s="3" t="s">
        <v>195</v>
      </c>
      <c r="C1186" s="3" t="s">
        <v>9791</v>
      </c>
      <c r="D1186" s="3" t="s">
        <v>6716</v>
      </c>
      <c r="E1186" s="3" t="s">
        <v>9820</v>
      </c>
      <c r="F1186" s="3" t="s">
        <v>9821</v>
      </c>
      <c r="G1186" s="3" t="s">
        <v>9822</v>
      </c>
      <c r="H1186" s="3">
        <v>130306.0</v>
      </c>
      <c r="I1186" s="8">
        <v>2492.0</v>
      </c>
      <c r="J1186" s="8" t="s">
        <v>9823</v>
      </c>
      <c r="K1186" s="3" t="s">
        <v>47</v>
      </c>
      <c r="L1186" s="3" t="s">
        <v>9824</v>
      </c>
      <c r="M1186" s="3" t="s">
        <v>9825</v>
      </c>
      <c r="N1186" s="10">
        <v>-7.165833333E9</v>
      </c>
      <c r="O1186" s="10">
        <v>-7.786166667E9</v>
      </c>
    </row>
    <row r="1187">
      <c r="A1187" s="3" t="s">
        <v>9681</v>
      </c>
      <c r="B1187" s="3" t="s">
        <v>195</v>
      </c>
      <c r="C1187" s="3" t="s">
        <v>9826</v>
      </c>
      <c r="D1187" s="3" t="s">
        <v>9827</v>
      </c>
      <c r="E1187" s="3" t="s">
        <v>9828</v>
      </c>
      <c r="F1187" s="3" t="s">
        <v>9829</v>
      </c>
      <c r="G1187" s="3" t="s">
        <v>9830</v>
      </c>
      <c r="H1187" s="3">
        <v>130401.0</v>
      </c>
      <c r="I1187" s="8">
        <v>132.0</v>
      </c>
      <c r="J1187" s="8" t="s">
        <v>9831</v>
      </c>
      <c r="K1187" s="3" t="s">
        <v>47</v>
      </c>
      <c r="L1187" s="3" t="s">
        <v>9832</v>
      </c>
      <c r="M1187" s="3" t="s">
        <v>9833</v>
      </c>
      <c r="N1187" s="10">
        <v>-7.227222222E9</v>
      </c>
      <c r="O1187" s="10">
        <v>-7.942972222E9</v>
      </c>
    </row>
    <row r="1188">
      <c r="A1188" s="3" t="s">
        <v>9681</v>
      </c>
      <c r="B1188" s="3" t="s">
        <v>195</v>
      </c>
      <c r="C1188" s="3" t="s">
        <v>9826</v>
      </c>
      <c r="D1188" s="3" t="s">
        <v>9827</v>
      </c>
      <c r="E1188" s="3" t="s">
        <v>9834</v>
      </c>
      <c r="F1188" s="3" t="s">
        <v>9835</v>
      </c>
      <c r="G1188" s="3" t="s">
        <v>9836</v>
      </c>
      <c r="H1188" s="3">
        <v>130402.0</v>
      </c>
      <c r="I1188" s="8">
        <v>90.0</v>
      </c>
      <c r="J1188" s="8" t="s">
        <v>9837</v>
      </c>
      <c r="K1188" s="3" t="s">
        <v>47</v>
      </c>
      <c r="L1188" s="3" t="s">
        <v>9838</v>
      </c>
      <c r="M1188" s="3" t="s">
        <v>9839</v>
      </c>
      <c r="N1188" s="10">
        <v>-7.171388889E9</v>
      </c>
      <c r="O1188" s="10">
        <v>-7.948583333E9</v>
      </c>
    </row>
    <row r="1189">
      <c r="A1189" s="3" t="s">
        <v>9681</v>
      </c>
      <c r="B1189" s="3" t="s">
        <v>195</v>
      </c>
      <c r="C1189" s="3" t="s">
        <v>9826</v>
      </c>
      <c r="D1189" s="3" t="s">
        <v>9827</v>
      </c>
      <c r="E1189" s="3" t="s">
        <v>9840</v>
      </c>
      <c r="F1189" s="3" t="s">
        <v>8517</v>
      </c>
      <c r="G1189" s="3" t="s">
        <v>9841</v>
      </c>
      <c r="H1189" s="3">
        <v>130403.0</v>
      </c>
      <c r="I1189" s="8">
        <v>76.0</v>
      </c>
      <c r="J1189" s="8" t="s">
        <v>9842</v>
      </c>
      <c r="K1189" s="3" t="s">
        <v>47</v>
      </c>
      <c r="L1189" s="3" t="s">
        <v>9843</v>
      </c>
      <c r="M1189" s="3" t="s">
        <v>9844</v>
      </c>
      <c r="N1189" s="10">
        <v>-7.188611111E9</v>
      </c>
      <c r="O1189" s="10">
        <v>-79515.0</v>
      </c>
    </row>
    <row r="1190">
      <c r="A1190" s="3" t="s">
        <v>9681</v>
      </c>
      <c r="B1190" s="3" t="s">
        <v>195</v>
      </c>
      <c r="C1190" s="3" t="s">
        <v>9845</v>
      </c>
      <c r="D1190" s="3" t="s">
        <v>9309</v>
      </c>
      <c r="E1190" s="3" t="s">
        <v>9846</v>
      </c>
      <c r="F1190" s="3" t="s">
        <v>9847</v>
      </c>
      <c r="G1190" s="3" t="s">
        <v>9848</v>
      </c>
      <c r="H1190" s="3">
        <v>130501.0</v>
      </c>
      <c r="I1190" s="8">
        <v>3399.0</v>
      </c>
      <c r="J1190" s="8" t="s">
        <v>9849</v>
      </c>
      <c r="K1190" s="3" t="s">
        <v>47</v>
      </c>
      <c r="L1190" s="3" t="s">
        <v>9850</v>
      </c>
      <c r="M1190" s="3" t="s">
        <v>9851</v>
      </c>
      <c r="N1190" s="10">
        <v>-80425.0</v>
      </c>
      <c r="O1190" s="10">
        <v>-7.848666667E9</v>
      </c>
    </row>
    <row r="1191">
      <c r="A1191" s="3" t="s">
        <v>9681</v>
      </c>
      <c r="B1191" s="3" t="s">
        <v>195</v>
      </c>
      <c r="C1191" s="3" t="s">
        <v>9845</v>
      </c>
      <c r="D1191" s="3" t="s">
        <v>9309</v>
      </c>
      <c r="E1191" s="3" t="s">
        <v>9852</v>
      </c>
      <c r="F1191" s="3" t="s">
        <v>9853</v>
      </c>
      <c r="G1191" s="3" t="s">
        <v>9854</v>
      </c>
      <c r="H1191" s="3">
        <v>130502.0</v>
      </c>
      <c r="I1191" s="8">
        <v>3356.0</v>
      </c>
      <c r="J1191" s="8" t="s">
        <v>9855</v>
      </c>
      <c r="K1191" s="3" t="s">
        <v>47</v>
      </c>
      <c r="L1191" s="3" t="s">
        <v>9856</v>
      </c>
      <c r="M1191" s="3" t="s">
        <v>9857</v>
      </c>
      <c r="N1191" s="10">
        <v>-8.170277778E9</v>
      </c>
      <c r="O1191" s="10">
        <v>-7.841166667E9</v>
      </c>
    </row>
    <row r="1192">
      <c r="A1192" s="3" t="s">
        <v>9681</v>
      </c>
      <c r="B1192" s="3" t="s">
        <v>195</v>
      </c>
      <c r="C1192" s="3" t="s">
        <v>9845</v>
      </c>
      <c r="D1192" s="3" t="s">
        <v>9309</v>
      </c>
      <c r="E1192" s="3" t="s">
        <v>9858</v>
      </c>
      <c r="F1192" s="3" t="s">
        <v>9859</v>
      </c>
      <c r="G1192" s="3" t="s">
        <v>9860</v>
      </c>
      <c r="H1192" s="3">
        <v>130503.0</v>
      </c>
      <c r="I1192" s="8">
        <v>3323.0</v>
      </c>
      <c r="J1192" s="8" t="s">
        <v>9861</v>
      </c>
      <c r="K1192" s="3" t="s">
        <v>47</v>
      </c>
      <c r="L1192" s="3" t="s">
        <v>9862</v>
      </c>
      <c r="M1192" s="3" t="s">
        <v>9863</v>
      </c>
      <c r="N1192" s="10">
        <v>-8.114722222E9</v>
      </c>
      <c r="O1192" s="10">
        <v>-7.860777778E9</v>
      </c>
    </row>
    <row r="1193">
      <c r="A1193" s="3" t="s">
        <v>9681</v>
      </c>
      <c r="B1193" s="3" t="s">
        <v>195</v>
      </c>
      <c r="C1193" s="3" t="s">
        <v>9845</v>
      </c>
      <c r="D1193" s="3" t="s">
        <v>9309</v>
      </c>
      <c r="E1193" s="3" t="s">
        <v>9864</v>
      </c>
      <c r="F1193" s="3" t="s">
        <v>9865</v>
      </c>
      <c r="G1193" s="3" t="s">
        <v>9866</v>
      </c>
      <c r="H1193" s="3">
        <v>130504.0</v>
      </c>
      <c r="I1193" s="8">
        <v>3072.0</v>
      </c>
      <c r="J1193" s="8" t="s">
        <v>9867</v>
      </c>
      <c r="K1193" s="3" t="s">
        <v>47</v>
      </c>
      <c r="L1193" s="3" t="s">
        <v>9868</v>
      </c>
      <c r="M1193" s="3" t="s">
        <v>9869</v>
      </c>
      <c r="N1193" s="10">
        <v>-8.224444444E9</v>
      </c>
      <c r="O1193" s="10">
        <v>-7.841388889E9</v>
      </c>
    </row>
    <row r="1194">
      <c r="A1194" s="3" t="s">
        <v>9681</v>
      </c>
      <c r="B1194" s="3" t="s">
        <v>195</v>
      </c>
      <c r="C1194" s="3" t="s">
        <v>9870</v>
      </c>
      <c r="D1194" s="3" t="s">
        <v>9871</v>
      </c>
      <c r="E1194" s="3" t="s">
        <v>9872</v>
      </c>
      <c r="F1194" s="3" t="s">
        <v>9871</v>
      </c>
      <c r="G1194" s="3" t="s">
        <v>9873</v>
      </c>
      <c r="H1194" s="3">
        <v>130601.0</v>
      </c>
      <c r="I1194" s="8">
        <v>2650.0</v>
      </c>
      <c r="J1194" s="8" t="s">
        <v>9874</v>
      </c>
      <c r="K1194" s="3" t="s">
        <v>47</v>
      </c>
      <c r="L1194" s="3" t="s">
        <v>9875</v>
      </c>
      <c r="M1194" s="3" t="s">
        <v>9876</v>
      </c>
      <c r="N1194" s="10">
        <v>-79025.0</v>
      </c>
      <c r="O1194" s="10">
        <v>-7.856555556E9</v>
      </c>
    </row>
    <row r="1195">
      <c r="A1195" s="3" t="s">
        <v>9681</v>
      </c>
      <c r="B1195" s="3" t="s">
        <v>195</v>
      </c>
      <c r="C1195" s="3" t="s">
        <v>9870</v>
      </c>
      <c r="D1195" s="3" t="s">
        <v>9871</v>
      </c>
      <c r="E1195" s="3" t="s">
        <v>9877</v>
      </c>
      <c r="F1195" s="3" t="s">
        <v>9878</v>
      </c>
      <c r="G1195" s="3" t="s">
        <v>9879</v>
      </c>
      <c r="H1195" s="3">
        <v>130602.0</v>
      </c>
      <c r="I1195" s="8">
        <v>3119.0</v>
      </c>
      <c r="J1195" s="8" t="s">
        <v>9880</v>
      </c>
      <c r="K1195" s="3" t="s">
        <v>47</v>
      </c>
      <c r="L1195" s="3" t="s">
        <v>9881</v>
      </c>
      <c r="M1195" s="3" t="s">
        <v>9882</v>
      </c>
      <c r="N1195" s="10">
        <v>-7.982222222E9</v>
      </c>
      <c r="O1195" s="10">
        <v>-7.854666667E9</v>
      </c>
    </row>
    <row r="1196">
      <c r="A1196" s="3" t="s">
        <v>9681</v>
      </c>
      <c r="B1196" s="3" t="s">
        <v>195</v>
      </c>
      <c r="C1196" s="3" t="s">
        <v>9870</v>
      </c>
      <c r="D1196" s="3" t="s">
        <v>9871</v>
      </c>
      <c r="E1196" s="3" t="s">
        <v>9883</v>
      </c>
      <c r="F1196" s="3" t="s">
        <v>9884</v>
      </c>
      <c r="G1196" s="3" t="s">
        <v>9885</v>
      </c>
      <c r="H1196" s="3">
        <v>130604.0</v>
      </c>
      <c r="I1196" s="8">
        <v>2260.0</v>
      </c>
      <c r="J1196" s="8" t="s">
        <v>9886</v>
      </c>
      <c r="K1196" s="3" t="s">
        <v>47</v>
      </c>
      <c r="L1196" s="3" t="s">
        <v>9887</v>
      </c>
      <c r="M1196" s="3" t="s">
        <v>9888</v>
      </c>
      <c r="N1196" s="10">
        <v>-7.823611111E9</v>
      </c>
      <c r="O1196" s="10">
        <v>-7.844777778E9</v>
      </c>
    </row>
    <row r="1197">
      <c r="A1197" s="3" t="s">
        <v>9681</v>
      </c>
      <c r="B1197" s="3" t="s">
        <v>195</v>
      </c>
      <c r="C1197" s="3" t="s">
        <v>9870</v>
      </c>
      <c r="D1197" s="3" t="s">
        <v>9871</v>
      </c>
      <c r="E1197" s="3" t="s">
        <v>9889</v>
      </c>
      <c r="F1197" s="3" t="s">
        <v>9890</v>
      </c>
      <c r="G1197" s="3" t="s">
        <v>9891</v>
      </c>
      <c r="H1197" s="3">
        <v>130605.0</v>
      </c>
      <c r="I1197" s="8">
        <v>2184.0</v>
      </c>
      <c r="J1197" s="8" t="s">
        <v>9892</v>
      </c>
      <c r="K1197" s="3" t="s">
        <v>47</v>
      </c>
      <c r="L1197" s="3" t="s">
        <v>9893</v>
      </c>
      <c r="M1197" s="3" t="s">
        <v>9894</v>
      </c>
      <c r="N1197" s="10">
        <v>-7.689722222E9</v>
      </c>
      <c r="O1197" s="10">
        <v>-7.844277778E9</v>
      </c>
    </row>
    <row r="1198">
      <c r="A1198" s="3" t="s">
        <v>9681</v>
      </c>
      <c r="B1198" s="3" t="s">
        <v>195</v>
      </c>
      <c r="C1198" s="3" t="s">
        <v>9870</v>
      </c>
      <c r="D1198" s="3" t="s">
        <v>9871</v>
      </c>
      <c r="E1198" s="3" t="s">
        <v>9895</v>
      </c>
      <c r="F1198" s="3" t="s">
        <v>9896</v>
      </c>
      <c r="G1198" s="3" t="s">
        <v>9897</v>
      </c>
      <c r="H1198" s="3">
        <v>130606.0</v>
      </c>
      <c r="I1198" s="8">
        <v>1882.0</v>
      </c>
      <c r="J1198" s="8" t="s">
        <v>9898</v>
      </c>
      <c r="K1198" s="3" t="s">
        <v>47</v>
      </c>
      <c r="L1198" s="3" t="s">
        <v>9899</v>
      </c>
      <c r="M1198" s="3" t="s">
        <v>9900</v>
      </c>
      <c r="N1198" s="10">
        <v>-7.919166667E9</v>
      </c>
      <c r="O1198" s="10">
        <v>-7.870472222E9</v>
      </c>
    </row>
    <row r="1199">
      <c r="A1199" s="3" t="s">
        <v>9681</v>
      </c>
      <c r="B1199" s="3" t="s">
        <v>195</v>
      </c>
      <c r="C1199" s="3" t="s">
        <v>9870</v>
      </c>
      <c r="D1199" s="3" t="s">
        <v>9871</v>
      </c>
      <c r="E1199" s="3" t="s">
        <v>9901</v>
      </c>
      <c r="F1199" s="3" t="s">
        <v>9902</v>
      </c>
      <c r="G1199" s="3" t="s">
        <v>9903</v>
      </c>
      <c r="H1199" s="3">
        <v>130608.0</v>
      </c>
      <c r="I1199" s="8">
        <v>3320.0</v>
      </c>
      <c r="J1199" s="8" t="s">
        <v>9904</v>
      </c>
      <c r="K1199" s="3" t="s">
        <v>47</v>
      </c>
      <c r="L1199" s="3" t="s">
        <v>9905</v>
      </c>
      <c r="M1199" s="3" t="s">
        <v>9906</v>
      </c>
      <c r="N1199" s="8" t="s">
        <v>9907</v>
      </c>
      <c r="O1199" s="10">
        <v>-78535.0</v>
      </c>
    </row>
    <row r="1200">
      <c r="A1200" s="3" t="s">
        <v>9681</v>
      </c>
      <c r="B1200" s="3" t="s">
        <v>195</v>
      </c>
      <c r="C1200" s="3" t="s">
        <v>9870</v>
      </c>
      <c r="D1200" s="3" t="s">
        <v>9871</v>
      </c>
      <c r="E1200" s="3" t="s">
        <v>9908</v>
      </c>
      <c r="F1200" s="3" t="s">
        <v>9909</v>
      </c>
      <c r="G1200" s="3" t="s">
        <v>9910</v>
      </c>
      <c r="H1200" s="3">
        <v>130610.0</v>
      </c>
      <c r="I1200" s="8">
        <v>3127.0</v>
      </c>
      <c r="J1200" s="8" t="s">
        <v>9911</v>
      </c>
      <c r="K1200" s="3" t="s">
        <v>47</v>
      </c>
      <c r="L1200" s="3" t="s">
        <v>9912</v>
      </c>
      <c r="M1200" s="3" t="s">
        <v>9913</v>
      </c>
      <c r="N1200" s="10">
        <v>-7885.0</v>
      </c>
      <c r="O1200" s="10">
        <v>-7.870944444E9</v>
      </c>
    </row>
    <row r="1201">
      <c r="A1201" s="3" t="s">
        <v>9681</v>
      </c>
      <c r="B1201" s="3" t="s">
        <v>195</v>
      </c>
      <c r="C1201" s="3" t="s">
        <v>9870</v>
      </c>
      <c r="D1201" s="3" t="s">
        <v>9871</v>
      </c>
      <c r="E1201" s="3" t="s">
        <v>9914</v>
      </c>
      <c r="F1201" s="3" t="s">
        <v>9915</v>
      </c>
      <c r="G1201" s="3" t="s">
        <v>9916</v>
      </c>
      <c r="H1201" s="3">
        <v>130611.0</v>
      </c>
      <c r="I1201" s="8">
        <v>3446.0</v>
      </c>
      <c r="J1201" s="8" t="s">
        <v>9917</v>
      </c>
      <c r="K1201" s="3" t="s">
        <v>47</v>
      </c>
      <c r="L1201" s="3" t="s">
        <v>9918</v>
      </c>
      <c r="M1201" s="3" t="s">
        <v>9919</v>
      </c>
      <c r="N1201" s="10">
        <v>-8.003055556E9</v>
      </c>
      <c r="O1201" s="10">
        <v>-7.860444444E9</v>
      </c>
    </row>
    <row r="1202">
      <c r="A1202" s="3" t="s">
        <v>9681</v>
      </c>
      <c r="B1202" s="3" t="s">
        <v>195</v>
      </c>
      <c r="C1202" s="3" t="s">
        <v>9870</v>
      </c>
      <c r="D1202" s="3" t="s">
        <v>9871</v>
      </c>
      <c r="E1202" s="3" t="s">
        <v>9920</v>
      </c>
      <c r="F1202" s="3" t="s">
        <v>9921</v>
      </c>
      <c r="G1202" s="3" t="s">
        <v>9922</v>
      </c>
      <c r="H1202" s="3">
        <v>130613.0</v>
      </c>
      <c r="I1202" s="8">
        <v>2297.0</v>
      </c>
      <c r="J1202" s="8" t="s">
        <v>9923</v>
      </c>
      <c r="K1202" s="3" t="s">
        <v>47</v>
      </c>
      <c r="L1202" s="3" t="s">
        <v>9924</v>
      </c>
      <c r="M1202" s="3" t="s">
        <v>9925</v>
      </c>
      <c r="N1202" s="10">
        <v>-7.851666667E9</v>
      </c>
      <c r="O1202" s="10">
        <v>-7.875444444E9</v>
      </c>
    </row>
    <row r="1203">
      <c r="A1203" s="3" t="s">
        <v>9681</v>
      </c>
      <c r="B1203" s="3" t="s">
        <v>195</v>
      </c>
      <c r="C1203" s="3" t="s">
        <v>9870</v>
      </c>
      <c r="D1203" s="3" t="s">
        <v>9871</v>
      </c>
      <c r="E1203" s="3" t="s">
        <v>9926</v>
      </c>
      <c r="F1203" s="3" t="s">
        <v>9927</v>
      </c>
      <c r="G1203" s="3" t="s">
        <v>9928</v>
      </c>
      <c r="H1203" s="3">
        <v>130614.0</v>
      </c>
      <c r="I1203" s="8">
        <v>3030.0</v>
      </c>
      <c r="J1203" s="8" t="s">
        <v>9929</v>
      </c>
      <c r="K1203" s="3" t="s">
        <v>47</v>
      </c>
      <c r="L1203" s="3" t="s">
        <v>9930</v>
      </c>
      <c r="M1203" s="3" t="s">
        <v>9931</v>
      </c>
      <c r="N1203" s="10">
        <v>-7.815555556E9</v>
      </c>
      <c r="O1203" s="10">
        <v>-7.841694444E9</v>
      </c>
    </row>
    <row r="1204">
      <c r="A1204" s="3" t="s">
        <v>9681</v>
      </c>
      <c r="B1204" s="3" t="s">
        <v>195</v>
      </c>
      <c r="C1204" s="3" t="s">
        <v>9932</v>
      </c>
      <c r="D1204" s="3" t="s">
        <v>9933</v>
      </c>
      <c r="E1204" s="3" t="s">
        <v>9934</v>
      </c>
      <c r="F1204" s="3" t="s">
        <v>9935</v>
      </c>
      <c r="G1204" s="3" t="s">
        <v>9936</v>
      </c>
      <c r="H1204" s="3">
        <v>130701.0</v>
      </c>
      <c r="I1204" s="8">
        <v>46.0</v>
      </c>
      <c r="J1204" s="8" t="s">
        <v>9937</v>
      </c>
      <c r="K1204" s="3" t="s">
        <v>47</v>
      </c>
      <c r="L1204" s="3" t="s">
        <v>9938</v>
      </c>
      <c r="M1204" s="3" t="s">
        <v>9939</v>
      </c>
      <c r="N1204" s="10">
        <v>-7.431944444E9</v>
      </c>
      <c r="O1204" s="10">
        <v>-7.950416667E9</v>
      </c>
    </row>
    <row r="1205">
      <c r="A1205" s="3" t="s">
        <v>9681</v>
      </c>
      <c r="B1205" s="3" t="s">
        <v>195</v>
      </c>
      <c r="C1205" s="3" t="s">
        <v>9932</v>
      </c>
      <c r="D1205" s="3" t="s">
        <v>9933</v>
      </c>
      <c r="E1205" s="3" t="s">
        <v>9940</v>
      </c>
      <c r="F1205" s="3" t="s">
        <v>9941</v>
      </c>
      <c r="G1205" s="3" t="s">
        <v>9942</v>
      </c>
      <c r="H1205" s="3">
        <v>130702.0</v>
      </c>
      <c r="I1205" s="8">
        <v>95.0</v>
      </c>
      <c r="J1205" s="8" t="s">
        <v>9943</v>
      </c>
      <c r="K1205" s="3" t="s">
        <v>47</v>
      </c>
      <c r="L1205" s="3" t="s">
        <v>9944</v>
      </c>
      <c r="M1205" s="3" t="s">
        <v>9945</v>
      </c>
      <c r="N1205" s="10">
        <v>-7.243333333E9</v>
      </c>
      <c r="O1205" s="10">
        <v>-7.947027778E9</v>
      </c>
    </row>
    <row r="1206">
      <c r="A1206" s="3" t="s">
        <v>9681</v>
      </c>
      <c r="B1206" s="3" t="s">
        <v>195</v>
      </c>
      <c r="C1206" s="3" t="s">
        <v>9932</v>
      </c>
      <c r="D1206" s="3" t="s">
        <v>9933</v>
      </c>
      <c r="E1206" s="3" t="s">
        <v>9946</v>
      </c>
      <c r="F1206" s="3" t="s">
        <v>9947</v>
      </c>
      <c r="G1206" s="3" t="s">
        <v>9948</v>
      </c>
      <c r="H1206" s="3">
        <v>130703.0</v>
      </c>
      <c r="I1206" s="8">
        <v>23.0</v>
      </c>
      <c r="J1206" s="8" t="s">
        <v>9949</v>
      </c>
      <c r="K1206" s="3" t="s">
        <v>47</v>
      </c>
      <c r="L1206" s="3" t="s">
        <v>9950</v>
      </c>
      <c r="M1206" s="3" t="s">
        <v>9951</v>
      </c>
      <c r="N1206" s="10">
        <v>-7.337777778E9</v>
      </c>
      <c r="O1206" s="10">
        <v>-7.956333333E9</v>
      </c>
    </row>
    <row r="1207">
      <c r="A1207" s="3" t="s">
        <v>9681</v>
      </c>
      <c r="B1207" s="3" t="s">
        <v>195</v>
      </c>
      <c r="C1207" s="3" t="s">
        <v>9932</v>
      </c>
      <c r="D1207" s="3" t="s">
        <v>9933</v>
      </c>
      <c r="E1207" s="3" t="s">
        <v>9952</v>
      </c>
      <c r="F1207" s="3" t="s">
        <v>9933</v>
      </c>
      <c r="G1207" s="3" t="s">
        <v>9953</v>
      </c>
      <c r="H1207" s="3">
        <v>130704.0</v>
      </c>
      <c r="I1207" s="8">
        <v>8.0</v>
      </c>
      <c r="J1207" s="8" t="s">
        <v>9954</v>
      </c>
      <c r="K1207" s="3" t="s">
        <v>47</v>
      </c>
      <c r="L1207" s="3" t="s">
        <v>9955</v>
      </c>
      <c r="M1207" s="3" t="s">
        <v>9956</v>
      </c>
      <c r="N1207" s="10">
        <v>-7.401111111E9</v>
      </c>
      <c r="O1207" s="10">
        <v>-7.957222222E9</v>
      </c>
    </row>
    <row r="1208">
      <c r="A1208" s="3" t="s">
        <v>9681</v>
      </c>
      <c r="B1208" s="3" t="s">
        <v>195</v>
      </c>
      <c r="C1208" s="3" t="s">
        <v>9932</v>
      </c>
      <c r="D1208" s="3" t="s">
        <v>9933</v>
      </c>
      <c r="E1208" s="3" t="s">
        <v>9957</v>
      </c>
      <c r="F1208" s="3" t="s">
        <v>9958</v>
      </c>
      <c r="G1208" s="3" t="s">
        <v>9959</v>
      </c>
      <c r="H1208" s="3">
        <v>130705.0</v>
      </c>
      <c r="I1208" s="8">
        <v>109.0</v>
      </c>
      <c r="J1208" s="8" t="s">
        <v>9960</v>
      </c>
      <c r="K1208" s="3" t="s">
        <v>47</v>
      </c>
      <c r="L1208" s="3" t="s">
        <v>6700</v>
      </c>
      <c r="M1208" s="3" t="s">
        <v>9961</v>
      </c>
      <c r="N1208" s="8" t="s">
        <v>6702</v>
      </c>
      <c r="O1208" s="10">
        <v>-79455.0</v>
      </c>
    </row>
    <row r="1209">
      <c r="A1209" s="3" t="s">
        <v>9681</v>
      </c>
      <c r="B1209" s="3" t="s">
        <v>195</v>
      </c>
      <c r="C1209" s="3" t="s">
        <v>9962</v>
      </c>
      <c r="D1209" s="3" t="s">
        <v>9963</v>
      </c>
      <c r="E1209" s="3" t="s">
        <v>9964</v>
      </c>
      <c r="F1209" s="3" t="s">
        <v>9965</v>
      </c>
      <c r="G1209" s="3" t="s">
        <v>9966</v>
      </c>
      <c r="H1209" s="3">
        <v>130801.0</v>
      </c>
      <c r="I1209" s="8">
        <v>3220.0</v>
      </c>
      <c r="J1209" s="8" t="s">
        <v>9967</v>
      </c>
      <c r="K1209" s="3" t="s">
        <v>47</v>
      </c>
      <c r="L1209" s="3" t="s">
        <v>9968</v>
      </c>
      <c r="M1209" s="3" t="s">
        <v>9969</v>
      </c>
      <c r="N1209" s="10">
        <v>-8.275833333E9</v>
      </c>
      <c r="O1209" s="10">
        <v>-7.729638889E9</v>
      </c>
    </row>
    <row r="1210">
      <c r="A1210" s="3" t="s">
        <v>9681</v>
      </c>
      <c r="B1210" s="3" t="s">
        <v>195</v>
      </c>
      <c r="C1210" s="3" t="s">
        <v>9962</v>
      </c>
      <c r="D1210" s="3" t="s">
        <v>9963</v>
      </c>
      <c r="E1210" s="3" t="s">
        <v>9970</v>
      </c>
      <c r="F1210" s="3" t="s">
        <v>9971</v>
      </c>
      <c r="G1210" s="3" t="s">
        <v>9972</v>
      </c>
      <c r="H1210" s="3">
        <v>130802.0</v>
      </c>
      <c r="I1210" s="8">
        <v>3174.0</v>
      </c>
      <c r="J1210" s="8" t="s">
        <v>9973</v>
      </c>
      <c r="K1210" s="3" t="s">
        <v>47</v>
      </c>
      <c r="L1210" s="3" t="s">
        <v>9974</v>
      </c>
      <c r="M1210" s="3" t="s">
        <v>9975</v>
      </c>
      <c r="N1210" s="10">
        <v>-81275.0</v>
      </c>
      <c r="O1210" s="10">
        <v>-77395.0</v>
      </c>
    </row>
    <row r="1211">
      <c r="A1211" s="3" t="s">
        <v>9681</v>
      </c>
      <c r="B1211" s="3" t="s">
        <v>195</v>
      </c>
      <c r="C1211" s="3" t="s">
        <v>9962</v>
      </c>
      <c r="D1211" s="3" t="s">
        <v>9963</v>
      </c>
      <c r="E1211" s="3" t="s">
        <v>9976</v>
      </c>
      <c r="F1211" s="3" t="s">
        <v>9977</v>
      </c>
      <c r="G1211" s="3" t="s">
        <v>9978</v>
      </c>
      <c r="H1211" s="3">
        <v>130803.0</v>
      </c>
      <c r="I1211" s="8">
        <v>3140.0</v>
      </c>
      <c r="J1211" s="8" t="s">
        <v>9979</v>
      </c>
      <c r="K1211" s="3" t="s">
        <v>47</v>
      </c>
      <c r="L1211" s="3" t="s">
        <v>9980</v>
      </c>
      <c r="M1211" s="3" t="s">
        <v>9981</v>
      </c>
      <c r="N1211" s="10">
        <v>-8.124722222E9</v>
      </c>
      <c r="O1211" s="10">
        <v>-77515.0</v>
      </c>
    </row>
    <row r="1212">
      <c r="A1212" s="3" t="s">
        <v>9681</v>
      </c>
      <c r="B1212" s="3" t="s">
        <v>195</v>
      </c>
      <c r="C1212" s="3" t="s">
        <v>9962</v>
      </c>
      <c r="D1212" s="3" t="s">
        <v>9963</v>
      </c>
      <c r="E1212" s="3" t="s">
        <v>9982</v>
      </c>
      <c r="F1212" s="3" t="s">
        <v>9983</v>
      </c>
      <c r="G1212" s="3" t="s">
        <v>9984</v>
      </c>
      <c r="H1212" s="3">
        <v>130804.0</v>
      </c>
      <c r="I1212" s="8">
        <v>3313.0</v>
      </c>
      <c r="J1212" s="8" t="s">
        <v>9985</v>
      </c>
      <c r="K1212" s="3" t="s">
        <v>47</v>
      </c>
      <c r="L1212" s="3" t="s">
        <v>9986</v>
      </c>
      <c r="M1212" s="3" t="s">
        <v>9987</v>
      </c>
      <c r="N1212" s="10">
        <v>-8.457222222E9</v>
      </c>
      <c r="O1212" s="10">
        <v>-7.729833333E9</v>
      </c>
    </row>
    <row r="1213">
      <c r="A1213" s="3" t="s">
        <v>9681</v>
      </c>
      <c r="B1213" s="3" t="s">
        <v>195</v>
      </c>
      <c r="C1213" s="3" t="s">
        <v>9962</v>
      </c>
      <c r="D1213" s="3" t="s">
        <v>9963</v>
      </c>
      <c r="E1213" s="3" t="s">
        <v>9988</v>
      </c>
      <c r="F1213" s="3" t="s">
        <v>9989</v>
      </c>
      <c r="G1213" s="3" t="s">
        <v>9990</v>
      </c>
      <c r="H1213" s="3">
        <v>130805.0</v>
      </c>
      <c r="I1213" s="8">
        <v>2377.0</v>
      </c>
      <c r="J1213" s="8" t="s">
        <v>9991</v>
      </c>
      <c r="K1213" s="3" t="s">
        <v>47</v>
      </c>
      <c r="L1213" s="3" t="s">
        <v>9992</v>
      </c>
      <c r="M1213" s="3" t="s">
        <v>9993</v>
      </c>
      <c r="N1213" s="10">
        <v>-8.187777778E9</v>
      </c>
      <c r="O1213" s="10">
        <v>-7.734333333E9</v>
      </c>
    </row>
    <row r="1214">
      <c r="A1214" s="3" t="s">
        <v>9681</v>
      </c>
      <c r="B1214" s="3" t="s">
        <v>195</v>
      </c>
      <c r="C1214" s="3" t="s">
        <v>9962</v>
      </c>
      <c r="D1214" s="3" t="s">
        <v>9963</v>
      </c>
      <c r="E1214" s="3" t="s">
        <v>9994</v>
      </c>
      <c r="F1214" s="3" t="s">
        <v>9995</v>
      </c>
      <c r="G1214" s="3" t="s">
        <v>9996</v>
      </c>
      <c r="H1214" s="3">
        <v>130806.0</v>
      </c>
      <c r="I1214" s="8">
        <v>2193.0</v>
      </c>
      <c r="J1214" s="8" t="s">
        <v>9997</v>
      </c>
      <c r="K1214" s="3" t="s">
        <v>47</v>
      </c>
      <c r="L1214" s="3" t="s">
        <v>9998</v>
      </c>
      <c r="M1214" s="3" t="s">
        <v>1987</v>
      </c>
      <c r="N1214" s="10">
        <v>-8.004722222E9</v>
      </c>
      <c r="O1214" s="10">
        <v>-7.759222222E9</v>
      </c>
    </row>
    <row r="1215">
      <c r="A1215" s="3" t="s">
        <v>9681</v>
      </c>
      <c r="B1215" s="3" t="s">
        <v>195</v>
      </c>
      <c r="C1215" s="3" t="s">
        <v>9962</v>
      </c>
      <c r="D1215" s="3" t="s">
        <v>9963</v>
      </c>
      <c r="E1215" s="3" t="s">
        <v>9999</v>
      </c>
      <c r="F1215" s="3" t="s">
        <v>10000</v>
      </c>
      <c r="G1215" s="3" t="s">
        <v>10001</v>
      </c>
      <c r="H1215" s="3">
        <v>130807.0</v>
      </c>
      <c r="I1215" s="8">
        <v>1192.0</v>
      </c>
      <c r="J1215" s="8" t="s">
        <v>10002</v>
      </c>
      <c r="K1215" s="3" t="s">
        <v>47</v>
      </c>
      <c r="L1215" s="3" t="s">
        <v>10003</v>
      </c>
      <c r="M1215" s="3" t="s">
        <v>10004</v>
      </c>
      <c r="N1215" s="10">
        <v>-8.168333333E9</v>
      </c>
      <c r="O1215" s="10">
        <v>-7.696666667E9</v>
      </c>
    </row>
    <row r="1216">
      <c r="A1216" s="3" t="s">
        <v>9681</v>
      </c>
      <c r="B1216" s="3" t="s">
        <v>195</v>
      </c>
      <c r="C1216" s="3" t="s">
        <v>9962</v>
      </c>
      <c r="D1216" s="3" t="s">
        <v>9963</v>
      </c>
      <c r="E1216" s="3" t="s">
        <v>10005</v>
      </c>
      <c r="F1216" s="3" t="s">
        <v>10006</v>
      </c>
      <c r="G1216" s="3" t="s">
        <v>10007</v>
      </c>
      <c r="H1216" s="3">
        <v>130808.0</v>
      </c>
      <c r="I1216" s="8">
        <v>3182.0</v>
      </c>
      <c r="J1216" s="8" t="s">
        <v>10008</v>
      </c>
      <c r="K1216" s="3" t="s">
        <v>47</v>
      </c>
      <c r="L1216" s="3" t="s">
        <v>10009</v>
      </c>
      <c r="M1216" s="3" t="s">
        <v>10010</v>
      </c>
      <c r="N1216" s="10">
        <v>-8035.0</v>
      </c>
      <c r="O1216" s="10">
        <v>-7.748194444E9</v>
      </c>
    </row>
    <row r="1217">
      <c r="A1217" s="3" t="s">
        <v>9681</v>
      </c>
      <c r="B1217" s="3" t="s">
        <v>195</v>
      </c>
      <c r="C1217" s="3" t="s">
        <v>9962</v>
      </c>
      <c r="D1217" s="3" t="s">
        <v>9963</v>
      </c>
      <c r="E1217" s="3" t="s">
        <v>10011</v>
      </c>
      <c r="F1217" s="3" t="s">
        <v>9963</v>
      </c>
      <c r="G1217" s="3" t="s">
        <v>10012</v>
      </c>
      <c r="H1217" s="3">
        <v>130809.0</v>
      </c>
      <c r="I1217" s="8">
        <v>2610.0</v>
      </c>
      <c r="J1217" s="8" t="s">
        <v>10013</v>
      </c>
      <c r="K1217" s="3" t="s">
        <v>47</v>
      </c>
      <c r="L1217" s="3" t="s">
        <v>10014</v>
      </c>
      <c r="M1217" s="3" t="s">
        <v>10015</v>
      </c>
      <c r="N1217" s="10">
        <v>-7785.0</v>
      </c>
      <c r="O1217" s="10">
        <v>-7.759388889E9</v>
      </c>
    </row>
    <row r="1218">
      <c r="A1218" s="3" t="s">
        <v>9681</v>
      </c>
      <c r="B1218" s="3" t="s">
        <v>195</v>
      </c>
      <c r="C1218" s="3" t="s">
        <v>9962</v>
      </c>
      <c r="D1218" s="3" t="s">
        <v>9963</v>
      </c>
      <c r="E1218" s="3" t="s">
        <v>10016</v>
      </c>
      <c r="F1218" s="3" t="s">
        <v>10017</v>
      </c>
      <c r="G1218" s="3" t="s">
        <v>10018</v>
      </c>
      <c r="H1218" s="3">
        <v>130810.0</v>
      </c>
      <c r="I1218" s="8">
        <v>2650.0</v>
      </c>
      <c r="J1218" s="8" t="s">
        <v>10019</v>
      </c>
      <c r="K1218" s="3" t="s">
        <v>47</v>
      </c>
      <c r="L1218" s="3" t="s">
        <v>10020</v>
      </c>
      <c r="M1218" s="3" t="s">
        <v>10021</v>
      </c>
      <c r="N1218" s="10">
        <v>-7.872777778E9</v>
      </c>
      <c r="O1218" s="10">
        <v>-7.754972222E9</v>
      </c>
    </row>
    <row r="1219">
      <c r="A1219" s="3" t="s">
        <v>9681</v>
      </c>
      <c r="B1219" s="3" t="s">
        <v>195</v>
      </c>
      <c r="C1219" s="3" t="s">
        <v>9962</v>
      </c>
      <c r="D1219" s="3" t="s">
        <v>9963</v>
      </c>
      <c r="E1219" s="3" t="s">
        <v>10022</v>
      </c>
      <c r="F1219" s="3" t="s">
        <v>10023</v>
      </c>
      <c r="G1219" s="3" t="s">
        <v>10024</v>
      </c>
      <c r="H1219" s="3">
        <v>130811.0</v>
      </c>
      <c r="I1219" s="8">
        <v>3294.0</v>
      </c>
      <c r="J1219" s="8" t="s">
        <v>10025</v>
      </c>
      <c r="K1219" s="3" t="s">
        <v>47</v>
      </c>
      <c r="L1219" s="3" t="s">
        <v>10026</v>
      </c>
      <c r="M1219" s="3" t="s">
        <v>10027</v>
      </c>
      <c r="N1219" s="10">
        <v>-8.439166667E9</v>
      </c>
      <c r="O1219" s="10">
        <v>-7.732055556E9</v>
      </c>
    </row>
    <row r="1220">
      <c r="A1220" s="3" t="s">
        <v>9681</v>
      </c>
      <c r="B1220" s="3" t="s">
        <v>195</v>
      </c>
      <c r="C1220" s="3" t="s">
        <v>9962</v>
      </c>
      <c r="D1220" s="3" t="s">
        <v>9963</v>
      </c>
      <c r="E1220" s="3" t="s">
        <v>10028</v>
      </c>
      <c r="F1220" s="3" t="s">
        <v>10029</v>
      </c>
      <c r="G1220" s="3" t="s">
        <v>10030</v>
      </c>
      <c r="H1220" s="3">
        <v>130812.0</v>
      </c>
      <c r="I1220" s="8">
        <v>3104.0</v>
      </c>
      <c r="J1220" s="8" t="s">
        <v>10031</v>
      </c>
      <c r="K1220" s="3" t="s">
        <v>47</v>
      </c>
      <c r="L1220" s="3" t="s">
        <v>10032</v>
      </c>
      <c r="M1220" s="3" t="s">
        <v>10033</v>
      </c>
      <c r="N1220" s="10">
        <v>-83075.0</v>
      </c>
      <c r="O1220" s="10">
        <v>-7.742305556E9</v>
      </c>
    </row>
    <row r="1221">
      <c r="A1221" s="3" t="s">
        <v>9681</v>
      </c>
      <c r="B1221" s="3" t="s">
        <v>195</v>
      </c>
      <c r="C1221" s="3" t="s">
        <v>9962</v>
      </c>
      <c r="D1221" s="3" t="s">
        <v>9963</v>
      </c>
      <c r="E1221" s="3" t="s">
        <v>10034</v>
      </c>
      <c r="F1221" s="3" t="s">
        <v>10035</v>
      </c>
      <c r="G1221" s="3" t="s">
        <v>10036</v>
      </c>
      <c r="H1221" s="3">
        <v>130813.0</v>
      </c>
      <c r="I1221" s="8">
        <v>2692.0</v>
      </c>
      <c r="J1221" s="8" t="s">
        <v>10037</v>
      </c>
      <c r="K1221" s="3" t="s">
        <v>47</v>
      </c>
      <c r="L1221" s="3" t="s">
        <v>10038</v>
      </c>
      <c r="M1221" s="3" t="s">
        <v>10039</v>
      </c>
      <c r="N1221" s="10">
        <v>-8.347777778E9</v>
      </c>
      <c r="O1221" s="10">
        <v>-7.738916667E9</v>
      </c>
    </row>
    <row r="1222">
      <c r="A1222" s="3" t="s">
        <v>9681</v>
      </c>
      <c r="B1222" s="3" t="s">
        <v>195</v>
      </c>
      <c r="C1222" s="3" t="s">
        <v>10040</v>
      </c>
      <c r="D1222" s="3" t="s">
        <v>10041</v>
      </c>
      <c r="E1222" s="3" t="s">
        <v>10042</v>
      </c>
      <c r="F1222" s="3" t="s">
        <v>10043</v>
      </c>
      <c r="G1222" s="3" t="s">
        <v>10044</v>
      </c>
      <c r="H1222" s="3">
        <v>130901.0</v>
      </c>
      <c r="I1222" s="8">
        <v>3180.0</v>
      </c>
      <c r="J1222" s="8" t="s">
        <v>10045</v>
      </c>
      <c r="K1222" s="3" t="s">
        <v>47</v>
      </c>
      <c r="L1222" s="3" t="s">
        <v>10046</v>
      </c>
      <c r="M1222" s="3" t="s">
        <v>10047</v>
      </c>
      <c r="N1222" s="10">
        <v>-7.815833333E9</v>
      </c>
      <c r="O1222" s="10">
        <v>-7.804888889E9</v>
      </c>
    </row>
    <row r="1223">
      <c r="A1223" s="3" t="s">
        <v>9681</v>
      </c>
      <c r="B1223" s="3" t="s">
        <v>195</v>
      </c>
      <c r="C1223" s="3" t="s">
        <v>10040</v>
      </c>
      <c r="D1223" s="3" t="s">
        <v>10041</v>
      </c>
      <c r="E1223" s="3" t="s">
        <v>10048</v>
      </c>
      <c r="F1223" s="3" t="s">
        <v>10049</v>
      </c>
      <c r="G1223" s="3" t="s">
        <v>10050</v>
      </c>
      <c r="H1223" s="3">
        <v>130902.0</v>
      </c>
      <c r="I1223" s="8">
        <v>3378.0</v>
      </c>
      <c r="J1223" s="8" t="s">
        <v>10051</v>
      </c>
      <c r="K1223" s="3" t="s">
        <v>47</v>
      </c>
      <c r="L1223" s="3" t="s">
        <v>10052</v>
      </c>
      <c r="M1223" s="3" t="s">
        <v>10053</v>
      </c>
      <c r="N1223" s="10">
        <v>-77825.0</v>
      </c>
      <c r="O1223" s="10">
        <v>-7.786777778E9</v>
      </c>
    </row>
    <row r="1224">
      <c r="A1224" s="3" t="s">
        <v>9681</v>
      </c>
      <c r="B1224" s="3" t="s">
        <v>195</v>
      </c>
      <c r="C1224" s="3" t="s">
        <v>10040</v>
      </c>
      <c r="D1224" s="3" t="s">
        <v>10041</v>
      </c>
      <c r="E1224" s="3" t="s">
        <v>10054</v>
      </c>
      <c r="F1224" s="3" t="s">
        <v>10055</v>
      </c>
      <c r="G1224" s="3" t="s">
        <v>10056</v>
      </c>
      <c r="H1224" s="3">
        <v>130903.0</v>
      </c>
      <c r="I1224" s="8">
        <v>2603.0</v>
      </c>
      <c r="J1224" s="8" t="s">
        <v>10057</v>
      </c>
      <c r="K1224" s="3" t="s">
        <v>47</v>
      </c>
      <c r="L1224" s="3" t="s">
        <v>10058</v>
      </c>
      <c r="M1224" s="3" t="s">
        <v>10059</v>
      </c>
      <c r="N1224" s="10">
        <v>-7.806388889E9</v>
      </c>
      <c r="O1224" s="10">
        <v>-777175.0</v>
      </c>
    </row>
    <row r="1225">
      <c r="A1225" s="3" t="s">
        <v>9681</v>
      </c>
      <c r="B1225" s="3" t="s">
        <v>195</v>
      </c>
      <c r="C1225" s="3" t="s">
        <v>10040</v>
      </c>
      <c r="D1225" s="3" t="s">
        <v>10041</v>
      </c>
      <c r="E1225" s="3" t="s">
        <v>10060</v>
      </c>
      <c r="F1225" s="3" t="s">
        <v>10061</v>
      </c>
      <c r="G1225" s="3" t="s">
        <v>10062</v>
      </c>
      <c r="H1225" s="3">
        <v>130904.0</v>
      </c>
      <c r="I1225" s="8">
        <v>3234.0</v>
      </c>
      <c r="J1225" s="8" t="s">
        <v>10063</v>
      </c>
      <c r="K1225" s="3" t="s">
        <v>47</v>
      </c>
      <c r="L1225" s="3" t="s">
        <v>10064</v>
      </c>
      <c r="M1225" s="3" t="s">
        <v>10065</v>
      </c>
      <c r="N1225" s="10">
        <v>-7.860277778E9</v>
      </c>
      <c r="O1225" s="10">
        <v>-7.794361111E9</v>
      </c>
    </row>
    <row r="1226">
      <c r="A1226" s="3" t="s">
        <v>9681</v>
      </c>
      <c r="B1226" s="3" t="s">
        <v>195</v>
      </c>
      <c r="C1226" s="3" t="s">
        <v>10040</v>
      </c>
      <c r="D1226" s="3" t="s">
        <v>10041</v>
      </c>
      <c r="E1226" s="3" t="s">
        <v>10066</v>
      </c>
      <c r="F1226" s="3" t="s">
        <v>10067</v>
      </c>
      <c r="G1226" s="3" t="s">
        <v>10068</v>
      </c>
      <c r="H1226" s="3">
        <v>130905.0</v>
      </c>
      <c r="I1226" s="8">
        <v>2921.0</v>
      </c>
      <c r="J1226" s="8" t="s">
        <v>10069</v>
      </c>
      <c r="K1226" s="3" t="s">
        <v>47</v>
      </c>
      <c r="L1226" s="3" t="s">
        <v>10070</v>
      </c>
      <c r="M1226" s="3" t="s">
        <v>10071</v>
      </c>
      <c r="N1226" s="10">
        <v>-7.706111111E9</v>
      </c>
      <c r="O1226" s="10">
        <v>-7.803333333E9</v>
      </c>
    </row>
    <row r="1227">
      <c r="A1227" s="3" t="s">
        <v>9681</v>
      </c>
      <c r="B1227" s="3" t="s">
        <v>195</v>
      </c>
      <c r="C1227" s="3" t="s">
        <v>10040</v>
      </c>
      <c r="D1227" s="3" t="s">
        <v>10041</v>
      </c>
      <c r="E1227" s="3" t="s">
        <v>10072</v>
      </c>
      <c r="F1227" s="3" t="s">
        <v>10073</v>
      </c>
      <c r="G1227" s="3" t="s">
        <v>10074</v>
      </c>
      <c r="H1227" s="3">
        <v>130906.0</v>
      </c>
      <c r="I1227" s="8">
        <v>2692.0</v>
      </c>
      <c r="J1227" s="8" t="s">
        <v>10075</v>
      </c>
      <c r="K1227" s="3" t="s">
        <v>47</v>
      </c>
      <c r="L1227" s="3" t="s">
        <v>10076</v>
      </c>
      <c r="M1227" s="3" t="s">
        <v>10077</v>
      </c>
      <c r="N1227" s="10">
        <v>-7.788611111E9</v>
      </c>
      <c r="O1227" s="10">
        <v>-7.813944444E9</v>
      </c>
    </row>
    <row r="1228">
      <c r="A1228" s="3" t="s">
        <v>9681</v>
      </c>
      <c r="B1228" s="3" t="s">
        <v>195</v>
      </c>
      <c r="C1228" s="3" t="s">
        <v>10040</v>
      </c>
      <c r="D1228" s="3" t="s">
        <v>10041</v>
      </c>
      <c r="E1228" s="3" t="s">
        <v>10078</v>
      </c>
      <c r="F1228" s="3" t="s">
        <v>10079</v>
      </c>
      <c r="G1228" s="3" t="s">
        <v>10080</v>
      </c>
      <c r="H1228" s="3">
        <v>130907.0</v>
      </c>
      <c r="I1228" s="8">
        <v>2818.0</v>
      </c>
      <c r="J1228" s="8" t="s">
        <v>10081</v>
      </c>
      <c r="K1228" s="3" t="s">
        <v>47</v>
      </c>
      <c r="L1228" s="3" t="s">
        <v>10082</v>
      </c>
      <c r="M1228" s="3" t="s">
        <v>10083</v>
      </c>
      <c r="N1228" s="10">
        <v>-7.911388889E9</v>
      </c>
      <c r="O1228" s="10">
        <v>-7.790611111E9</v>
      </c>
    </row>
    <row r="1229">
      <c r="A1229" s="3" t="s">
        <v>9681</v>
      </c>
      <c r="B1229" s="3" t="s">
        <v>195</v>
      </c>
      <c r="C1229" s="3" t="s">
        <v>10040</v>
      </c>
      <c r="D1229" s="3" t="s">
        <v>10041</v>
      </c>
      <c r="E1229" s="3" t="s">
        <v>10084</v>
      </c>
      <c r="F1229" s="3" t="s">
        <v>10085</v>
      </c>
      <c r="G1229" s="3" t="s">
        <v>10086</v>
      </c>
      <c r="H1229" s="3">
        <v>130908.0</v>
      </c>
      <c r="I1229" s="8">
        <v>2701.0</v>
      </c>
      <c r="J1229" s="8" t="s">
        <v>10087</v>
      </c>
      <c r="K1229" s="3" t="s">
        <v>47</v>
      </c>
      <c r="L1229" s="3" t="s">
        <v>10088</v>
      </c>
      <c r="M1229" s="3" t="s">
        <v>10089</v>
      </c>
      <c r="N1229" s="10">
        <v>-7.698888889E9</v>
      </c>
      <c r="O1229" s="10">
        <v>-7.774361111E9</v>
      </c>
    </row>
    <row r="1230">
      <c r="A1230" s="3" t="s">
        <v>9681</v>
      </c>
      <c r="B1230" s="3" t="s">
        <v>195</v>
      </c>
      <c r="C1230" s="3" t="s">
        <v>10090</v>
      </c>
      <c r="D1230" s="3" t="s">
        <v>10091</v>
      </c>
      <c r="E1230" s="3" t="s">
        <v>10092</v>
      </c>
      <c r="F1230" s="3" t="s">
        <v>10091</v>
      </c>
      <c r="G1230" s="3" t="s">
        <v>10093</v>
      </c>
      <c r="H1230" s="3">
        <v>131001.0</v>
      </c>
      <c r="I1230" s="8">
        <v>3107.0</v>
      </c>
      <c r="J1230" s="8" t="s">
        <v>10094</v>
      </c>
      <c r="K1230" s="3" t="s">
        <v>47</v>
      </c>
      <c r="L1230" s="3" t="s">
        <v>10095</v>
      </c>
      <c r="M1230" s="3" t="s">
        <v>10096</v>
      </c>
      <c r="N1230" s="10">
        <v>-8.145277778E9</v>
      </c>
      <c r="O1230" s="10">
        <v>-7.817333333E9</v>
      </c>
    </row>
    <row r="1231">
      <c r="A1231" s="3" t="s">
        <v>9681</v>
      </c>
      <c r="B1231" s="3" t="s">
        <v>195</v>
      </c>
      <c r="C1231" s="3" t="s">
        <v>10090</v>
      </c>
      <c r="D1231" s="3" t="s">
        <v>10091</v>
      </c>
      <c r="E1231" s="3" t="s">
        <v>10097</v>
      </c>
      <c r="F1231" s="3" t="s">
        <v>10098</v>
      </c>
      <c r="G1231" s="3" t="s">
        <v>10099</v>
      </c>
      <c r="H1231" s="3">
        <v>131002.0</v>
      </c>
      <c r="I1231" s="8">
        <v>2874.0</v>
      </c>
      <c r="J1231" s="8" t="s">
        <v>10100</v>
      </c>
      <c r="K1231" s="3" t="s">
        <v>47</v>
      </c>
      <c r="L1231" s="3" t="s">
        <v>10101</v>
      </c>
      <c r="M1231" s="3" t="s">
        <v>10102</v>
      </c>
      <c r="N1231" s="10">
        <v>-8.132777778E9</v>
      </c>
      <c r="O1231" s="10">
        <v>-7.805555556E9</v>
      </c>
    </row>
    <row r="1232">
      <c r="A1232" s="3" t="s">
        <v>9681</v>
      </c>
      <c r="B1232" s="3" t="s">
        <v>195</v>
      </c>
      <c r="C1232" s="3" t="s">
        <v>10090</v>
      </c>
      <c r="D1232" s="3" t="s">
        <v>10091</v>
      </c>
      <c r="E1232" s="3" t="s">
        <v>10103</v>
      </c>
      <c r="F1232" s="3" t="s">
        <v>10104</v>
      </c>
      <c r="G1232" s="3" t="s">
        <v>10105</v>
      </c>
      <c r="H1232" s="3">
        <v>131003.0</v>
      </c>
      <c r="I1232" s="8">
        <v>2881.0</v>
      </c>
      <c r="J1232" s="8" t="s">
        <v>10106</v>
      </c>
      <c r="K1232" s="3" t="s">
        <v>47</v>
      </c>
      <c r="L1232" s="3" t="s">
        <v>10107</v>
      </c>
      <c r="M1232" s="3" t="s">
        <v>6216</v>
      </c>
      <c r="N1232" s="10">
        <v>-8.094722222E9</v>
      </c>
      <c r="O1232" s="10">
        <v>-7.814888889E9</v>
      </c>
    </row>
    <row r="1233">
      <c r="A1233" s="3" t="s">
        <v>9681</v>
      </c>
      <c r="B1233" s="3" t="s">
        <v>195</v>
      </c>
      <c r="C1233" s="3" t="s">
        <v>10090</v>
      </c>
      <c r="D1233" s="3" t="s">
        <v>10091</v>
      </c>
      <c r="E1233" s="3" t="s">
        <v>10108</v>
      </c>
      <c r="F1233" s="3" t="s">
        <v>10109</v>
      </c>
      <c r="G1233" s="3" t="s">
        <v>10110</v>
      </c>
      <c r="H1233" s="3">
        <v>131004.0</v>
      </c>
      <c r="I1233" s="8">
        <v>3080.0</v>
      </c>
      <c r="J1233" s="8" t="s">
        <v>10111</v>
      </c>
      <c r="K1233" s="3" t="s">
        <v>47</v>
      </c>
      <c r="L1233" s="3" t="s">
        <v>10112</v>
      </c>
      <c r="M1233" s="3" t="s">
        <v>10113</v>
      </c>
      <c r="N1233" s="10">
        <v>-8.170555556E9</v>
      </c>
      <c r="O1233" s="10">
        <v>-7.797416667E9</v>
      </c>
    </row>
    <row r="1234">
      <c r="A1234" s="3" t="s">
        <v>9681</v>
      </c>
      <c r="B1234" s="3" t="s">
        <v>195</v>
      </c>
      <c r="C1234" s="3" t="s">
        <v>10090</v>
      </c>
      <c r="D1234" s="3" t="s">
        <v>10091</v>
      </c>
      <c r="E1234" s="3" t="s">
        <v>10114</v>
      </c>
      <c r="F1234" s="3" t="s">
        <v>7043</v>
      </c>
      <c r="G1234" s="3" t="s">
        <v>10115</v>
      </c>
      <c r="H1234" s="3">
        <v>131005.0</v>
      </c>
      <c r="I1234" s="8">
        <v>2670.0</v>
      </c>
      <c r="J1234" s="8" t="s">
        <v>10116</v>
      </c>
      <c r="K1234" s="3" t="s">
        <v>47</v>
      </c>
      <c r="L1234" s="3" t="s">
        <v>10117</v>
      </c>
      <c r="M1234" s="3" t="s">
        <v>10118</v>
      </c>
      <c r="N1234" s="10">
        <v>-8.193333333E9</v>
      </c>
      <c r="O1234" s="10">
        <v>-779575.0</v>
      </c>
    </row>
    <row r="1235">
      <c r="A1235" s="3" t="s">
        <v>9681</v>
      </c>
      <c r="B1235" s="3" t="s">
        <v>195</v>
      </c>
      <c r="C1235" s="3" t="s">
        <v>10090</v>
      </c>
      <c r="D1235" s="3" t="s">
        <v>10091</v>
      </c>
      <c r="E1235" s="3" t="s">
        <v>10119</v>
      </c>
      <c r="F1235" s="3" t="s">
        <v>10120</v>
      </c>
      <c r="G1235" s="3" t="s">
        <v>10121</v>
      </c>
      <c r="H1235" s="3">
        <v>131006.0</v>
      </c>
      <c r="I1235" s="8">
        <v>3977.0</v>
      </c>
      <c r="J1235" s="8" t="s">
        <v>10122</v>
      </c>
      <c r="K1235" s="3" t="s">
        <v>47</v>
      </c>
      <c r="L1235" s="3" t="s">
        <v>10123</v>
      </c>
      <c r="M1235" s="3" t="s">
        <v>10124</v>
      </c>
      <c r="N1235" s="10">
        <v>-8.001666667E9</v>
      </c>
      <c r="O1235" s="8" t="s">
        <v>10125</v>
      </c>
    </row>
    <row r="1236">
      <c r="A1236" s="3" t="s">
        <v>9681</v>
      </c>
      <c r="B1236" s="3" t="s">
        <v>195</v>
      </c>
      <c r="C1236" s="3" t="s">
        <v>10090</v>
      </c>
      <c r="D1236" s="3" t="s">
        <v>10091</v>
      </c>
      <c r="E1236" s="3" t="s">
        <v>10126</v>
      </c>
      <c r="F1236" s="3" t="s">
        <v>10127</v>
      </c>
      <c r="G1236" s="3" t="s">
        <v>10128</v>
      </c>
      <c r="H1236" s="3">
        <v>131007.0</v>
      </c>
      <c r="I1236" s="8">
        <v>2910.0</v>
      </c>
      <c r="J1236" s="8" t="s">
        <v>10129</v>
      </c>
      <c r="K1236" s="3" t="s">
        <v>47</v>
      </c>
      <c r="L1236" s="3" t="s">
        <v>10130</v>
      </c>
      <c r="M1236" s="3" t="s">
        <v>10131</v>
      </c>
      <c r="N1236" s="10">
        <v>-8.120277778E9</v>
      </c>
      <c r="O1236" s="10">
        <v>-781425.0</v>
      </c>
    </row>
    <row r="1237">
      <c r="A1237" s="3" t="s">
        <v>9681</v>
      </c>
      <c r="B1237" s="3" t="s">
        <v>195</v>
      </c>
      <c r="C1237" s="3" t="s">
        <v>10090</v>
      </c>
      <c r="D1237" s="3" t="s">
        <v>10091</v>
      </c>
      <c r="E1237" s="3" t="s">
        <v>10132</v>
      </c>
      <c r="F1237" s="3" t="s">
        <v>10133</v>
      </c>
      <c r="G1237" s="3" t="s">
        <v>10134</v>
      </c>
      <c r="H1237" s="3">
        <v>131008.0</v>
      </c>
      <c r="I1237" s="8">
        <v>3070.0</v>
      </c>
      <c r="J1237" s="8" t="s">
        <v>10135</v>
      </c>
      <c r="K1237" s="3" t="s">
        <v>47</v>
      </c>
      <c r="L1237" s="3" t="s">
        <v>10136</v>
      </c>
      <c r="M1237" s="3" t="s">
        <v>10137</v>
      </c>
      <c r="N1237" s="10">
        <v>-8.022222222E9</v>
      </c>
      <c r="O1237" s="10">
        <v>-7.772972222E9</v>
      </c>
    </row>
    <row r="1238">
      <c r="A1238" s="3" t="s">
        <v>9681</v>
      </c>
      <c r="B1238" s="3" t="s">
        <v>195</v>
      </c>
      <c r="C1238" s="3" t="s">
        <v>10138</v>
      </c>
      <c r="D1238" s="3" t="s">
        <v>10139</v>
      </c>
      <c r="E1238" s="3" t="s">
        <v>10140</v>
      </c>
      <c r="F1238" s="3" t="s">
        <v>10141</v>
      </c>
      <c r="G1238" s="3" t="s">
        <v>10142</v>
      </c>
      <c r="H1238" s="3">
        <v>131101.0</v>
      </c>
      <c r="I1238" s="8">
        <v>1276.0</v>
      </c>
      <c r="J1238" s="8" t="s">
        <v>10143</v>
      </c>
      <c r="K1238" s="3" t="s">
        <v>47</v>
      </c>
      <c r="L1238" s="3" t="s">
        <v>10144</v>
      </c>
      <c r="M1238" s="3" t="s">
        <v>10145</v>
      </c>
      <c r="N1238" s="10">
        <v>-7.479444444E9</v>
      </c>
      <c r="O1238" s="10">
        <v>-7.881944444E9</v>
      </c>
    </row>
    <row r="1239">
      <c r="A1239" s="3" t="s">
        <v>9681</v>
      </c>
      <c r="B1239" s="3" t="s">
        <v>195</v>
      </c>
      <c r="C1239" s="3" t="s">
        <v>10138</v>
      </c>
      <c r="D1239" s="3" t="s">
        <v>10139</v>
      </c>
      <c r="E1239" s="3" t="s">
        <v>10146</v>
      </c>
      <c r="F1239" s="3" t="s">
        <v>2369</v>
      </c>
      <c r="G1239" s="3" t="s">
        <v>10147</v>
      </c>
      <c r="H1239" s="3">
        <v>131102.0</v>
      </c>
      <c r="I1239" s="8">
        <v>2166.0</v>
      </c>
      <c r="J1239" s="8" t="s">
        <v>10148</v>
      </c>
      <c r="K1239" s="3" t="s">
        <v>47</v>
      </c>
      <c r="L1239" s="3" t="s">
        <v>10149</v>
      </c>
      <c r="M1239" s="3" t="s">
        <v>10150</v>
      </c>
      <c r="N1239" s="10">
        <v>-7.640555556E9</v>
      </c>
      <c r="O1239" s="10">
        <v>-785525.0</v>
      </c>
    </row>
    <row r="1240">
      <c r="A1240" s="3" t="s">
        <v>9681</v>
      </c>
      <c r="B1240" s="3" t="s">
        <v>195</v>
      </c>
      <c r="C1240" s="3" t="s">
        <v>10138</v>
      </c>
      <c r="D1240" s="3" t="s">
        <v>10139</v>
      </c>
      <c r="E1240" s="3" t="s">
        <v>10151</v>
      </c>
      <c r="F1240" s="3" t="s">
        <v>10152</v>
      </c>
      <c r="G1240" s="3" t="s">
        <v>10153</v>
      </c>
      <c r="H1240" s="3">
        <v>131103.0</v>
      </c>
      <c r="I1240" s="8">
        <v>1509.0</v>
      </c>
      <c r="J1240" s="8" t="s">
        <v>10154</v>
      </c>
      <c r="K1240" s="3" t="s">
        <v>47</v>
      </c>
      <c r="L1240" s="3" t="s">
        <v>10155</v>
      </c>
      <c r="M1240" s="3" t="s">
        <v>10156</v>
      </c>
      <c r="N1240" s="10">
        <v>-7.698611111E9</v>
      </c>
      <c r="O1240" s="10">
        <v>-7.862583333E9</v>
      </c>
    </row>
    <row r="1241">
      <c r="A1241" s="3" t="s">
        <v>9681</v>
      </c>
      <c r="B1241" s="3" t="s">
        <v>195</v>
      </c>
      <c r="C1241" s="3" t="s">
        <v>10138</v>
      </c>
      <c r="D1241" s="3" t="s">
        <v>10139</v>
      </c>
      <c r="E1241" s="3" t="s">
        <v>10157</v>
      </c>
      <c r="F1241" s="3" t="s">
        <v>10158</v>
      </c>
      <c r="G1241" s="3" t="s">
        <v>10159</v>
      </c>
      <c r="H1241" s="3">
        <v>131104.0</v>
      </c>
      <c r="I1241" s="8">
        <v>2344.0</v>
      </c>
      <c r="J1241" s="8" t="s">
        <v>10160</v>
      </c>
      <c r="K1241" s="3" t="s">
        <v>47</v>
      </c>
      <c r="L1241" s="3" t="s">
        <v>10161</v>
      </c>
      <c r="M1241" s="3" t="s">
        <v>10162</v>
      </c>
      <c r="N1241" s="10">
        <v>-7.595555556E9</v>
      </c>
      <c r="O1241" s="10">
        <v>-7.846583333E9</v>
      </c>
    </row>
    <row r="1242">
      <c r="A1242" s="3" t="s">
        <v>9681</v>
      </c>
      <c r="B1242" s="3" t="s">
        <v>195</v>
      </c>
      <c r="C1242" s="3" t="s">
        <v>10163</v>
      </c>
      <c r="D1242" s="3" t="s">
        <v>10164</v>
      </c>
      <c r="E1242" s="3" t="s">
        <v>10165</v>
      </c>
      <c r="F1242" s="3" t="s">
        <v>10166</v>
      </c>
      <c r="G1242" s="3" t="s">
        <v>10167</v>
      </c>
      <c r="H1242" s="3">
        <v>131201.0</v>
      </c>
      <c r="I1242" s="8">
        <v>77.0</v>
      </c>
      <c r="J1242" s="8" t="s">
        <v>10168</v>
      </c>
      <c r="K1242" s="3" t="s">
        <v>47</v>
      </c>
      <c r="L1242" s="3" t="s">
        <v>10169</v>
      </c>
      <c r="M1242" s="3" t="s">
        <v>10170</v>
      </c>
      <c r="N1242" s="10">
        <v>-8.414166667E9</v>
      </c>
      <c r="O1242" s="10">
        <v>-7.875222222E9</v>
      </c>
    </row>
    <row r="1243">
      <c r="A1243" s="3" t="s">
        <v>9681</v>
      </c>
      <c r="B1243" s="3" t="s">
        <v>195</v>
      </c>
      <c r="C1243" s="3" t="s">
        <v>10163</v>
      </c>
      <c r="D1243" s="3" t="s">
        <v>10164</v>
      </c>
      <c r="E1243" s="3" t="s">
        <v>10171</v>
      </c>
      <c r="F1243" s="3" t="s">
        <v>10172</v>
      </c>
      <c r="G1243" s="3" t="s">
        <v>10173</v>
      </c>
      <c r="H1243" s="3">
        <v>131202.0</v>
      </c>
      <c r="I1243" s="8">
        <v>81.0</v>
      </c>
      <c r="J1243" s="8" t="s">
        <v>10174</v>
      </c>
      <c r="K1243" s="3" t="s">
        <v>47</v>
      </c>
      <c r="L1243" s="3" t="s">
        <v>10175</v>
      </c>
      <c r="M1243" s="3" t="s">
        <v>10176</v>
      </c>
      <c r="N1243" s="10">
        <v>-8.539166667E9</v>
      </c>
      <c r="O1243" s="10">
        <v>-7.867888889E9</v>
      </c>
    </row>
    <row r="1244">
      <c r="A1244" s="3" t="s">
        <v>9681</v>
      </c>
      <c r="B1244" s="3" t="s">
        <v>195</v>
      </c>
      <c r="C1244" s="3" t="s">
        <v>10163</v>
      </c>
      <c r="D1244" s="3" t="s">
        <v>10164</v>
      </c>
      <c r="E1244" s="3" t="s">
        <v>10177</v>
      </c>
      <c r="F1244" s="3" t="s">
        <v>10178</v>
      </c>
      <c r="G1244" s="3" t="s">
        <v>10179</v>
      </c>
      <c r="H1244" s="3">
        <v>131203.0</v>
      </c>
      <c r="I1244" s="8">
        <v>29.0</v>
      </c>
      <c r="J1244" s="8" t="s">
        <v>10180</v>
      </c>
      <c r="K1244" s="3" t="s">
        <v>47</v>
      </c>
      <c r="L1244" s="3" t="s">
        <v>10181</v>
      </c>
      <c r="M1244" s="3" t="s">
        <v>10182</v>
      </c>
      <c r="N1244" s="10">
        <v>-8.951111111E9</v>
      </c>
      <c r="O1244" s="10">
        <v>-7.862472222E9</v>
      </c>
    </row>
    <row r="1245">
      <c r="A1245" s="3" t="s">
        <v>10183</v>
      </c>
      <c r="B1245" s="3" t="s">
        <v>127</v>
      </c>
      <c r="C1245" s="3" t="s">
        <v>10184</v>
      </c>
      <c r="D1245" s="3" t="s">
        <v>128</v>
      </c>
      <c r="E1245" s="3" t="s">
        <v>10185</v>
      </c>
      <c r="F1245" s="3" t="s">
        <v>128</v>
      </c>
      <c r="G1245" s="3" t="s">
        <v>10186</v>
      </c>
      <c r="H1245" s="3">
        <v>140101.0</v>
      </c>
      <c r="I1245" s="8">
        <v>34.0</v>
      </c>
      <c r="J1245" s="8" t="s">
        <v>10187</v>
      </c>
      <c r="K1245" s="3" t="s">
        <v>47</v>
      </c>
      <c r="L1245" s="3" t="s">
        <v>10188</v>
      </c>
      <c r="M1245" s="3" t="s">
        <v>10189</v>
      </c>
      <c r="N1245" s="10">
        <v>-6.773611111E9</v>
      </c>
      <c r="O1245" s="8" t="s">
        <v>10190</v>
      </c>
    </row>
    <row r="1246">
      <c r="A1246" s="3" t="s">
        <v>10183</v>
      </c>
      <c r="B1246" s="3" t="s">
        <v>127</v>
      </c>
      <c r="C1246" s="3" t="s">
        <v>10184</v>
      </c>
      <c r="D1246" s="3" t="s">
        <v>128</v>
      </c>
      <c r="E1246" s="3" t="s">
        <v>10191</v>
      </c>
      <c r="F1246" s="3" t="s">
        <v>10192</v>
      </c>
      <c r="G1246" s="3" t="s">
        <v>10193</v>
      </c>
      <c r="H1246" s="3">
        <v>140102.0</v>
      </c>
      <c r="I1246" s="8">
        <v>216.0</v>
      </c>
      <c r="J1246" s="8">
        <v>712.0</v>
      </c>
      <c r="K1246" s="3" t="s">
        <v>47</v>
      </c>
      <c r="L1246" s="3" t="s">
        <v>10194</v>
      </c>
      <c r="M1246" s="3" t="s">
        <v>10195</v>
      </c>
      <c r="N1246" s="10">
        <v>-6.643055556E9</v>
      </c>
      <c r="O1246" s="10">
        <v>-7.938444444E9</v>
      </c>
    </row>
    <row r="1247">
      <c r="A1247" s="3" t="s">
        <v>10183</v>
      </c>
      <c r="B1247" s="3" t="s">
        <v>127</v>
      </c>
      <c r="C1247" s="3" t="s">
        <v>10184</v>
      </c>
      <c r="D1247" s="3" t="s">
        <v>128</v>
      </c>
      <c r="E1247" s="3" t="s">
        <v>10196</v>
      </c>
      <c r="F1247" s="3" t="s">
        <v>10197</v>
      </c>
      <c r="G1247" s="3" t="s">
        <v>10198</v>
      </c>
      <c r="H1247" s="3">
        <v>140103.0</v>
      </c>
      <c r="I1247" s="8">
        <v>6.0</v>
      </c>
      <c r="J1247" s="8" t="s">
        <v>10199</v>
      </c>
      <c r="K1247" s="3" t="s">
        <v>47</v>
      </c>
      <c r="L1247" s="3" t="s">
        <v>10200</v>
      </c>
      <c r="M1247" s="3" t="s">
        <v>10201</v>
      </c>
      <c r="N1247" s="10">
        <v>-6.907222222E9</v>
      </c>
      <c r="O1247" s="10">
        <v>-7.986444444E9</v>
      </c>
    </row>
    <row r="1248">
      <c r="A1248" s="3" t="s">
        <v>10183</v>
      </c>
      <c r="B1248" s="3" t="s">
        <v>127</v>
      </c>
      <c r="C1248" s="3" t="s">
        <v>10184</v>
      </c>
      <c r="D1248" s="3" t="s">
        <v>128</v>
      </c>
      <c r="E1248" s="3" t="s">
        <v>10202</v>
      </c>
      <c r="F1248" s="3" t="s">
        <v>10203</v>
      </c>
      <c r="G1248" s="3" t="s">
        <v>10204</v>
      </c>
      <c r="H1248" s="3">
        <v>140104.0</v>
      </c>
      <c r="I1248" s="8">
        <v>5.0</v>
      </c>
      <c r="J1248" s="8" t="s">
        <v>10205</v>
      </c>
      <c r="K1248" s="3" t="s">
        <v>47</v>
      </c>
      <c r="L1248" s="3" t="s">
        <v>10206</v>
      </c>
      <c r="M1248" s="3" t="s">
        <v>10207</v>
      </c>
      <c r="N1248" s="10">
        <v>-6.927222222E9</v>
      </c>
      <c r="O1248" s="10">
        <v>-7.986638889E9</v>
      </c>
    </row>
    <row r="1249">
      <c r="A1249" s="3" t="s">
        <v>10183</v>
      </c>
      <c r="B1249" s="3" t="s">
        <v>127</v>
      </c>
      <c r="C1249" s="3" t="s">
        <v>10184</v>
      </c>
      <c r="D1249" s="3" t="s">
        <v>128</v>
      </c>
      <c r="E1249" s="3" t="s">
        <v>10208</v>
      </c>
      <c r="F1249" s="3" t="s">
        <v>837</v>
      </c>
      <c r="G1249" s="3" t="s">
        <v>10209</v>
      </c>
      <c r="H1249" s="3">
        <v>140105.0</v>
      </c>
      <c r="I1249" s="8">
        <v>31.0</v>
      </c>
      <c r="J1249" s="8" t="s">
        <v>10210</v>
      </c>
      <c r="K1249" s="3" t="s">
        <v>47</v>
      </c>
      <c r="L1249" s="3" t="s">
        <v>10211</v>
      </c>
      <c r="M1249" s="3" t="s">
        <v>10212</v>
      </c>
      <c r="N1249" s="10">
        <v>-6.759444444E9</v>
      </c>
      <c r="O1249" s="10">
        <v>-7.984111111E9</v>
      </c>
    </row>
    <row r="1250">
      <c r="A1250" s="3" t="s">
        <v>10183</v>
      </c>
      <c r="B1250" s="3" t="s">
        <v>127</v>
      </c>
      <c r="C1250" s="3" t="s">
        <v>10184</v>
      </c>
      <c r="D1250" s="3" t="s">
        <v>128</v>
      </c>
      <c r="E1250" s="3" t="s">
        <v>10213</v>
      </c>
      <c r="F1250" s="3" t="s">
        <v>316</v>
      </c>
      <c r="G1250" s="3" t="s">
        <v>10214</v>
      </c>
      <c r="H1250" s="3">
        <v>140106.0</v>
      </c>
      <c r="I1250" s="8">
        <v>28.0</v>
      </c>
      <c r="J1250" s="8" t="s">
        <v>10215</v>
      </c>
      <c r="K1250" s="3" t="s">
        <v>47</v>
      </c>
      <c r="L1250" s="3" t="s">
        <v>10216</v>
      </c>
      <c r="M1250" s="3" t="s">
        <v>10217</v>
      </c>
      <c r="N1250" s="10">
        <v>-6.788333333E9</v>
      </c>
      <c r="O1250" s="10">
        <v>-7.983666667E9</v>
      </c>
    </row>
    <row r="1251">
      <c r="A1251" s="3" t="s">
        <v>10183</v>
      </c>
      <c r="B1251" s="3" t="s">
        <v>127</v>
      </c>
      <c r="C1251" s="3" t="s">
        <v>10184</v>
      </c>
      <c r="D1251" s="3" t="s">
        <v>128</v>
      </c>
      <c r="E1251" s="3" t="s">
        <v>10218</v>
      </c>
      <c r="F1251" s="3" t="s">
        <v>10219</v>
      </c>
      <c r="G1251" s="3" t="s">
        <v>10220</v>
      </c>
      <c r="H1251" s="3">
        <v>140107.0</v>
      </c>
      <c r="I1251" s="8">
        <v>34.0</v>
      </c>
      <c r="J1251" s="8" t="s">
        <v>10221</v>
      </c>
      <c r="K1251" s="3" t="s">
        <v>47</v>
      </c>
      <c r="L1251" s="3" t="s">
        <v>10222</v>
      </c>
      <c r="M1251" s="3" t="s">
        <v>10223</v>
      </c>
      <c r="N1251" s="10">
        <v>-6.991111111E9</v>
      </c>
      <c r="O1251" s="10">
        <v>-7.962472222E9</v>
      </c>
    </row>
    <row r="1252">
      <c r="A1252" s="3" t="s">
        <v>10183</v>
      </c>
      <c r="B1252" s="3" t="s">
        <v>127</v>
      </c>
      <c r="C1252" s="3" t="s">
        <v>10184</v>
      </c>
      <c r="D1252" s="3" t="s">
        <v>128</v>
      </c>
      <c r="E1252" s="3" t="s">
        <v>10224</v>
      </c>
      <c r="F1252" s="3" t="s">
        <v>10225</v>
      </c>
      <c r="G1252" s="3" t="s">
        <v>10226</v>
      </c>
      <c r="H1252" s="3">
        <v>140108.0</v>
      </c>
      <c r="I1252" s="8">
        <v>13.0</v>
      </c>
      <c r="J1252" s="8" t="s">
        <v>10227</v>
      </c>
      <c r="K1252" s="3" t="s">
        <v>47</v>
      </c>
      <c r="L1252" s="3" t="s">
        <v>10228</v>
      </c>
      <c r="M1252" s="3" t="s">
        <v>10229</v>
      </c>
      <c r="N1252" s="10">
        <v>-6.878611111E9</v>
      </c>
      <c r="O1252" s="10">
        <v>-7.987138889E9</v>
      </c>
    </row>
    <row r="1253">
      <c r="A1253" s="3" t="s">
        <v>10183</v>
      </c>
      <c r="B1253" s="3" t="s">
        <v>127</v>
      </c>
      <c r="C1253" s="3" t="s">
        <v>10184</v>
      </c>
      <c r="D1253" s="3" t="s">
        <v>128</v>
      </c>
      <c r="E1253" s="3" t="s">
        <v>10230</v>
      </c>
      <c r="F1253" s="3" t="s">
        <v>10231</v>
      </c>
      <c r="G1253" s="3" t="s">
        <v>10232</v>
      </c>
      <c r="H1253" s="3">
        <v>140109.0</v>
      </c>
      <c r="I1253" s="8">
        <v>175.0</v>
      </c>
      <c r="J1253" s="8" t="s">
        <v>10233</v>
      </c>
      <c r="K1253" s="3" t="s">
        <v>47</v>
      </c>
      <c r="L1253" s="3" t="s">
        <v>10234</v>
      </c>
      <c r="M1253" s="3" t="s">
        <v>10235</v>
      </c>
      <c r="N1253" s="10">
        <v>-6.873055556E9</v>
      </c>
      <c r="O1253" s="10">
        <v>-7.933888889E9</v>
      </c>
    </row>
    <row r="1254">
      <c r="A1254" s="3" t="s">
        <v>10183</v>
      </c>
      <c r="B1254" s="3" t="s">
        <v>127</v>
      </c>
      <c r="C1254" s="3" t="s">
        <v>10184</v>
      </c>
      <c r="D1254" s="3" t="s">
        <v>128</v>
      </c>
      <c r="E1254" s="3" t="s">
        <v>10236</v>
      </c>
      <c r="F1254" s="3" t="s">
        <v>10237</v>
      </c>
      <c r="G1254" s="3" t="s">
        <v>10238</v>
      </c>
      <c r="H1254" s="3">
        <v>140110.0</v>
      </c>
      <c r="I1254" s="8">
        <v>220.0</v>
      </c>
      <c r="J1254" s="8" t="s">
        <v>10239</v>
      </c>
      <c r="K1254" s="3" t="s">
        <v>47</v>
      </c>
      <c r="L1254" s="3" t="s">
        <v>10240</v>
      </c>
      <c r="M1254" s="3" t="s">
        <v>10241</v>
      </c>
      <c r="N1254" s="10">
        <v>-6.846111111E9</v>
      </c>
      <c r="O1254" s="10">
        <v>-7.929833333E9</v>
      </c>
    </row>
    <row r="1255">
      <c r="A1255" s="3" t="s">
        <v>10183</v>
      </c>
      <c r="B1255" s="3" t="s">
        <v>127</v>
      </c>
      <c r="C1255" s="3" t="s">
        <v>10184</v>
      </c>
      <c r="D1255" s="3" t="s">
        <v>128</v>
      </c>
      <c r="E1255" s="3" t="s">
        <v>10242</v>
      </c>
      <c r="F1255" s="3" t="s">
        <v>10243</v>
      </c>
      <c r="G1255" s="3" t="s">
        <v>10244</v>
      </c>
      <c r="H1255" s="3">
        <v>140111.0</v>
      </c>
      <c r="I1255" s="8">
        <v>44.0</v>
      </c>
      <c r="J1255" s="8" t="s">
        <v>10245</v>
      </c>
      <c r="K1255" s="3" t="s">
        <v>47</v>
      </c>
      <c r="L1255" s="3" t="s">
        <v>10246</v>
      </c>
      <c r="M1255" s="3" t="s">
        <v>10247</v>
      </c>
      <c r="N1255" s="10">
        <v>-6.718611111E9</v>
      </c>
      <c r="O1255" s="10">
        <v>-7.977111111E9</v>
      </c>
    </row>
    <row r="1256">
      <c r="A1256" s="3" t="s">
        <v>10183</v>
      </c>
      <c r="B1256" s="3" t="s">
        <v>127</v>
      </c>
      <c r="C1256" s="3" t="s">
        <v>10184</v>
      </c>
      <c r="D1256" s="3" t="s">
        <v>128</v>
      </c>
      <c r="E1256" s="3" t="s">
        <v>10248</v>
      </c>
      <c r="F1256" s="3" t="s">
        <v>10249</v>
      </c>
      <c r="G1256" s="3" t="s">
        <v>10250</v>
      </c>
      <c r="H1256" s="3">
        <v>140112.0</v>
      </c>
      <c r="I1256" s="8">
        <v>9.0</v>
      </c>
      <c r="J1256" s="8" t="s">
        <v>6296</v>
      </c>
      <c r="K1256" s="3" t="s">
        <v>47</v>
      </c>
      <c r="L1256" s="3" t="s">
        <v>10251</v>
      </c>
      <c r="M1256" s="3" t="s">
        <v>10252</v>
      </c>
      <c r="N1256" s="10">
        <v>-6.836944444E9</v>
      </c>
      <c r="O1256" s="10">
        <v>-7.993611111E9</v>
      </c>
    </row>
    <row r="1257">
      <c r="A1257" s="3" t="s">
        <v>10183</v>
      </c>
      <c r="B1257" s="3" t="s">
        <v>127</v>
      </c>
      <c r="C1257" s="3" t="s">
        <v>10184</v>
      </c>
      <c r="D1257" s="3" t="s">
        <v>128</v>
      </c>
      <c r="E1257" s="3" t="s">
        <v>10253</v>
      </c>
      <c r="F1257" s="3" t="s">
        <v>10254</v>
      </c>
      <c r="G1257" s="3" t="s">
        <v>10255</v>
      </c>
      <c r="H1257" s="3">
        <v>140113.0</v>
      </c>
      <c r="I1257" s="8">
        <v>24.0</v>
      </c>
      <c r="J1257" s="8" t="s">
        <v>10256</v>
      </c>
      <c r="K1257" s="3" t="s">
        <v>47</v>
      </c>
      <c r="L1257" s="3" t="s">
        <v>10257</v>
      </c>
      <c r="M1257" s="3" t="s">
        <v>10258</v>
      </c>
      <c r="N1257" s="10">
        <v>-6.864444444E9</v>
      </c>
      <c r="O1257" s="10">
        <v>-7.981805556E9</v>
      </c>
    </row>
    <row r="1258">
      <c r="A1258" s="3" t="s">
        <v>10183</v>
      </c>
      <c r="B1258" s="3" t="s">
        <v>127</v>
      </c>
      <c r="C1258" s="3" t="s">
        <v>10184</v>
      </c>
      <c r="D1258" s="3" t="s">
        <v>128</v>
      </c>
      <c r="E1258" s="3" t="s">
        <v>10259</v>
      </c>
      <c r="F1258" s="3" t="s">
        <v>1261</v>
      </c>
      <c r="G1258" s="3" t="s">
        <v>10260</v>
      </c>
      <c r="H1258" s="3">
        <v>140114.0</v>
      </c>
      <c r="I1258" s="8">
        <v>4.0</v>
      </c>
      <c r="J1258" s="14">
        <v>43357.0</v>
      </c>
      <c r="K1258" s="3" t="s">
        <v>47</v>
      </c>
      <c r="L1258" s="3" t="s">
        <v>10261</v>
      </c>
      <c r="M1258" s="3" t="s">
        <v>10262</v>
      </c>
      <c r="N1258" s="10">
        <v>-6.880277778E9</v>
      </c>
      <c r="O1258" s="10">
        <v>-7.992305556E9</v>
      </c>
    </row>
    <row r="1259">
      <c r="A1259" s="3" t="s">
        <v>10183</v>
      </c>
      <c r="B1259" s="3" t="s">
        <v>127</v>
      </c>
      <c r="C1259" s="3" t="s">
        <v>10184</v>
      </c>
      <c r="D1259" s="3" t="s">
        <v>128</v>
      </c>
      <c r="E1259" s="3" t="s">
        <v>10263</v>
      </c>
      <c r="F1259" s="3" t="s">
        <v>10264</v>
      </c>
      <c r="G1259" s="3" t="s">
        <v>10265</v>
      </c>
      <c r="H1259" s="3">
        <v>140115.0</v>
      </c>
      <c r="I1259" s="8">
        <v>58.0</v>
      </c>
      <c r="J1259" s="8" t="s">
        <v>10266</v>
      </c>
      <c r="K1259" s="3" t="s">
        <v>47</v>
      </c>
      <c r="L1259" s="3" t="s">
        <v>10267</v>
      </c>
      <c r="M1259" s="3" t="s">
        <v>10268</v>
      </c>
      <c r="N1259" s="10">
        <v>-6.923333333E9</v>
      </c>
      <c r="O1259" s="10">
        <v>-7.958416667E9</v>
      </c>
    </row>
    <row r="1260">
      <c r="A1260" s="3" t="s">
        <v>10183</v>
      </c>
      <c r="B1260" s="3" t="s">
        <v>127</v>
      </c>
      <c r="C1260" s="3" t="s">
        <v>10184</v>
      </c>
      <c r="D1260" s="3" t="s">
        <v>128</v>
      </c>
      <c r="E1260" s="3" t="s">
        <v>10269</v>
      </c>
      <c r="F1260" s="3" t="s">
        <v>10270</v>
      </c>
      <c r="G1260" s="3" t="s">
        <v>10271</v>
      </c>
      <c r="H1260" s="3">
        <v>140116.0</v>
      </c>
      <c r="I1260" s="8">
        <v>75.0</v>
      </c>
      <c r="J1260" s="8" t="s">
        <v>10272</v>
      </c>
      <c r="K1260" s="3" t="s">
        <v>47</v>
      </c>
      <c r="L1260" s="3" t="s">
        <v>10273</v>
      </c>
      <c r="M1260" s="3" t="s">
        <v>10274</v>
      </c>
      <c r="N1260" s="10">
        <v>-6.891666667E9</v>
      </c>
      <c r="O1260" s="10">
        <v>-7.956194444E9</v>
      </c>
    </row>
    <row r="1261">
      <c r="A1261" s="3" t="s">
        <v>10183</v>
      </c>
      <c r="B1261" s="3" t="s">
        <v>127</v>
      </c>
      <c r="C1261" s="3" t="s">
        <v>10184</v>
      </c>
      <c r="D1261" s="3" t="s">
        <v>128</v>
      </c>
      <c r="E1261" s="3" t="s">
        <v>10275</v>
      </c>
      <c r="F1261" s="3" t="s">
        <v>10276</v>
      </c>
      <c r="G1261" s="3" t="s">
        <v>10277</v>
      </c>
      <c r="H1261" s="3">
        <v>140117.0</v>
      </c>
      <c r="I1261" s="8">
        <v>88.0</v>
      </c>
      <c r="J1261" s="8" t="s">
        <v>10278</v>
      </c>
      <c r="K1261" s="3" t="s">
        <v>47</v>
      </c>
      <c r="L1261" s="3" t="s">
        <v>6851</v>
      </c>
      <c r="M1261" s="3" t="s">
        <v>10279</v>
      </c>
      <c r="N1261" s="10">
        <v>-6.738888889E9</v>
      </c>
      <c r="O1261" s="10">
        <v>-7.964083333E9</v>
      </c>
    </row>
    <row r="1262">
      <c r="A1262" s="3" t="s">
        <v>10183</v>
      </c>
      <c r="B1262" s="3" t="s">
        <v>127</v>
      </c>
      <c r="C1262" s="3" t="s">
        <v>10184</v>
      </c>
      <c r="D1262" s="3" t="s">
        <v>128</v>
      </c>
      <c r="E1262" s="3" t="s">
        <v>10280</v>
      </c>
      <c r="F1262" s="3" t="s">
        <v>10281</v>
      </c>
      <c r="G1262" s="3" t="s">
        <v>10282</v>
      </c>
      <c r="H1262" s="3">
        <v>140118.0</v>
      </c>
      <c r="I1262" s="8">
        <v>48.0</v>
      </c>
      <c r="J1262" s="8" t="s">
        <v>10283</v>
      </c>
      <c r="K1262" s="3" t="s">
        <v>47</v>
      </c>
      <c r="L1262" s="3" t="s">
        <v>10284</v>
      </c>
      <c r="M1262" s="3" t="s">
        <v>10285</v>
      </c>
      <c r="N1262" s="10">
        <v>-6.766666667E9</v>
      </c>
      <c r="O1262" s="10">
        <v>-7.977305556E9</v>
      </c>
    </row>
    <row r="1263">
      <c r="A1263" s="3" t="s">
        <v>10183</v>
      </c>
      <c r="B1263" s="3" t="s">
        <v>127</v>
      </c>
      <c r="C1263" s="3" t="s">
        <v>10184</v>
      </c>
      <c r="D1263" s="3" t="s">
        <v>128</v>
      </c>
      <c r="E1263" s="3" t="s">
        <v>10286</v>
      </c>
      <c r="F1263" s="3" t="s">
        <v>10287</v>
      </c>
      <c r="G1263" s="3" t="s">
        <v>10288</v>
      </c>
      <c r="H1263" s="3">
        <v>140119.0</v>
      </c>
      <c r="I1263" s="8">
        <v>88.0</v>
      </c>
      <c r="J1263" s="8" t="s">
        <v>10289</v>
      </c>
      <c r="K1263" s="3" t="s">
        <v>47</v>
      </c>
      <c r="L1263" s="3" t="s">
        <v>10290</v>
      </c>
      <c r="M1263" s="3" t="s">
        <v>10291</v>
      </c>
      <c r="N1263" s="8" t="s">
        <v>10292</v>
      </c>
      <c r="O1263" s="10">
        <v>-7.961222222E9</v>
      </c>
    </row>
    <row r="1264">
      <c r="A1264" s="3" t="s">
        <v>10183</v>
      </c>
      <c r="B1264" s="3" t="s">
        <v>127</v>
      </c>
      <c r="C1264" s="3" t="s">
        <v>10184</v>
      </c>
      <c r="D1264" s="3" t="s">
        <v>128</v>
      </c>
      <c r="E1264" s="3" t="s">
        <v>10293</v>
      </c>
      <c r="F1264" s="3" t="s">
        <v>10294</v>
      </c>
      <c r="G1264" s="3" t="s">
        <v>10295</v>
      </c>
      <c r="H1264" s="3">
        <v>140120.0</v>
      </c>
      <c r="I1264" s="8">
        <v>59.0</v>
      </c>
      <c r="J1264" s="8" t="s">
        <v>10296</v>
      </c>
      <c r="K1264" s="3" t="s">
        <v>47</v>
      </c>
      <c r="L1264" s="3" t="s">
        <v>10297</v>
      </c>
      <c r="M1264" s="3" t="s">
        <v>10298</v>
      </c>
      <c r="N1264" s="10">
        <v>-6.747777778E9</v>
      </c>
      <c r="O1264" s="10">
        <v>-7.970194444E9</v>
      </c>
    </row>
    <row r="1265">
      <c r="A1265" s="3" t="s">
        <v>10183</v>
      </c>
      <c r="B1265" s="3" t="s">
        <v>127</v>
      </c>
      <c r="C1265" s="3" t="s">
        <v>10299</v>
      </c>
      <c r="D1265" s="3" t="s">
        <v>10300</v>
      </c>
      <c r="E1265" s="3" t="s">
        <v>10301</v>
      </c>
      <c r="F1265" s="3" t="s">
        <v>10300</v>
      </c>
      <c r="G1265" s="3" t="s">
        <v>10302</v>
      </c>
      <c r="H1265" s="3">
        <v>140201.0</v>
      </c>
      <c r="I1265" s="8">
        <v>42.0</v>
      </c>
      <c r="J1265" s="8" t="s">
        <v>10303</v>
      </c>
      <c r="K1265" s="3" t="s">
        <v>47</v>
      </c>
      <c r="L1265" s="3" t="s">
        <v>10304</v>
      </c>
      <c r="M1265" s="3" t="s">
        <v>10305</v>
      </c>
      <c r="N1265" s="10">
        <v>-6.639722222E9</v>
      </c>
      <c r="O1265" s="10">
        <v>-7.979138889E9</v>
      </c>
    </row>
    <row r="1266">
      <c r="A1266" s="3" t="s">
        <v>10183</v>
      </c>
      <c r="B1266" s="3" t="s">
        <v>127</v>
      </c>
      <c r="C1266" s="3" t="s">
        <v>10299</v>
      </c>
      <c r="D1266" s="3" t="s">
        <v>10300</v>
      </c>
      <c r="E1266" s="3" t="s">
        <v>10306</v>
      </c>
      <c r="F1266" s="3" t="s">
        <v>10307</v>
      </c>
      <c r="G1266" s="3" t="s">
        <v>10308</v>
      </c>
      <c r="H1266" s="3">
        <v>140202.0</v>
      </c>
      <c r="I1266" s="8">
        <v>2416.0</v>
      </c>
      <c r="J1266" s="8" t="s">
        <v>10309</v>
      </c>
      <c r="K1266" s="3" t="s">
        <v>47</v>
      </c>
      <c r="L1266" s="3" t="s">
        <v>10310</v>
      </c>
      <c r="M1266" s="3" t="s">
        <v>10311</v>
      </c>
      <c r="N1266" s="10">
        <v>-6045.0</v>
      </c>
      <c r="O1266" s="10">
        <v>-7.926472222E9</v>
      </c>
    </row>
    <row r="1267">
      <c r="A1267" s="3" t="s">
        <v>10183</v>
      </c>
      <c r="B1267" s="3" t="s">
        <v>127</v>
      </c>
      <c r="C1267" s="3" t="s">
        <v>10299</v>
      </c>
      <c r="D1267" s="3" t="s">
        <v>10300</v>
      </c>
      <c r="E1267" s="3" t="s">
        <v>10312</v>
      </c>
      <c r="F1267" s="3" t="s">
        <v>10313</v>
      </c>
      <c r="G1267" s="3" t="s">
        <v>10314</v>
      </c>
      <c r="H1267" s="3">
        <v>140203.0</v>
      </c>
      <c r="I1267" s="8">
        <v>3025.0</v>
      </c>
      <c r="J1267" s="8" t="s">
        <v>10315</v>
      </c>
      <c r="K1267" s="3" t="s">
        <v>47</v>
      </c>
      <c r="L1267" s="3" t="s">
        <v>10316</v>
      </c>
      <c r="M1267" s="3" t="s">
        <v>10317</v>
      </c>
      <c r="N1267" s="10">
        <v>-6.235555556E9</v>
      </c>
      <c r="O1267" s="10">
        <v>-7.931694444E9</v>
      </c>
    </row>
    <row r="1268">
      <c r="A1268" s="3" t="s">
        <v>10183</v>
      </c>
      <c r="B1268" s="3" t="s">
        <v>127</v>
      </c>
      <c r="C1268" s="3" t="s">
        <v>10299</v>
      </c>
      <c r="D1268" s="3" t="s">
        <v>10300</v>
      </c>
      <c r="E1268" s="3" t="s">
        <v>10318</v>
      </c>
      <c r="F1268" s="3" t="s">
        <v>10319</v>
      </c>
      <c r="G1268" s="3" t="s">
        <v>10320</v>
      </c>
      <c r="H1268" s="3">
        <v>140204.0</v>
      </c>
      <c r="I1268" s="8">
        <v>65.0</v>
      </c>
      <c r="J1268" s="8" t="s">
        <v>10321</v>
      </c>
      <c r="K1268" s="3" t="s">
        <v>47</v>
      </c>
      <c r="L1268" s="3" t="s">
        <v>10322</v>
      </c>
      <c r="M1268" s="3" t="s">
        <v>10323</v>
      </c>
      <c r="N1268" s="10">
        <v>-6.645555556E9</v>
      </c>
      <c r="O1268" s="10">
        <v>-7.973638889E9</v>
      </c>
    </row>
    <row r="1269">
      <c r="A1269" s="3" t="s">
        <v>10183</v>
      </c>
      <c r="B1269" s="3" t="s">
        <v>127</v>
      </c>
      <c r="C1269" s="3" t="s">
        <v>10299</v>
      </c>
      <c r="D1269" s="3" t="s">
        <v>10300</v>
      </c>
      <c r="E1269" s="3" t="s">
        <v>10324</v>
      </c>
      <c r="F1269" s="3" t="s">
        <v>10325</v>
      </c>
      <c r="G1269" s="3" t="s">
        <v>10326</v>
      </c>
      <c r="H1269" s="3">
        <v>140205.0</v>
      </c>
      <c r="I1269" s="8">
        <v>50.0</v>
      </c>
      <c r="J1269" s="8" t="s">
        <v>10327</v>
      </c>
      <c r="K1269" s="3" t="s">
        <v>47</v>
      </c>
      <c r="L1269" s="3" t="s">
        <v>10328</v>
      </c>
      <c r="M1269" s="3" t="s">
        <v>10329</v>
      </c>
      <c r="N1269" s="10">
        <v>-6.566666667E9</v>
      </c>
      <c r="O1269" s="10">
        <v>-7.978083333E9</v>
      </c>
    </row>
    <row r="1270">
      <c r="A1270" s="3" t="s">
        <v>10183</v>
      </c>
      <c r="B1270" s="3" t="s">
        <v>127</v>
      </c>
      <c r="C1270" s="3" t="s">
        <v>10299</v>
      </c>
      <c r="D1270" s="3" t="s">
        <v>10300</v>
      </c>
      <c r="E1270" s="3" t="s">
        <v>10330</v>
      </c>
      <c r="F1270" s="3" t="s">
        <v>8517</v>
      </c>
      <c r="G1270" s="3" t="s">
        <v>10331</v>
      </c>
      <c r="H1270" s="3">
        <v>140206.0</v>
      </c>
      <c r="I1270" s="8">
        <v>39.0</v>
      </c>
      <c r="J1270" s="8" t="s">
        <v>10332</v>
      </c>
      <c r="K1270" s="3" t="s">
        <v>47</v>
      </c>
      <c r="L1270" s="3" t="s">
        <v>10333</v>
      </c>
      <c r="M1270" s="3" t="s">
        <v>10334</v>
      </c>
      <c r="N1270" s="10">
        <v>-6.636666667E9</v>
      </c>
      <c r="O1270" s="10">
        <v>-79795.0</v>
      </c>
    </row>
    <row r="1271">
      <c r="A1271" s="3" t="s">
        <v>10183</v>
      </c>
      <c r="B1271" s="3" t="s">
        <v>127</v>
      </c>
      <c r="C1271" s="3" t="s">
        <v>10335</v>
      </c>
      <c r="D1271" s="3" t="s">
        <v>127</v>
      </c>
      <c r="E1271" s="3" t="s">
        <v>10336</v>
      </c>
      <c r="F1271" s="3" t="s">
        <v>127</v>
      </c>
      <c r="G1271" s="3" t="s">
        <v>10337</v>
      </c>
      <c r="H1271" s="3">
        <v>140301.0</v>
      </c>
      <c r="I1271" s="8">
        <v>20.0</v>
      </c>
      <c r="J1271" s="8" t="s">
        <v>10338</v>
      </c>
      <c r="K1271" s="3" t="s">
        <v>47</v>
      </c>
      <c r="L1271" s="3" t="s">
        <v>10339</v>
      </c>
      <c r="M1271" s="3" t="s">
        <v>10340</v>
      </c>
      <c r="N1271" s="10">
        <v>-6.700833333E9</v>
      </c>
      <c r="O1271" s="10">
        <v>-7.990722222E9</v>
      </c>
    </row>
    <row r="1272">
      <c r="A1272" s="3" t="s">
        <v>10183</v>
      </c>
      <c r="B1272" s="3" t="s">
        <v>127</v>
      </c>
      <c r="C1272" s="3" t="s">
        <v>10335</v>
      </c>
      <c r="D1272" s="3" t="s">
        <v>127</v>
      </c>
      <c r="E1272" s="3" t="s">
        <v>10341</v>
      </c>
      <c r="F1272" s="3" t="s">
        <v>10342</v>
      </c>
      <c r="G1272" s="3" t="s">
        <v>10343</v>
      </c>
      <c r="H1272" s="3">
        <v>140302.0</v>
      </c>
      <c r="I1272" s="8">
        <v>200.0</v>
      </c>
      <c r="J1272" s="8" t="s">
        <v>10344</v>
      </c>
      <c r="K1272" s="3" t="s">
        <v>47</v>
      </c>
      <c r="L1272" s="3" t="s">
        <v>10345</v>
      </c>
      <c r="M1272" s="3" t="s">
        <v>10346</v>
      </c>
      <c r="N1272" s="10">
        <v>-6.158611111E9</v>
      </c>
      <c r="O1272" s="10">
        <v>-7.964722222E9</v>
      </c>
    </row>
    <row r="1273">
      <c r="A1273" s="3" t="s">
        <v>10183</v>
      </c>
      <c r="B1273" s="3" t="s">
        <v>127</v>
      </c>
      <c r="C1273" s="3" t="s">
        <v>10335</v>
      </c>
      <c r="D1273" s="3" t="s">
        <v>127</v>
      </c>
      <c r="E1273" s="3" t="s">
        <v>10347</v>
      </c>
      <c r="F1273" s="3" t="s">
        <v>10348</v>
      </c>
      <c r="G1273" s="3" t="s">
        <v>10349</v>
      </c>
      <c r="H1273" s="3">
        <v>140303.0</v>
      </c>
      <c r="I1273" s="8">
        <v>53.0</v>
      </c>
      <c r="J1273" s="8" t="s">
        <v>10350</v>
      </c>
      <c r="K1273" s="3" t="s">
        <v>47</v>
      </c>
      <c r="L1273" s="3" t="s">
        <v>10351</v>
      </c>
      <c r="M1273" s="3" t="s">
        <v>10352</v>
      </c>
      <c r="N1273" s="10">
        <v>-6.473611111E9</v>
      </c>
      <c r="O1273" s="10">
        <v>-7.985305556E9</v>
      </c>
    </row>
    <row r="1274">
      <c r="A1274" s="3" t="s">
        <v>10183</v>
      </c>
      <c r="B1274" s="3" t="s">
        <v>127</v>
      </c>
      <c r="C1274" s="3" t="s">
        <v>10335</v>
      </c>
      <c r="D1274" s="3" t="s">
        <v>127</v>
      </c>
      <c r="E1274" s="3" t="s">
        <v>10353</v>
      </c>
      <c r="F1274" s="3" t="s">
        <v>10354</v>
      </c>
      <c r="G1274" s="3" t="s">
        <v>10355</v>
      </c>
      <c r="H1274" s="3">
        <v>140304.0</v>
      </c>
      <c r="I1274" s="8">
        <v>66.0</v>
      </c>
      <c r="J1274" s="8" t="s">
        <v>10356</v>
      </c>
      <c r="K1274" s="3" t="s">
        <v>47</v>
      </c>
      <c r="L1274" s="3" t="s">
        <v>10357</v>
      </c>
      <c r="M1274" s="3" t="s">
        <v>10358</v>
      </c>
      <c r="N1274" s="10">
        <v>-6.388333333E9</v>
      </c>
      <c r="O1274" s="10">
        <v>-7.982138889E9</v>
      </c>
    </row>
    <row r="1275">
      <c r="A1275" s="3" t="s">
        <v>10183</v>
      </c>
      <c r="B1275" s="3" t="s">
        <v>127</v>
      </c>
      <c r="C1275" s="3" t="s">
        <v>10335</v>
      </c>
      <c r="D1275" s="3" t="s">
        <v>127</v>
      </c>
      <c r="E1275" s="3" t="s">
        <v>10359</v>
      </c>
      <c r="F1275" s="3" t="s">
        <v>10360</v>
      </c>
      <c r="G1275" s="3" t="s">
        <v>10361</v>
      </c>
      <c r="H1275" s="3">
        <v>140305.0</v>
      </c>
      <c r="I1275" s="8">
        <v>39.0</v>
      </c>
      <c r="J1275" s="8" t="s">
        <v>10362</v>
      </c>
      <c r="K1275" s="3" t="s">
        <v>47</v>
      </c>
      <c r="L1275" s="3" t="s">
        <v>10363</v>
      </c>
      <c r="M1275" s="3" t="s">
        <v>10364</v>
      </c>
      <c r="N1275" s="10">
        <v>-6.546944444E9</v>
      </c>
      <c r="O1275" s="10">
        <v>-79865.0</v>
      </c>
    </row>
    <row r="1276">
      <c r="A1276" s="3" t="s">
        <v>10183</v>
      </c>
      <c r="B1276" s="3" t="s">
        <v>127</v>
      </c>
      <c r="C1276" s="3" t="s">
        <v>10335</v>
      </c>
      <c r="D1276" s="3" t="s">
        <v>127</v>
      </c>
      <c r="E1276" s="3" t="s">
        <v>10365</v>
      </c>
      <c r="F1276" s="3" t="s">
        <v>10366</v>
      </c>
      <c r="G1276" s="3" t="s">
        <v>10367</v>
      </c>
      <c r="H1276" s="3">
        <v>140306.0</v>
      </c>
      <c r="I1276" s="8">
        <v>21.0</v>
      </c>
      <c r="J1276" s="8" t="s">
        <v>10368</v>
      </c>
      <c r="K1276" s="3" t="s">
        <v>47</v>
      </c>
      <c r="L1276" s="3" t="s">
        <v>10369</v>
      </c>
      <c r="M1276" s="3" t="s">
        <v>10370</v>
      </c>
      <c r="N1276" s="8" t="s">
        <v>10371</v>
      </c>
      <c r="O1276" s="10">
        <v>-8.001277778E9</v>
      </c>
    </row>
    <row r="1277">
      <c r="A1277" s="3" t="s">
        <v>10183</v>
      </c>
      <c r="B1277" s="3" t="s">
        <v>127</v>
      </c>
      <c r="C1277" s="3" t="s">
        <v>10335</v>
      </c>
      <c r="D1277" s="3" t="s">
        <v>127</v>
      </c>
      <c r="E1277" s="3" t="s">
        <v>10372</v>
      </c>
      <c r="F1277" s="3" t="s">
        <v>10373</v>
      </c>
      <c r="G1277" s="3" t="s">
        <v>10374</v>
      </c>
      <c r="H1277" s="3">
        <v>140307.0</v>
      </c>
      <c r="I1277" s="8">
        <v>132.0</v>
      </c>
      <c r="J1277" s="8" t="s">
        <v>10375</v>
      </c>
      <c r="K1277" s="3" t="s">
        <v>47</v>
      </c>
      <c r="L1277" s="3" t="s">
        <v>10376</v>
      </c>
      <c r="M1277" s="3" t="s">
        <v>10377</v>
      </c>
      <c r="N1277" s="10">
        <v>-6.153611111E9</v>
      </c>
      <c r="O1277" s="10">
        <v>-7.971527778E9</v>
      </c>
    </row>
    <row r="1278">
      <c r="A1278" s="3" t="s">
        <v>10183</v>
      </c>
      <c r="B1278" s="3" t="s">
        <v>127</v>
      </c>
      <c r="C1278" s="3" t="s">
        <v>10335</v>
      </c>
      <c r="D1278" s="3" t="s">
        <v>127</v>
      </c>
      <c r="E1278" s="3" t="s">
        <v>10378</v>
      </c>
      <c r="F1278" s="3" t="s">
        <v>10379</v>
      </c>
      <c r="G1278" s="3" t="s">
        <v>10380</v>
      </c>
      <c r="H1278" s="3">
        <v>140308.0</v>
      </c>
      <c r="I1278" s="8">
        <v>174.0</v>
      </c>
      <c r="J1278" s="8" t="s">
        <v>10381</v>
      </c>
      <c r="K1278" s="3" t="s">
        <v>47</v>
      </c>
      <c r="L1278" s="3" t="s">
        <v>10382</v>
      </c>
      <c r="M1278" s="3" t="s">
        <v>10383</v>
      </c>
      <c r="N1278" s="10">
        <v>-5.988611111E9</v>
      </c>
      <c r="O1278" s="10">
        <v>-7.975027778E9</v>
      </c>
    </row>
    <row r="1279">
      <c r="A1279" s="3" t="s">
        <v>10183</v>
      </c>
      <c r="B1279" s="3" t="s">
        <v>127</v>
      </c>
      <c r="C1279" s="3" t="s">
        <v>10335</v>
      </c>
      <c r="D1279" s="3" t="s">
        <v>127</v>
      </c>
      <c r="E1279" s="3" t="s">
        <v>10384</v>
      </c>
      <c r="F1279" s="3" t="s">
        <v>10385</v>
      </c>
      <c r="G1279" s="3" t="s">
        <v>10386</v>
      </c>
      <c r="H1279" s="3">
        <v>140309.0</v>
      </c>
      <c r="I1279" s="8">
        <v>57.0</v>
      </c>
      <c r="J1279" s="8" t="s">
        <v>10387</v>
      </c>
      <c r="K1279" s="3" t="s">
        <v>47</v>
      </c>
      <c r="L1279" s="3" t="s">
        <v>10388</v>
      </c>
      <c r="M1279" s="3" t="s">
        <v>10189</v>
      </c>
      <c r="N1279" s="10">
        <v>-64275.0</v>
      </c>
      <c r="O1279" s="8" t="s">
        <v>10190</v>
      </c>
    </row>
    <row r="1280">
      <c r="A1280" s="3" t="s">
        <v>10183</v>
      </c>
      <c r="B1280" s="3" t="s">
        <v>127</v>
      </c>
      <c r="C1280" s="3" t="s">
        <v>10335</v>
      </c>
      <c r="D1280" s="3" t="s">
        <v>127</v>
      </c>
      <c r="E1280" s="3" t="s">
        <v>10389</v>
      </c>
      <c r="F1280" s="3" t="s">
        <v>8751</v>
      </c>
      <c r="G1280" s="3" t="s">
        <v>10390</v>
      </c>
      <c r="H1280" s="3">
        <v>140310.0</v>
      </c>
      <c r="I1280" s="8">
        <v>166.0</v>
      </c>
      <c r="J1280" s="8" t="s">
        <v>10391</v>
      </c>
      <c r="K1280" s="3" t="s">
        <v>47</v>
      </c>
      <c r="L1280" s="3" t="s">
        <v>10392</v>
      </c>
      <c r="M1280" s="3" t="s">
        <v>10393</v>
      </c>
      <c r="N1280" s="10">
        <v>-6.273611111E9</v>
      </c>
      <c r="O1280" s="10">
        <v>-7.960472222E9</v>
      </c>
    </row>
    <row r="1281">
      <c r="A1281" s="3" t="s">
        <v>10183</v>
      </c>
      <c r="B1281" s="3" t="s">
        <v>127</v>
      </c>
      <c r="C1281" s="3" t="s">
        <v>10335</v>
      </c>
      <c r="D1281" s="3" t="s">
        <v>127</v>
      </c>
      <c r="E1281" s="3" t="s">
        <v>10394</v>
      </c>
      <c r="F1281" s="3" t="s">
        <v>9958</v>
      </c>
      <c r="G1281" s="3" t="s">
        <v>10395</v>
      </c>
      <c r="H1281" s="3">
        <v>140311.0</v>
      </c>
      <c r="I1281" s="8">
        <v>10.0</v>
      </c>
      <c r="J1281" s="8" t="s">
        <v>10396</v>
      </c>
      <c r="K1281" s="3" t="s">
        <v>47</v>
      </c>
      <c r="L1281" s="3" t="s">
        <v>10397</v>
      </c>
      <c r="M1281" s="3" t="s">
        <v>10398</v>
      </c>
      <c r="N1281" s="10">
        <v>-6.770277778E9</v>
      </c>
      <c r="O1281" s="10">
        <v>-7.996888889E9</v>
      </c>
    </row>
    <row r="1282">
      <c r="A1282" s="3" t="s">
        <v>10183</v>
      </c>
      <c r="B1282" s="3" t="s">
        <v>127</v>
      </c>
      <c r="C1282" s="3" t="s">
        <v>10335</v>
      </c>
      <c r="D1282" s="3" t="s">
        <v>127</v>
      </c>
      <c r="E1282" s="3" t="s">
        <v>10399</v>
      </c>
      <c r="F1282" s="3" t="s">
        <v>10400</v>
      </c>
      <c r="G1282" s="3" t="s">
        <v>10401</v>
      </c>
      <c r="H1282" s="3">
        <v>140312.0</v>
      </c>
      <c r="I1282" s="8">
        <v>45.0</v>
      </c>
      <c r="J1282" s="8">
        <v>67.0</v>
      </c>
      <c r="K1282" s="3" t="s">
        <v>47</v>
      </c>
      <c r="L1282" s="3" t="s">
        <v>10402</v>
      </c>
      <c r="M1282" s="3" t="s">
        <v>10403</v>
      </c>
      <c r="N1282" s="10">
        <v>-6.509722222E9</v>
      </c>
      <c r="O1282" s="10">
        <v>-7.985972222E9</v>
      </c>
    </row>
    <row r="1283">
      <c r="A1283" s="3" t="s">
        <v>10404</v>
      </c>
      <c r="B1283" s="3" t="s">
        <v>30</v>
      </c>
      <c r="C1283" s="3" t="s">
        <v>10405</v>
      </c>
      <c r="D1283" s="3" t="s">
        <v>30</v>
      </c>
      <c r="E1283" s="3" t="s">
        <v>10406</v>
      </c>
      <c r="F1283" s="3" t="s">
        <v>30</v>
      </c>
      <c r="G1283" s="3" t="s">
        <v>10407</v>
      </c>
      <c r="H1283" s="3">
        <v>150101.0</v>
      </c>
      <c r="I1283" s="8">
        <v>162.0</v>
      </c>
      <c r="J1283" s="8" t="s">
        <v>10408</v>
      </c>
      <c r="K1283" s="3" t="s">
        <v>47</v>
      </c>
      <c r="L1283" s="3" t="s">
        <v>10409</v>
      </c>
      <c r="M1283" s="3" t="s">
        <v>10410</v>
      </c>
      <c r="N1283" s="10">
        <v>-1.204555556E9</v>
      </c>
      <c r="O1283" s="10">
        <v>-7.703111111E9</v>
      </c>
    </row>
    <row r="1284">
      <c r="A1284" s="3" t="s">
        <v>10404</v>
      </c>
      <c r="B1284" s="3" t="s">
        <v>30</v>
      </c>
      <c r="C1284" s="3" t="s">
        <v>10405</v>
      </c>
      <c r="D1284" s="3" t="s">
        <v>30</v>
      </c>
      <c r="E1284" s="3" t="s">
        <v>10411</v>
      </c>
      <c r="F1284" s="3" t="s">
        <v>10412</v>
      </c>
      <c r="G1284" s="3" t="s">
        <v>10413</v>
      </c>
      <c r="H1284" s="3">
        <v>150102.0</v>
      </c>
      <c r="I1284" s="8">
        <v>6.0</v>
      </c>
      <c r="J1284" s="8" t="s">
        <v>10414</v>
      </c>
      <c r="K1284" s="3" t="s">
        <v>47</v>
      </c>
      <c r="L1284" s="3" t="s">
        <v>10415</v>
      </c>
      <c r="M1284" s="3" t="s">
        <v>10416</v>
      </c>
      <c r="N1284" s="10">
        <v>-1.177361111E9</v>
      </c>
      <c r="O1284" s="10">
        <v>-7.717611111E9</v>
      </c>
    </row>
    <row r="1285">
      <c r="A1285" s="3" t="s">
        <v>10404</v>
      </c>
      <c r="B1285" s="3" t="s">
        <v>30</v>
      </c>
      <c r="C1285" s="3" t="s">
        <v>10405</v>
      </c>
      <c r="D1285" s="3" t="s">
        <v>30</v>
      </c>
      <c r="E1285" s="3" t="s">
        <v>10417</v>
      </c>
      <c r="F1285" s="3" t="s">
        <v>77</v>
      </c>
      <c r="G1285" s="3" t="s">
        <v>10418</v>
      </c>
      <c r="H1285" s="3">
        <v>150103.0</v>
      </c>
      <c r="I1285" s="8">
        <v>360.0</v>
      </c>
      <c r="J1285" s="8" t="s">
        <v>10419</v>
      </c>
      <c r="K1285" s="3" t="s">
        <v>47</v>
      </c>
      <c r="L1285" s="3" t="s">
        <v>10420</v>
      </c>
      <c r="M1285" s="3" t="s">
        <v>10421</v>
      </c>
      <c r="N1285" s="10">
        <v>-1.202611111E9</v>
      </c>
      <c r="O1285" s="10">
        <v>-7.691916667E9</v>
      </c>
    </row>
    <row r="1286">
      <c r="A1286" s="3" t="s">
        <v>10404</v>
      </c>
      <c r="B1286" s="3" t="s">
        <v>30</v>
      </c>
      <c r="C1286" s="3" t="s">
        <v>10405</v>
      </c>
      <c r="D1286" s="3" t="s">
        <v>30</v>
      </c>
      <c r="E1286" s="3" t="s">
        <v>10422</v>
      </c>
      <c r="F1286" s="3" t="s">
        <v>10423</v>
      </c>
      <c r="G1286" s="3" t="s">
        <v>10424</v>
      </c>
      <c r="H1286" s="3">
        <v>150104.0</v>
      </c>
      <c r="I1286" s="8">
        <v>64.0</v>
      </c>
      <c r="J1286" s="8" t="s">
        <v>10425</v>
      </c>
      <c r="K1286" s="3" t="s">
        <v>47</v>
      </c>
      <c r="L1286" s="3" t="s">
        <v>10426</v>
      </c>
      <c r="M1286" s="3" t="s">
        <v>10427</v>
      </c>
      <c r="N1286" s="10">
        <v>-1.214916667E9</v>
      </c>
      <c r="O1286" s="10">
        <v>-7.702166667E9</v>
      </c>
    </row>
    <row r="1287">
      <c r="A1287" s="3" t="s">
        <v>10404</v>
      </c>
      <c r="B1287" s="3" t="s">
        <v>30</v>
      </c>
      <c r="C1287" s="3" t="s">
        <v>10405</v>
      </c>
      <c r="D1287" s="3" t="s">
        <v>30</v>
      </c>
      <c r="E1287" s="3" t="s">
        <v>10428</v>
      </c>
      <c r="F1287" s="3" t="s">
        <v>139</v>
      </c>
      <c r="G1287" s="3" t="s">
        <v>10429</v>
      </c>
      <c r="H1287" s="3">
        <v>150105.0</v>
      </c>
      <c r="I1287" s="8">
        <v>120.0</v>
      </c>
      <c r="J1287" s="8" t="s">
        <v>10430</v>
      </c>
      <c r="K1287" s="3" t="s">
        <v>47</v>
      </c>
      <c r="L1287" s="3" t="s">
        <v>10431</v>
      </c>
      <c r="M1287" s="3" t="s">
        <v>10432</v>
      </c>
      <c r="N1287" s="10">
        <v>-1.205694444E9</v>
      </c>
      <c r="O1287" s="10">
        <v>-7.705361111E9</v>
      </c>
    </row>
    <row r="1288">
      <c r="A1288" s="3" t="s">
        <v>10404</v>
      </c>
      <c r="B1288" s="3" t="s">
        <v>30</v>
      </c>
      <c r="C1288" s="3" t="s">
        <v>10405</v>
      </c>
      <c r="D1288" s="3" t="s">
        <v>30</v>
      </c>
      <c r="E1288" s="3" t="s">
        <v>10433</v>
      </c>
      <c r="F1288" s="3" t="s">
        <v>10434</v>
      </c>
      <c r="G1288" s="3" t="s">
        <v>10435</v>
      </c>
      <c r="H1288" s="3">
        <v>150106.0</v>
      </c>
      <c r="I1288" s="8">
        <v>209.0</v>
      </c>
      <c r="J1288" s="8" t="s">
        <v>10436</v>
      </c>
      <c r="K1288" s="3" t="s">
        <v>47</v>
      </c>
      <c r="L1288" s="3" t="s">
        <v>9049</v>
      </c>
      <c r="M1288" s="3" t="s">
        <v>10437</v>
      </c>
      <c r="N1288" s="8" t="s">
        <v>9051</v>
      </c>
      <c r="O1288" s="10">
        <v>-7.702694444E9</v>
      </c>
    </row>
    <row r="1289">
      <c r="A1289" s="3" t="s">
        <v>10404</v>
      </c>
      <c r="B1289" s="3" t="s">
        <v>30</v>
      </c>
      <c r="C1289" s="3" t="s">
        <v>10405</v>
      </c>
      <c r="D1289" s="3" t="s">
        <v>30</v>
      </c>
      <c r="E1289" s="3" t="s">
        <v>10438</v>
      </c>
      <c r="F1289" s="3" t="s">
        <v>10439</v>
      </c>
      <c r="G1289" s="3" t="s">
        <v>10440</v>
      </c>
      <c r="H1289" s="3">
        <v>150107.0</v>
      </c>
      <c r="I1289" s="8">
        <v>658.0</v>
      </c>
      <c r="J1289" s="8" t="s">
        <v>10441</v>
      </c>
      <c r="K1289" s="3" t="s">
        <v>47</v>
      </c>
      <c r="L1289" s="3" t="s">
        <v>10442</v>
      </c>
      <c r="M1289" s="3" t="s">
        <v>10443</v>
      </c>
      <c r="N1289" s="10">
        <v>-1.197555556E9</v>
      </c>
      <c r="O1289" s="10">
        <v>-7.676916667E9</v>
      </c>
    </row>
    <row r="1290">
      <c r="A1290" s="3" t="s">
        <v>10404</v>
      </c>
      <c r="B1290" s="3" t="s">
        <v>30</v>
      </c>
      <c r="C1290" s="3" t="s">
        <v>10405</v>
      </c>
      <c r="D1290" s="3" t="s">
        <v>30</v>
      </c>
      <c r="E1290" s="3" t="s">
        <v>10444</v>
      </c>
      <c r="F1290" s="3" t="s">
        <v>185</v>
      </c>
      <c r="G1290" s="3" t="s">
        <v>10445</v>
      </c>
      <c r="H1290" s="3">
        <v>150108.0</v>
      </c>
      <c r="I1290" s="8">
        <v>45.0</v>
      </c>
      <c r="J1290" s="8" t="s">
        <v>10446</v>
      </c>
      <c r="K1290" s="3" t="s">
        <v>47</v>
      </c>
      <c r="L1290" s="3" t="s">
        <v>10447</v>
      </c>
      <c r="M1290" s="3" t="s">
        <v>10448</v>
      </c>
      <c r="N1290" s="10">
        <v>-1.216916667E9</v>
      </c>
      <c r="O1290" s="10">
        <v>-7.702444444E9</v>
      </c>
    </row>
    <row r="1291">
      <c r="A1291" s="3" t="s">
        <v>10404</v>
      </c>
      <c r="B1291" s="3" t="s">
        <v>30</v>
      </c>
      <c r="C1291" s="3" t="s">
        <v>10405</v>
      </c>
      <c r="D1291" s="3" t="s">
        <v>30</v>
      </c>
      <c r="E1291" s="3" t="s">
        <v>10449</v>
      </c>
      <c r="F1291" s="3" t="s">
        <v>10450</v>
      </c>
      <c r="G1291" s="3" t="s">
        <v>10451</v>
      </c>
      <c r="H1291" s="3">
        <v>150109.0</v>
      </c>
      <c r="I1291" s="8">
        <v>265.0</v>
      </c>
      <c r="J1291" s="8" t="s">
        <v>10452</v>
      </c>
      <c r="K1291" s="3" t="s">
        <v>47</v>
      </c>
      <c r="L1291" s="3" t="s">
        <v>10453</v>
      </c>
      <c r="M1291" s="3" t="s">
        <v>10454</v>
      </c>
      <c r="N1291" s="10">
        <v>-1.212055556E9</v>
      </c>
      <c r="O1291" s="10">
        <v>-7.681444444E9</v>
      </c>
    </row>
    <row r="1292">
      <c r="A1292" s="3" t="s">
        <v>10404</v>
      </c>
      <c r="B1292" s="3" t="s">
        <v>30</v>
      </c>
      <c r="C1292" s="3" t="s">
        <v>10405</v>
      </c>
      <c r="D1292" s="3" t="s">
        <v>30</v>
      </c>
      <c r="E1292" s="3" t="s">
        <v>10455</v>
      </c>
      <c r="F1292" s="3" t="s">
        <v>967</v>
      </c>
      <c r="G1292" s="3" t="s">
        <v>10456</v>
      </c>
      <c r="H1292" s="3">
        <v>150110.0</v>
      </c>
      <c r="I1292" s="8">
        <v>124.0</v>
      </c>
      <c r="J1292" s="8" t="s">
        <v>10457</v>
      </c>
      <c r="K1292" s="3" t="s">
        <v>47</v>
      </c>
      <c r="L1292" s="3" t="s">
        <v>10458</v>
      </c>
      <c r="M1292" s="3" t="s">
        <v>10459</v>
      </c>
      <c r="N1292" s="10">
        <v>-119575.0</v>
      </c>
      <c r="O1292" s="10">
        <v>-7.704916667E9</v>
      </c>
    </row>
    <row r="1293">
      <c r="A1293" s="3" t="s">
        <v>10404</v>
      </c>
      <c r="B1293" s="3" t="s">
        <v>30</v>
      </c>
      <c r="C1293" s="3" t="s">
        <v>10405</v>
      </c>
      <c r="D1293" s="3" t="s">
        <v>30</v>
      </c>
      <c r="E1293" s="3" t="s">
        <v>10460</v>
      </c>
      <c r="F1293" s="3" t="s">
        <v>459</v>
      </c>
      <c r="G1293" s="3" t="s">
        <v>10461</v>
      </c>
      <c r="H1293" s="3">
        <v>150111.0</v>
      </c>
      <c r="I1293" s="8">
        <v>204.0</v>
      </c>
      <c r="J1293" s="8" t="s">
        <v>10462</v>
      </c>
      <c r="K1293" s="3" t="s">
        <v>47</v>
      </c>
      <c r="L1293" s="3" t="s">
        <v>8099</v>
      </c>
      <c r="M1293" s="3" t="s">
        <v>10463</v>
      </c>
      <c r="N1293" s="10">
        <v>-1.204833333E9</v>
      </c>
      <c r="O1293" s="10">
        <v>-7.698333333E9</v>
      </c>
    </row>
    <row r="1294">
      <c r="A1294" s="3" t="s">
        <v>10404</v>
      </c>
      <c r="B1294" s="3" t="s">
        <v>30</v>
      </c>
      <c r="C1294" s="3" t="s">
        <v>10405</v>
      </c>
      <c r="D1294" s="3" t="s">
        <v>30</v>
      </c>
      <c r="E1294" s="3" t="s">
        <v>10464</v>
      </c>
      <c r="F1294" s="3" t="s">
        <v>102</v>
      </c>
      <c r="G1294" s="3" t="s">
        <v>10465</v>
      </c>
      <c r="H1294" s="3">
        <v>150112.0</v>
      </c>
      <c r="I1294" s="8">
        <v>77.0</v>
      </c>
      <c r="J1294" s="8" t="s">
        <v>10466</v>
      </c>
      <c r="K1294" s="3" t="s">
        <v>47</v>
      </c>
      <c r="L1294" s="3" t="s">
        <v>10467</v>
      </c>
      <c r="M1294" s="3" t="s">
        <v>10468</v>
      </c>
      <c r="N1294" s="10">
        <v>-1.199694444E9</v>
      </c>
      <c r="O1294" s="10">
        <v>-7.705444444E9</v>
      </c>
    </row>
    <row r="1295">
      <c r="A1295" s="3" t="s">
        <v>10404</v>
      </c>
      <c r="B1295" s="3" t="s">
        <v>30</v>
      </c>
      <c r="C1295" s="3" t="s">
        <v>10405</v>
      </c>
      <c r="D1295" s="3" t="s">
        <v>30</v>
      </c>
      <c r="E1295" s="3" t="s">
        <v>10469</v>
      </c>
      <c r="F1295" s="3" t="s">
        <v>10470</v>
      </c>
      <c r="G1295" s="3" t="s">
        <v>10471</v>
      </c>
      <c r="H1295" s="3">
        <v>150113.0</v>
      </c>
      <c r="I1295" s="8">
        <v>121.0</v>
      </c>
      <c r="J1295" s="8" t="s">
        <v>10472</v>
      </c>
      <c r="K1295" s="3" t="s">
        <v>47</v>
      </c>
      <c r="L1295" s="3" t="s">
        <v>10473</v>
      </c>
      <c r="M1295" s="3" t="s">
        <v>10474</v>
      </c>
      <c r="N1295" s="8" t="s">
        <v>10475</v>
      </c>
      <c r="O1295" s="10">
        <v>-7.704527778E9</v>
      </c>
    </row>
    <row r="1296">
      <c r="A1296" s="3" t="s">
        <v>10404</v>
      </c>
      <c r="B1296" s="3" t="s">
        <v>30</v>
      </c>
      <c r="C1296" s="3" t="s">
        <v>10405</v>
      </c>
      <c r="D1296" s="3" t="s">
        <v>30</v>
      </c>
      <c r="E1296" s="3" t="s">
        <v>10476</v>
      </c>
      <c r="F1296" s="3" t="s">
        <v>1286</v>
      </c>
      <c r="G1296" s="3" t="s">
        <v>10477</v>
      </c>
      <c r="H1296" s="3">
        <v>150114.0</v>
      </c>
      <c r="I1296" s="8">
        <v>284.0</v>
      </c>
      <c r="J1296" s="8" t="s">
        <v>10478</v>
      </c>
      <c r="K1296" s="3" t="s">
        <v>47</v>
      </c>
      <c r="L1296" s="3" t="s">
        <v>10479</v>
      </c>
      <c r="M1296" s="3" t="s">
        <v>10480</v>
      </c>
      <c r="N1296" s="10">
        <v>-1.207888889E9</v>
      </c>
      <c r="O1296" s="10">
        <v>-7.691694444E9</v>
      </c>
    </row>
    <row r="1297">
      <c r="A1297" s="3" t="s">
        <v>10404</v>
      </c>
      <c r="B1297" s="3" t="s">
        <v>30</v>
      </c>
      <c r="C1297" s="3" t="s">
        <v>10405</v>
      </c>
      <c r="D1297" s="3" t="s">
        <v>30</v>
      </c>
      <c r="E1297" s="3" t="s">
        <v>10481</v>
      </c>
      <c r="F1297" s="3" t="s">
        <v>316</v>
      </c>
      <c r="G1297" s="3" t="s">
        <v>10482</v>
      </c>
      <c r="H1297" s="3">
        <v>150115.0</v>
      </c>
      <c r="I1297" s="8">
        <v>142.0</v>
      </c>
      <c r="J1297" s="8" t="s">
        <v>10483</v>
      </c>
      <c r="K1297" s="3" t="s">
        <v>47</v>
      </c>
      <c r="L1297" s="3" t="s">
        <v>10484</v>
      </c>
      <c r="M1297" s="3" t="s">
        <v>10410</v>
      </c>
      <c r="N1297" s="10">
        <v>-1.206527778E9</v>
      </c>
      <c r="O1297" s="10">
        <v>-7.703111111E9</v>
      </c>
    </row>
    <row r="1298">
      <c r="A1298" s="3" t="s">
        <v>10404</v>
      </c>
      <c r="B1298" s="3" t="s">
        <v>30</v>
      </c>
      <c r="C1298" s="3" t="s">
        <v>10405</v>
      </c>
      <c r="D1298" s="3" t="s">
        <v>30</v>
      </c>
      <c r="E1298" s="3" t="s">
        <v>10485</v>
      </c>
      <c r="F1298" s="3" t="s">
        <v>245</v>
      </c>
      <c r="G1298" s="3" t="s">
        <v>10486</v>
      </c>
      <c r="H1298" s="3">
        <v>150116.0</v>
      </c>
      <c r="I1298" s="8">
        <v>123.0</v>
      </c>
      <c r="J1298" s="14">
        <v>43162.0</v>
      </c>
      <c r="K1298" s="3" t="s">
        <v>47</v>
      </c>
      <c r="L1298" s="3" t="s">
        <v>10487</v>
      </c>
      <c r="M1298" s="3" t="s">
        <v>10488</v>
      </c>
      <c r="N1298" s="10">
        <v>-1.208333333E9</v>
      </c>
      <c r="O1298" s="10">
        <v>-7.703166667E9</v>
      </c>
    </row>
    <row r="1299">
      <c r="A1299" s="3" t="s">
        <v>10404</v>
      </c>
      <c r="B1299" s="3" t="s">
        <v>30</v>
      </c>
      <c r="C1299" s="3" t="s">
        <v>10405</v>
      </c>
      <c r="D1299" s="3" t="s">
        <v>30</v>
      </c>
      <c r="E1299" s="3" t="s">
        <v>10489</v>
      </c>
      <c r="F1299" s="3" t="s">
        <v>364</v>
      </c>
      <c r="G1299" s="3" t="s">
        <v>10490</v>
      </c>
      <c r="H1299" s="3">
        <v>150117.0</v>
      </c>
      <c r="I1299" s="8">
        <v>60.0</v>
      </c>
      <c r="J1299" s="8" t="s">
        <v>10491</v>
      </c>
      <c r="K1299" s="3" t="s">
        <v>47</v>
      </c>
      <c r="L1299" s="3" t="s">
        <v>10492</v>
      </c>
      <c r="M1299" s="3" t="s">
        <v>10493</v>
      </c>
      <c r="N1299" s="10">
        <v>-1.199166667E9</v>
      </c>
      <c r="O1299" s="10">
        <v>-7.707055556E9</v>
      </c>
    </row>
    <row r="1300">
      <c r="A1300" s="3" t="s">
        <v>10404</v>
      </c>
      <c r="B1300" s="3" t="s">
        <v>30</v>
      </c>
      <c r="C1300" s="3" t="s">
        <v>10405</v>
      </c>
      <c r="D1300" s="3" t="s">
        <v>30</v>
      </c>
      <c r="E1300" s="3" t="s">
        <v>10494</v>
      </c>
      <c r="F1300" s="3" t="s">
        <v>50</v>
      </c>
      <c r="G1300" s="3" t="s">
        <v>10495</v>
      </c>
      <c r="H1300" s="3">
        <v>150118.0</v>
      </c>
      <c r="I1300" s="8">
        <v>860.0</v>
      </c>
      <c r="J1300" s="8" t="s">
        <v>10496</v>
      </c>
      <c r="K1300" s="3" t="s">
        <v>47</v>
      </c>
      <c r="L1300" s="3" t="s">
        <v>10497</v>
      </c>
      <c r="M1300" s="3" t="s">
        <v>10498</v>
      </c>
      <c r="N1300" s="10">
        <v>-1.193583333E9</v>
      </c>
      <c r="O1300" s="10">
        <v>-7.669722222E9</v>
      </c>
    </row>
    <row r="1301">
      <c r="A1301" s="3" t="s">
        <v>10404</v>
      </c>
      <c r="B1301" s="3" t="s">
        <v>30</v>
      </c>
      <c r="C1301" s="3" t="s">
        <v>10405</v>
      </c>
      <c r="D1301" s="3" t="s">
        <v>30</v>
      </c>
      <c r="E1301" s="3" t="s">
        <v>10499</v>
      </c>
      <c r="F1301" s="3" t="s">
        <v>211</v>
      </c>
      <c r="G1301" s="3" t="s">
        <v>10500</v>
      </c>
      <c r="H1301" s="3">
        <v>150119.0</v>
      </c>
      <c r="I1301" s="8">
        <v>14.0</v>
      </c>
      <c r="J1301" s="8" t="s">
        <v>10501</v>
      </c>
      <c r="K1301" s="3" t="s">
        <v>47</v>
      </c>
      <c r="L1301" s="3" t="s">
        <v>10502</v>
      </c>
      <c r="M1301" s="3" t="s">
        <v>10503</v>
      </c>
      <c r="N1301" s="10">
        <v>-1.227361111E9</v>
      </c>
      <c r="O1301" s="10">
        <v>-7.686944444E9</v>
      </c>
    </row>
    <row r="1302">
      <c r="A1302" s="3" t="s">
        <v>10404</v>
      </c>
      <c r="B1302" s="3" t="s">
        <v>30</v>
      </c>
      <c r="C1302" s="3" t="s">
        <v>10405</v>
      </c>
      <c r="D1302" s="3" t="s">
        <v>30</v>
      </c>
      <c r="E1302" s="3" t="s">
        <v>10504</v>
      </c>
      <c r="F1302" s="3" t="s">
        <v>78</v>
      </c>
      <c r="G1302" s="3" t="s">
        <v>10505</v>
      </c>
      <c r="H1302" s="3">
        <v>150120.0</v>
      </c>
      <c r="I1302" s="8">
        <v>72.0</v>
      </c>
      <c r="J1302" s="8" t="s">
        <v>10506</v>
      </c>
      <c r="K1302" s="3" t="s">
        <v>47</v>
      </c>
      <c r="L1302" s="3" t="s">
        <v>10507</v>
      </c>
      <c r="M1302" s="3" t="s">
        <v>10508</v>
      </c>
      <c r="N1302" s="10">
        <v>-1.209166667E9</v>
      </c>
      <c r="O1302" s="10">
        <v>-7.706694444E9</v>
      </c>
    </row>
    <row r="1303">
      <c r="A1303" s="3" t="s">
        <v>10404</v>
      </c>
      <c r="B1303" s="3" t="s">
        <v>30</v>
      </c>
      <c r="C1303" s="3" t="s">
        <v>10405</v>
      </c>
      <c r="D1303" s="3" t="s">
        <v>30</v>
      </c>
      <c r="E1303" s="3" t="s">
        <v>10509</v>
      </c>
      <c r="F1303" s="3" t="s">
        <v>591</v>
      </c>
      <c r="G1303" s="3" t="s">
        <v>10510</v>
      </c>
      <c r="H1303" s="3">
        <v>150121.0</v>
      </c>
      <c r="I1303" s="8">
        <v>91.0</v>
      </c>
      <c r="J1303" s="8" t="s">
        <v>10511</v>
      </c>
      <c r="K1303" s="3" t="s">
        <v>47</v>
      </c>
      <c r="L1303" s="3" t="s">
        <v>10512</v>
      </c>
      <c r="M1303" s="3" t="s">
        <v>10513</v>
      </c>
      <c r="N1303" s="10">
        <v>-1.207833333E9</v>
      </c>
      <c r="O1303" s="10">
        <v>-770625.0</v>
      </c>
    </row>
    <row r="1304">
      <c r="A1304" s="3" t="s">
        <v>10404</v>
      </c>
      <c r="B1304" s="3" t="s">
        <v>30</v>
      </c>
      <c r="C1304" s="3" t="s">
        <v>10405</v>
      </c>
      <c r="D1304" s="3" t="s">
        <v>30</v>
      </c>
      <c r="E1304" s="3" t="s">
        <v>10514</v>
      </c>
      <c r="F1304" s="3" t="s">
        <v>476</v>
      </c>
      <c r="G1304" s="3" t="s">
        <v>10515</v>
      </c>
      <c r="H1304" s="3">
        <v>150122.0</v>
      </c>
      <c r="I1304" s="8">
        <v>89.0</v>
      </c>
      <c r="J1304" s="8" t="s">
        <v>10516</v>
      </c>
      <c r="K1304" s="3" t="s">
        <v>47</v>
      </c>
      <c r="L1304" s="3" t="s">
        <v>10517</v>
      </c>
      <c r="M1304" s="3" t="s">
        <v>10518</v>
      </c>
      <c r="N1304" s="10">
        <v>-1.212194444E9</v>
      </c>
      <c r="O1304" s="10">
        <v>-7.702972222E9</v>
      </c>
    </row>
    <row r="1305">
      <c r="A1305" s="3" t="s">
        <v>10404</v>
      </c>
      <c r="B1305" s="3" t="s">
        <v>30</v>
      </c>
      <c r="C1305" s="3" t="s">
        <v>10405</v>
      </c>
      <c r="D1305" s="3" t="s">
        <v>30</v>
      </c>
      <c r="E1305" s="3" t="s">
        <v>10519</v>
      </c>
      <c r="F1305" s="3" t="s">
        <v>888</v>
      </c>
      <c r="G1305" s="3" t="s">
        <v>10520</v>
      </c>
      <c r="H1305" s="3">
        <v>150123.0</v>
      </c>
      <c r="I1305" s="8">
        <v>74.0</v>
      </c>
      <c r="J1305" s="8" t="s">
        <v>10521</v>
      </c>
      <c r="K1305" s="3" t="s">
        <v>47</v>
      </c>
      <c r="L1305" s="3" t="s">
        <v>10522</v>
      </c>
      <c r="M1305" s="3" t="s">
        <v>10523</v>
      </c>
      <c r="N1305" s="10">
        <v>-1.222944444E9</v>
      </c>
      <c r="O1305" s="10">
        <v>-7.685944444E9</v>
      </c>
    </row>
    <row r="1306">
      <c r="A1306" s="3" t="s">
        <v>10404</v>
      </c>
      <c r="B1306" s="3" t="s">
        <v>30</v>
      </c>
      <c r="C1306" s="3" t="s">
        <v>10405</v>
      </c>
      <c r="D1306" s="3" t="s">
        <v>30</v>
      </c>
      <c r="E1306" s="3" t="s">
        <v>10524</v>
      </c>
      <c r="F1306" s="3" t="s">
        <v>10525</v>
      </c>
      <c r="G1306" s="3" t="s">
        <v>10526</v>
      </c>
      <c r="H1306" s="3">
        <v>150124.0</v>
      </c>
      <c r="I1306" s="8">
        <v>8.0</v>
      </c>
      <c r="J1306" s="8" t="s">
        <v>10527</v>
      </c>
      <c r="K1306" s="3" t="s">
        <v>47</v>
      </c>
      <c r="L1306" s="3" t="s">
        <v>10528</v>
      </c>
      <c r="M1306" s="3" t="s">
        <v>10529</v>
      </c>
      <c r="N1306" s="10">
        <v>-1.248166667E9</v>
      </c>
      <c r="O1306" s="10">
        <v>-767975.0</v>
      </c>
    </row>
    <row r="1307">
      <c r="A1307" s="3" t="s">
        <v>10404</v>
      </c>
      <c r="B1307" s="3" t="s">
        <v>30</v>
      </c>
      <c r="C1307" s="3" t="s">
        <v>10405</v>
      </c>
      <c r="D1307" s="3" t="s">
        <v>30</v>
      </c>
      <c r="E1307" s="3" t="s">
        <v>10530</v>
      </c>
      <c r="F1307" s="3" t="s">
        <v>986</v>
      </c>
      <c r="G1307" s="3" t="s">
        <v>10531</v>
      </c>
      <c r="H1307" s="3">
        <v>150125.0</v>
      </c>
      <c r="I1307" s="8">
        <v>186.0</v>
      </c>
      <c r="J1307" s="8" t="s">
        <v>10532</v>
      </c>
      <c r="K1307" s="3" t="s">
        <v>47</v>
      </c>
      <c r="L1307" s="3" t="s">
        <v>10533</v>
      </c>
      <c r="M1307" s="3" t="s">
        <v>10534</v>
      </c>
      <c r="N1307" s="10">
        <v>-1.186666667E9</v>
      </c>
      <c r="O1307" s="10">
        <v>-7.707694444E9</v>
      </c>
    </row>
    <row r="1308">
      <c r="A1308" s="3" t="s">
        <v>10404</v>
      </c>
      <c r="B1308" s="3" t="s">
        <v>30</v>
      </c>
      <c r="C1308" s="3" t="s">
        <v>10405</v>
      </c>
      <c r="D1308" s="3" t="s">
        <v>30</v>
      </c>
      <c r="E1308" s="3" t="s">
        <v>10535</v>
      </c>
      <c r="F1308" s="3" t="s">
        <v>10536</v>
      </c>
      <c r="G1308" s="3" t="s">
        <v>10537</v>
      </c>
      <c r="H1308" s="3">
        <v>150126.0</v>
      </c>
      <c r="I1308" s="8">
        <v>15.0</v>
      </c>
      <c r="J1308" s="8" t="s">
        <v>10538</v>
      </c>
      <c r="K1308" s="3" t="s">
        <v>47</v>
      </c>
      <c r="L1308" s="3" t="s">
        <v>10539</v>
      </c>
      <c r="M1308" s="3" t="s">
        <v>10540</v>
      </c>
      <c r="N1308" s="10">
        <v>-123375.0</v>
      </c>
      <c r="O1308" s="10">
        <v>-7.682638889E9</v>
      </c>
    </row>
    <row r="1309">
      <c r="A1309" s="3" t="s">
        <v>10404</v>
      </c>
      <c r="B1309" s="3" t="s">
        <v>30</v>
      </c>
      <c r="C1309" s="3" t="s">
        <v>10405</v>
      </c>
      <c r="D1309" s="3" t="s">
        <v>30</v>
      </c>
      <c r="E1309" s="3" t="s">
        <v>10541</v>
      </c>
      <c r="F1309" s="3" t="s">
        <v>10542</v>
      </c>
      <c r="G1309" s="3" t="s">
        <v>10543</v>
      </c>
      <c r="H1309" s="3">
        <v>150127.0</v>
      </c>
      <c r="I1309" s="8">
        <v>16.0</v>
      </c>
      <c r="J1309" s="8" t="s">
        <v>10544</v>
      </c>
      <c r="K1309" s="3" t="s">
        <v>47</v>
      </c>
      <c r="L1309" s="3" t="s">
        <v>8072</v>
      </c>
      <c r="M1309" s="3" t="s">
        <v>10545</v>
      </c>
      <c r="N1309" s="10">
        <v>-1.236527778E9</v>
      </c>
      <c r="O1309" s="10">
        <v>-7.679555556E9</v>
      </c>
    </row>
    <row r="1310">
      <c r="A1310" s="3" t="s">
        <v>10404</v>
      </c>
      <c r="B1310" s="3" t="s">
        <v>30</v>
      </c>
      <c r="C1310" s="3" t="s">
        <v>10405</v>
      </c>
      <c r="D1310" s="3" t="s">
        <v>30</v>
      </c>
      <c r="E1310" s="3" t="s">
        <v>10546</v>
      </c>
      <c r="F1310" s="3" t="s">
        <v>10547</v>
      </c>
      <c r="G1310" s="3" t="s">
        <v>10548</v>
      </c>
      <c r="H1310" s="3">
        <v>150128.0</v>
      </c>
      <c r="I1310" s="8">
        <v>159.0</v>
      </c>
      <c r="J1310" s="8" t="s">
        <v>10549</v>
      </c>
      <c r="K1310" s="3" t="s">
        <v>47</v>
      </c>
      <c r="L1310" s="3" t="s">
        <v>10550</v>
      </c>
      <c r="M1310" s="3" t="s">
        <v>10551</v>
      </c>
      <c r="N1310" s="10">
        <v>-1.204222222E9</v>
      </c>
      <c r="O1310" s="10">
        <v>-7.702666667E9</v>
      </c>
    </row>
    <row r="1311">
      <c r="A1311" s="3" t="s">
        <v>10404</v>
      </c>
      <c r="B1311" s="3" t="s">
        <v>30</v>
      </c>
      <c r="C1311" s="3" t="s">
        <v>10405</v>
      </c>
      <c r="D1311" s="3" t="s">
        <v>30</v>
      </c>
      <c r="E1311" s="3" t="s">
        <v>10552</v>
      </c>
      <c r="F1311" s="3" t="s">
        <v>10553</v>
      </c>
      <c r="G1311" s="3" t="s">
        <v>10554</v>
      </c>
      <c r="H1311" s="3">
        <v>150129.0</v>
      </c>
      <c r="I1311" s="8">
        <v>25.0</v>
      </c>
      <c r="J1311" s="8" t="s">
        <v>10555</v>
      </c>
      <c r="K1311" s="3" t="s">
        <v>47</v>
      </c>
      <c r="L1311" s="3" t="s">
        <v>10556</v>
      </c>
      <c r="M1311" s="3" t="s">
        <v>10557</v>
      </c>
      <c r="N1311" s="10">
        <v>-1.238944444E9</v>
      </c>
      <c r="O1311" s="10">
        <v>-7.678027778E9</v>
      </c>
    </row>
    <row r="1312">
      <c r="A1312" s="3" t="s">
        <v>10404</v>
      </c>
      <c r="B1312" s="3" t="s">
        <v>30</v>
      </c>
      <c r="C1312" s="3" t="s">
        <v>10405</v>
      </c>
      <c r="D1312" s="3" t="s">
        <v>30</v>
      </c>
      <c r="E1312" s="3" t="s">
        <v>10558</v>
      </c>
      <c r="F1312" s="3" t="s">
        <v>29</v>
      </c>
      <c r="G1312" s="3" t="s">
        <v>10559</v>
      </c>
      <c r="H1312" s="3">
        <v>150130.0</v>
      </c>
      <c r="I1312" s="8">
        <v>145.0</v>
      </c>
      <c r="J1312" s="8" t="s">
        <v>10560</v>
      </c>
      <c r="K1312" s="3" t="s">
        <v>47</v>
      </c>
      <c r="L1312" s="3" t="s">
        <v>10561</v>
      </c>
      <c r="M1312" s="3" t="s">
        <v>10562</v>
      </c>
      <c r="N1312" s="10">
        <v>-1.210722222E9</v>
      </c>
      <c r="O1312" s="10">
        <v>-7.699916667E9</v>
      </c>
    </row>
    <row r="1313">
      <c r="A1313" s="3" t="s">
        <v>10404</v>
      </c>
      <c r="B1313" s="3" t="s">
        <v>30</v>
      </c>
      <c r="C1313" s="3" t="s">
        <v>10405</v>
      </c>
      <c r="D1313" s="3" t="s">
        <v>30</v>
      </c>
      <c r="E1313" s="3" t="s">
        <v>10563</v>
      </c>
      <c r="F1313" s="3" t="s">
        <v>505</v>
      </c>
      <c r="G1313" s="3" t="s">
        <v>10564</v>
      </c>
      <c r="H1313" s="3">
        <v>150131.0</v>
      </c>
      <c r="I1313" s="8">
        <v>109.0</v>
      </c>
      <c r="J1313" s="13">
        <v>43111.0</v>
      </c>
      <c r="K1313" s="3" t="s">
        <v>47</v>
      </c>
      <c r="L1313" s="3" t="s">
        <v>10565</v>
      </c>
      <c r="M1313" s="3" t="s">
        <v>10566</v>
      </c>
      <c r="N1313" s="10">
        <v>-1.209888889E9</v>
      </c>
      <c r="O1313" s="10">
        <v>-7.703472222E9</v>
      </c>
    </row>
    <row r="1314">
      <c r="A1314" s="3" t="s">
        <v>10404</v>
      </c>
      <c r="B1314" s="3" t="s">
        <v>30</v>
      </c>
      <c r="C1314" s="3" t="s">
        <v>10405</v>
      </c>
      <c r="D1314" s="3" t="s">
        <v>30</v>
      </c>
      <c r="E1314" s="3" t="s">
        <v>10567</v>
      </c>
      <c r="F1314" s="3" t="s">
        <v>297</v>
      </c>
      <c r="G1314" s="3" t="s">
        <v>10568</v>
      </c>
      <c r="H1314" s="3">
        <v>150132.0</v>
      </c>
      <c r="I1314" s="8">
        <v>193.0</v>
      </c>
      <c r="J1314" s="8" t="s">
        <v>10569</v>
      </c>
      <c r="K1314" s="3" t="s">
        <v>47</v>
      </c>
      <c r="L1314" s="3" t="s">
        <v>10570</v>
      </c>
      <c r="M1314" s="3" t="s">
        <v>10571</v>
      </c>
      <c r="N1314" s="10">
        <v>-1.202944444E9</v>
      </c>
      <c r="O1314" s="10">
        <v>-7.701027778E9</v>
      </c>
    </row>
    <row r="1315">
      <c r="A1315" s="3" t="s">
        <v>10404</v>
      </c>
      <c r="B1315" s="3" t="s">
        <v>30</v>
      </c>
      <c r="C1315" s="3" t="s">
        <v>10405</v>
      </c>
      <c r="D1315" s="3" t="s">
        <v>30</v>
      </c>
      <c r="E1315" s="3" t="s">
        <v>10572</v>
      </c>
      <c r="F1315" s="3" t="s">
        <v>1534</v>
      </c>
      <c r="G1315" s="3" t="s">
        <v>10573</v>
      </c>
      <c r="H1315" s="3">
        <v>150133.0</v>
      </c>
      <c r="I1315" s="8">
        <v>115.0</v>
      </c>
      <c r="J1315" s="8" t="s">
        <v>10574</v>
      </c>
      <c r="K1315" s="3" t="s">
        <v>47</v>
      </c>
      <c r="L1315" s="3" t="s">
        <v>10575</v>
      </c>
      <c r="M1315" s="3" t="s">
        <v>10576</v>
      </c>
      <c r="N1315" s="10">
        <v>-1.216333333E9</v>
      </c>
      <c r="O1315" s="10">
        <v>-7.696361111E9</v>
      </c>
    </row>
    <row r="1316">
      <c r="A1316" s="3" t="s">
        <v>10404</v>
      </c>
      <c r="B1316" s="3" t="s">
        <v>30</v>
      </c>
      <c r="C1316" s="3" t="s">
        <v>10405</v>
      </c>
      <c r="D1316" s="3" t="s">
        <v>30</v>
      </c>
      <c r="E1316" s="3" t="s">
        <v>10577</v>
      </c>
      <c r="F1316" s="3" t="s">
        <v>111</v>
      </c>
      <c r="G1316" s="3" t="s">
        <v>10578</v>
      </c>
      <c r="H1316" s="3">
        <v>150134.0</v>
      </c>
      <c r="I1316" s="8">
        <v>192.0</v>
      </c>
      <c r="J1316" s="8" t="s">
        <v>10579</v>
      </c>
      <c r="K1316" s="3" t="s">
        <v>47</v>
      </c>
      <c r="L1316" s="3" t="s">
        <v>10580</v>
      </c>
      <c r="M1316" s="3" t="s">
        <v>10581</v>
      </c>
      <c r="N1316" s="10">
        <v>-1.207583333E9</v>
      </c>
      <c r="O1316" s="10">
        <v>-7.699333333E9</v>
      </c>
    </row>
    <row r="1317">
      <c r="A1317" s="3" t="s">
        <v>10404</v>
      </c>
      <c r="B1317" s="3" t="s">
        <v>30</v>
      </c>
      <c r="C1317" s="3" t="s">
        <v>10405</v>
      </c>
      <c r="D1317" s="3" t="s">
        <v>30</v>
      </c>
      <c r="E1317" s="3" t="s">
        <v>10582</v>
      </c>
      <c r="F1317" s="3" t="s">
        <v>1051</v>
      </c>
      <c r="G1317" s="3" t="s">
        <v>10583</v>
      </c>
      <c r="H1317" s="3">
        <v>150135.0</v>
      </c>
      <c r="I1317" s="8">
        <v>111.0</v>
      </c>
      <c r="J1317" s="8" t="s">
        <v>10584</v>
      </c>
      <c r="K1317" s="3" t="s">
        <v>47</v>
      </c>
      <c r="L1317" s="3" t="s">
        <v>10585</v>
      </c>
      <c r="M1317" s="3" t="s">
        <v>10586</v>
      </c>
      <c r="N1317" s="10">
        <v>-1.203027778E9</v>
      </c>
      <c r="O1317" s="10">
        <v>-7.705722222E9</v>
      </c>
    </row>
    <row r="1318">
      <c r="A1318" s="3" t="s">
        <v>10404</v>
      </c>
      <c r="B1318" s="3" t="s">
        <v>30</v>
      </c>
      <c r="C1318" s="3" t="s">
        <v>10405</v>
      </c>
      <c r="D1318" s="3" t="s">
        <v>30</v>
      </c>
      <c r="E1318" s="3" t="s">
        <v>10587</v>
      </c>
      <c r="F1318" s="3" t="s">
        <v>156</v>
      </c>
      <c r="G1318" s="3" t="s">
        <v>10588</v>
      </c>
      <c r="H1318" s="3">
        <v>150136.0</v>
      </c>
      <c r="I1318" s="8">
        <v>52.0</v>
      </c>
      <c r="J1318" s="8" t="s">
        <v>10589</v>
      </c>
      <c r="K1318" s="3" t="s">
        <v>47</v>
      </c>
      <c r="L1318" s="3" t="s">
        <v>10590</v>
      </c>
      <c r="M1318" s="3" t="s">
        <v>10591</v>
      </c>
      <c r="N1318" s="10">
        <v>-1.209083333E9</v>
      </c>
      <c r="O1318" s="10">
        <v>-7.708388889E9</v>
      </c>
    </row>
    <row r="1319">
      <c r="A1319" s="3" t="s">
        <v>10404</v>
      </c>
      <c r="B1319" s="3" t="s">
        <v>30</v>
      </c>
      <c r="C1319" s="3" t="s">
        <v>10405</v>
      </c>
      <c r="D1319" s="3" t="s">
        <v>30</v>
      </c>
      <c r="E1319" s="3" t="s">
        <v>10592</v>
      </c>
      <c r="F1319" s="3" t="s">
        <v>229</v>
      </c>
      <c r="G1319" s="3" t="s">
        <v>10593</v>
      </c>
      <c r="H1319" s="3">
        <v>150137.0</v>
      </c>
      <c r="I1319" s="8">
        <v>257.0</v>
      </c>
      <c r="J1319" s="8" t="s">
        <v>10594</v>
      </c>
      <c r="K1319" s="3" t="s">
        <v>47</v>
      </c>
      <c r="L1319" s="3" t="s">
        <v>10595</v>
      </c>
      <c r="M1319" s="3" t="s">
        <v>10596</v>
      </c>
      <c r="N1319" s="10">
        <v>-1.204361111E9</v>
      </c>
      <c r="O1319" s="10">
        <v>-7.697138889E9</v>
      </c>
    </row>
    <row r="1320">
      <c r="A1320" s="3" t="s">
        <v>10404</v>
      </c>
      <c r="B1320" s="3" t="s">
        <v>30</v>
      </c>
      <c r="C1320" s="3" t="s">
        <v>10405</v>
      </c>
      <c r="D1320" s="3" t="s">
        <v>30</v>
      </c>
      <c r="E1320" s="3" t="s">
        <v>10597</v>
      </c>
      <c r="F1320" s="3" t="s">
        <v>10598</v>
      </c>
      <c r="G1320" s="3" t="s">
        <v>10599</v>
      </c>
      <c r="H1320" s="3">
        <v>150138.0</v>
      </c>
      <c r="I1320" s="8">
        <v>22.0</v>
      </c>
      <c r="J1320" s="8" t="s">
        <v>10600</v>
      </c>
      <c r="K1320" s="3" t="s">
        <v>47</v>
      </c>
      <c r="L1320" s="3" t="s">
        <v>10601</v>
      </c>
      <c r="M1320" s="3" t="s">
        <v>10602</v>
      </c>
      <c r="N1320" s="10">
        <v>-124025.0</v>
      </c>
      <c r="O1320" s="10">
        <v>-7.677416667E9</v>
      </c>
    </row>
    <row r="1321">
      <c r="A1321" s="3" t="s">
        <v>10404</v>
      </c>
      <c r="B1321" s="3" t="s">
        <v>30</v>
      </c>
      <c r="C1321" s="3" t="s">
        <v>10405</v>
      </c>
      <c r="D1321" s="3" t="s">
        <v>30</v>
      </c>
      <c r="E1321" s="3" t="s">
        <v>10603</v>
      </c>
      <c r="F1321" s="3" t="s">
        <v>1261</v>
      </c>
      <c r="G1321" s="3" t="s">
        <v>10604</v>
      </c>
      <c r="H1321" s="3">
        <v>150139.0</v>
      </c>
      <c r="I1321" s="8">
        <v>27.0</v>
      </c>
      <c r="J1321" s="8" t="s">
        <v>10605</v>
      </c>
      <c r="K1321" s="3" t="s">
        <v>47</v>
      </c>
      <c r="L1321" s="3" t="s">
        <v>10606</v>
      </c>
      <c r="M1321" s="3" t="s">
        <v>10607</v>
      </c>
      <c r="N1321" s="10">
        <v>-1.179666667E9</v>
      </c>
      <c r="O1321" s="10">
        <v>-7.717277778E9</v>
      </c>
    </row>
    <row r="1322">
      <c r="A1322" s="3" t="s">
        <v>10404</v>
      </c>
      <c r="B1322" s="3" t="s">
        <v>30</v>
      </c>
      <c r="C1322" s="3" t="s">
        <v>10405</v>
      </c>
      <c r="D1322" s="3" t="s">
        <v>30</v>
      </c>
      <c r="E1322" s="3" t="s">
        <v>10608</v>
      </c>
      <c r="F1322" s="3" t="s">
        <v>175</v>
      </c>
      <c r="G1322" s="3" t="s">
        <v>10609</v>
      </c>
      <c r="H1322" s="3">
        <v>150140.0</v>
      </c>
      <c r="I1322" s="8">
        <v>77.0</v>
      </c>
      <c r="J1322" s="8" t="s">
        <v>10610</v>
      </c>
      <c r="K1322" s="3" t="s">
        <v>47</v>
      </c>
      <c r="L1322" s="3" t="s">
        <v>10611</v>
      </c>
      <c r="M1322" s="3" t="s">
        <v>10612</v>
      </c>
      <c r="N1322" s="10">
        <v>-1.214638889E9</v>
      </c>
      <c r="O1322" s="10">
        <v>-7.700666667E9</v>
      </c>
    </row>
    <row r="1323">
      <c r="A1323" s="3" t="s">
        <v>10404</v>
      </c>
      <c r="B1323" s="3" t="s">
        <v>30</v>
      </c>
      <c r="C1323" s="3" t="s">
        <v>10405</v>
      </c>
      <c r="D1323" s="3" t="s">
        <v>30</v>
      </c>
      <c r="E1323" s="3" t="s">
        <v>10613</v>
      </c>
      <c r="F1323" s="3" t="s">
        <v>350</v>
      </c>
      <c r="G1323" s="3" t="s">
        <v>10614</v>
      </c>
      <c r="H1323" s="3">
        <v>150141.0</v>
      </c>
      <c r="I1323" s="8">
        <v>101.0</v>
      </c>
      <c r="J1323" s="8" t="s">
        <v>10615</v>
      </c>
      <c r="K1323" s="3" t="s">
        <v>47</v>
      </c>
      <c r="L1323" s="3" t="s">
        <v>10616</v>
      </c>
      <c r="M1323" s="3" t="s">
        <v>10427</v>
      </c>
      <c r="N1323" s="10">
        <v>-1.211861111E9</v>
      </c>
      <c r="O1323" s="10">
        <v>-7.702166667E9</v>
      </c>
    </row>
    <row r="1324">
      <c r="A1324" s="3" t="s">
        <v>10404</v>
      </c>
      <c r="B1324" s="3" t="s">
        <v>30</v>
      </c>
      <c r="C1324" s="3" t="s">
        <v>10405</v>
      </c>
      <c r="D1324" s="3" t="s">
        <v>30</v>
      </c>
      <c r="E1324" s="3" t="s">
        <v>10617</v>
      </c>
      <c r="F1324" s="3" t="s">
        <v>247</v>
      </c>
      <c r="G1324" s="3" t="s">
        <v>10618</v>
      </c>
      <c r="H1324" s="3">
        <v>150142.0</v>
      </c>
      <c r="I1324" s="8">
        <v>177.0</v>
      </c>
      <c r="J1324" s="8" t="s">
        <v>10619</v>
      </c>
      <c r="K1324" s="3" t="s">
        <v>47</v>
      </c>
      <c r="L1324" s="3" t="s">
        <v>10620</v>
      </c>
      <c r="M1324" s="3" t="s">
        <v>10621</v>
      </c>
      <c r="N1324" s="10">
        <v>-122125.0</v>
      </c>
      <c r="O1324" s="10">
        <v>-7.693694444E9</v>
      </c>
    </row>
    <row r="1325">
      <c r="A1325" s="3" t="s">
        <v>10404</v>
      </c>
      <c r="B1325" s="3" t="s">
        <v>30</v>
      </c>
      <c r="C1325" s="3" t="s">
        <v>10405</v>
      </c>
      <c r="D1325" s="3" t="s">
        <v>30</v>
      </c>
      <c r="E1325" s="3" t="s">
        <v>10622</v>
      </c>
      <c r="F1325" s="3" t="s">
        <v>10623</v>
      </c>
      <c r="G1325" s="3" t="s">
        <v>10624</v>
      </c>
      <c r="H1325" s="3">
        <v>150143.0</v>
      </c>
      <c r="I1325" s="8">
        <v>182.0</v>
      </c>
      <c r="J1325" s="8" t="s">
        <v>7583</v>
      </c>
      <c r="K1325" s="3" t="s">
        <v>47</v>
      </c>
      <c r="L1325" s="3" t="s">
        <v>10625</v>
      </c>
      <c r="M1325" s="3" t="s">
        <v>10626</v>
      </c>
      <c r="N1325" s="10">
        <v>-1.216222222E9</v>
      </c>
      <c r="O1325" s="10">
        <v>-7.694361111E9</v>
      </c>
    </row>
    <row r="1326">
      <c r="A1326" s="3" t="s">
        <v>10404</v>
      </c>
      <c r="B1326" s="3" t="s">
        <v>30</v>
      </c>
      <c r="C1326" s="3" t="s">
        <v>10627</v>
      </c>
      <c r="D1326" s="3" t="s">
        <v>10628</v>
      </c>
      <c r="E1326" s="3" t="s">
        <v>10629</v>
      </c>
      <c r="F1326" s="3" t="s">
        <v>10628</v>
      </c>
      <c r="G1326" s="3" t="s">
        <v>10630</v>
      </c>
      <c r="H1326" s="3">
        <v>150201.0</v>
      </c>
      <c r="I1326" s="8">
        <v>51.0</v>
      </c>
      <c r="J1326" s="8" t="s">
        <v>10631</v>
      </c>
      <c r="K1326" s="3" t="s">
        <v>47</v>
      </c>
      <c r="L1326" s="3" t="s">
        <v>10632</v>
      </c>
      <c r="M1326" s="3" t="s">
        <v>10633</v>
      </c>
      <c r="N1326" s="10">
        <v>-1.075666667E9</v>
      </c>
      <c r="O1326" s="10">
        <v>-7.776055556E9</v>
      </c>
    </row>
    <row r="1327">
      <c r="A1327" s="3" t="s">
        <v>10404</v>
      </c>
      <c r="B1327" s="3" t="s">
        <v>30</v>
      </c>
      <c r="C1327" s="3" t="s">
        <v>10627</v>
      </c>
      <c r="D1327" s="3" t="s">
        <v>10628</v>
      </c>
      <c r="E1327" s="3" t="s">
        <v>10634</v>
      </c>
      <c r="F1327" s="3" t="s">
        <v>10635</v>
      </c>
      <c r="G1327" s="3" t="s">
        <v>10636</v>
      </c>
      <c r="H1327" s="3">
        <v>150202.0</v>
      </c>
      <c r="I1327" s="8">
        <v>19.0</v>
      </c>
      <c r="J1327" s="8" t="s">
        <v>10637</v>
      </c>
      <c r="K1327" s="3" t="s">
        <v>47</v>
      </c>
      <c r="L1327" s="3" t="s">
        <v>10638</v>
      </c>
      <c r="M1327" s="3" t="s">
        <v>10639</v>
      </c>
      <c r="N1327" s="10">
        <v>-1.067416667E9</v>
      </c>
      <c r="O1327" s="10">
        <v>-7.781972222E9</v>
      </c>
    </row>
    <row r="1328">
      <c r="A1328" s="3" t="s">
        <v>10404</v>
      </c>
      <c r="B1328" s="3" t="s">
        <v>30</v>
      </c>
      <c r="C1328" s="3" t="s">
        <v>10627</v>
      </c>
      <c r="D1328" s="3" t="s">
        <v>10628</v>
      </c>
      <c r="E1328" s="3" t="s">
        <v>10640</v>
      </c>
      <c r="F1328" s="3" t="s">
        <v>10641</v>
      </c>
      <c r="G1328" s="3" t="s">
        <v>10642</v>
      </c>
      <c r="H1328" s="3">
        <v>150203.0</v>
      </c>
      <c r="I1328" s="8">
        <v>86.0</v>
      </c>
      <c r="J1328" s="8" t="s">
        <v>10643</v>
      </c>
      <c r="K1328" s="3" t="s">
        <v>47</v>
      </c>
      <c r="L1328" s="3" t="s">
        <v>10644</v>
      </c>
      <c r="M1328" s="3" t="s">
        <v>10645</v>
      </c>
      <c r="N1328" s="10">
        <v>-1.069638889E9</v>
      </c>
      <c r="O1328" s="10">
        <v>-7.777972222E9</v>
      </c>
    </row>
    <row r="1329">
      <c r="A1329" s="3" t="s">
        <v>10404</v>
      </c>
      <c r="B1329" s="3" t="s">
        <v>30</v>
      </c>
      <c r="C1329" s="3" t="s">
        <v>10627</v>
      </c>
      <c r="D1329" s="3" t="s">
        <v>10628</v>
      </c>
      <c r="E1329" s="3" t="s">
        <v>10646</v>
      </c>
      <c r="F1329" s="3" t="s">
        <v>10647</v>
      </c>
      <c r="G1329" s="3" t="s">
        <v>10648</v>
      </c>
      <c r="H1329" s="3">
        <v>150204.0</v>
      </c>
      <c r="I1329" s="8">
        <v>51.0</v>
      </c>
      <c r="J1329" s="8" t="s">
        <v>7039</v>
      </c>
      <c r="K1329" s="3" t="s">
        <v>47</v>
      </c>
      <c r="L1329" s="3" t="s">
        <v>10649</v>
      </c>
      <c r="M1329" s="3" t="s">
        <v>10650</v>
      </c>
      <c r="N1329" s="10">
        <v>-1.079944444E9</v>
      </c>
      <c r="O1329" s="10">
        <v>-7.771361111E9</v>
      </c>
    </row>
    <row r="1330">
      <c r="A1330" s="3" t="s">
        <v>10404</v>
      </c>
      <c r="B1330" s="3" t="s">
        <v>30</v>
      </c>
      <c r="C1330" s="3" t="s">
        <v>10627</v>
      </c>
      <c r="D1330" s="3" t="s">
        <v>10628</v>
      </c>
      <c r="E1330" s="3" t="s">
        <v>10651</v>
      </c>
      <c r="F1330" s="3" t="s">
        <v>10652</v>
      </c>
      <c r="G1330" s="3" t="s">
        <v>10653</v>
      </c>
      <c r="H1330" s="3">
        <v>150205.0</v>
      </c>
      <c r="I1330" s="8">
        <v>4.0</v>
      </c>
      <c r="J1330" s="8" t="s">
        <v>10654</v>
      </c>
      <c r="K1330" s="3" t="s">
        <v>47</v>
      </c>
      <c r="L1330" s="3" t="s">
        <v>10655</v>
      </c>
      <c r="M1330" s="3" t="s">
        <v>10656</v>
      </c>
      <c r="N1330" s="10">
        <v>-1.080055556E9</v>
      </c>
      <c r="O1330" s="10">
        <v>-7.774472222E9</v>
      </c>
    </row>
    <row r="1331">
      <c r="A1331" s="3" t="s">
        <v>10404</v>
      </c>
      <c r="B1331" s="3" t="s">
        <v>30</v>
      </c>
      <c r="C1331" s="3" t="s">
        <v>10657</v>
      </c>
      <c r="D1331" s="3" t="s">
        <v>10658</v>
      </c>
      <c r="E1331" s="3" t="s">
        <v>10659</v>
      </c>
      <c r="F1331" s="3" t="s">
        <v>10658</v>
      </c>
      <c r="G1331" s="3" t="s">
        <v>10660</v>
      </c>
      <c r="H1331" s="3">
        <v>150301.0</v>
      </c>
      <c r="I1331" s="8">
        <v>3389.0</v>
      </c>
      <c r="J1331" s="8" t="s">
        <v>10661</v>
      </c>
      <c r="K1331" s="3" t="s">
        <v>47</v>
      </c>
      <c r="L1331" s="3" t="s">
        <v>10662</v>
      </c>
      <c r="M1331" s="3" t="s">
        <v>10663</v>
      </c>
      <c r="N1331" s="10">
        <v>-104725.0</v>
      </c>
      <c r="O1331" s="10">
        <v>-7.699305556E9</v>
      </c>
    </row>
    <row r="1332">
      <c r="A1332" s="3" t="s">
        <v>10404</v>
      </c>
      <c r="B1332" s="3" t="s">
        <v>30</v>
      </c>
      <c r="C1332" s="3" t="s">
        <v>10657</v>
      </c>
      <c r="D1332" s="3" t="s">
        <v>10658</v>
      </c>
      <c r="E1332" s="3" t="s">
        <v>10664</v>
      </c>
      <c r="F1332" s="3" t="s">
        <v>10665</v>
      </c>
      <c r="G1332" s="3" t="s">
        <v>10666</v>
      </c>
      <c r="H1332" s="3">
        <v>150302.0</v>
      </c>
      <c r="I1332" s="8">
        <v>3399.0</v>
      </c>
      <c r="J1332" s="8" t="s">
        <v>10667</v>
      </c>
      <c r="K1332" s="3" t="s">
        <v>47</v>
      </c>
      <c r="L1332" s="3" t="s">
        <v>10668</v>
      </c>
      <c r="M1332" s="3" t="s">
        <v>10669</v>
      </c>
      <c r="N1332" s="10">
        <v>-1.038638889E9</v>
      </c>
      <c r="O1332" s="10">
        <v>-7.707916667E9</v>
      </c>
    </row>
    <row r="1333">
      <c r="A1333" s="3" t="s">
        <v>10404</v>
      </c>
      <c r="B1333" s="3" t="s">
        <v>30</v>
      </c>
      <c r="C1333" s="3" t="s">
        <v>10657</v>
      </c>
      <c r="D1333" s="3" t="s">
        <v>10658</v>
      </c>
      <c r="E1333" s="3" t="s">
        <v>10670</v>
      </c>
      <c r="F1333" s="3" t="s">
        <v>10671</v>
      </c>
      <c r="G1333" s="3" t="s">
        <v>10672</v>
      </c>
      <c r="H1333" s="3">
        <v>150303.0</v>
      </c>
      <c r="I1333" s="8">
        <v>3029.0</v>
      </c>
      <c r="J1333" s="8" t="s">
        <v>10673</v>
      </c>
      <c r="K1333" s="3" t="s">
        <v>47</v>
      </c>
      <c r="L1333" s="3" t="s">
        <v>10674</v>
      </c>
      <c r="M1333" s="3" t="s">
        <v>10675</v>
      </c>
      <c r="N1333" s="10">
        <v>-1.062083333E9</v>
      </c>
      <c r="O1333" s="10">
        <v>-7.704138889E9</v>
      </c>
    </row>
    <row r="1334">
      <c r="A1334" s="3" t="s">
        <v>10404</v>
      </c>
      <c r="B1334" s="3" t="s">
        <v>30</v>
      </c>
      <c r="C1334" s="3" t="s">
        <v>10657</v>
      </c>
      <c r="D1334" s="3" t="s">
        <v>10658</v>
      </c>
      <c r="E1334" s="3" t="s">
        <v>10676</v>
      </c>
      <c r="F1334" s="3" t="s">
        <v>10677</v>
      </c>
      <c r="G1334" s="3" t="s">
        <v>10678</v>
      </c>
      <c r="H1334" s="3">
        <v>150304.0</v>
      </c>
      <c r="I1334" s="8">
        <v>3161.0</v>
      </c>
      <c r="J1334" s="8" t="s">
        <v>10679</v>
      </c>
      <c r="K1334" s="3" t="s">
        <v>47</v>
      </c>
      <c r="L1334" s="3" t="s">
        <v>10680</v>
      </c>
      <c r="M1334" s="3" t="s">
        <v>10681</v>
      </c>
      <c r="N1334" s="10">
        <v>-1.054944444E9</v>
      </c>
      <c r="O1334" s="10">
        <v>-7.711194444E9</v>
      </c>
    </row>
    <row r="1335">
      <c r="A1335" s="3" t="s">
        <v>10404</v>
      </c>
      <c r="B1335" s="3" t="s">
        <v>30</v>
      </c>
      <c r="C1335" s="3" t="s">
        <v>10657</v>
      </c>
      <c r="D1335" s="3" t="s">
        <v>10658</v>
      </c>
      <c r="E1335" s="3" t="s">
        <v>10682</v>
      </c>
      <c r="F1335" s="3" t="s">
        <v>10683</v>
      </c>
      <c r="G1335" s="3" t="s">
        <v>10684</v>
      </c>
      <c r="H1335" s="3">
        <v>150305.0</v>
      </c>
      <c r="I1335" s="8">
        <v>2423.0</v>
      </c>
      <c r="J1335" s="8" t="s">
        <v>10685</v>
      </c>
      <c r="K1335" s="3" t="s">
        <v>47</v>
      </c>
      <c r="L1335" s="3" t="s">
        <v>10686</v>
      </c>
      <c r="M1335" s="3" t="s">
        <v>10687</v>
      </c>
      <c r="N1335" s="10">
        <v>-1.059527778E9</v>
      </c>
      <c r="O1335" s="10">
        <v>-7.716722222E9</v>
      </c>
    </row>
    <row r="1336">
      <c r="A1336" s="3" t="s">
        <v>10404</v>
      </c>
      <c r="B1336" s="3" t="s">
        <v>30</v>
      </c>
      <c r="C1336" s="3" t="s">
        <v>10688</v>
      </c>
      <c r="D1336" s="3" t="s">
        <v>10689</v>
      </c>
      <c r="E1336" s="3" t="s">
        <v>10690</v>
      </c>
      <c r="F1336" s="3" t="s">
        <v>10689</v>
      </c>
      <c r="G1336" s="3" t="s">
        <v>10691</v>
      </c>
      <c r="H1336" s="3">
        <v>150401.0</v>
      </c>
      <c r="I1336" s="8">
        <v>2830.0</v>
      </c>
      <c r="J1336" s="8" t="s">
        <v>10692</v>
      </c>
      <c r="K1336" s="3" t="s">
        <v>47</v>
      </c>
      <c r="L1336" s="3" t="s">
        <v>10693</v>
      </c>
      <c r="M1336" s="3" t="s">
        <v>10694</v>
      </c>
      <c r="N1336" s="10">
        <v>-1.146722222E9</v>
      </c>
      <c r="O1336" s="10">
        <v>-7.662472222E9</v>
      </c>
    </row>
    <row r="1337">
      <c r="A1337" s="3" t="s">
        <v>10404</v>
      </c>
      <c r="B1337" s="3" t="s">
        <v>30</v>
      </c>
      <c r="C1337" s="3" t="s">
        <v>10688</v>
      </c>
      <c r="D1337" s="3" t="s">
        <v>10689</v>
      </c>
      <c r="E1337" s="3" t="s">
        <v>10695</v>
      </c>
      <c r="F1337" s="3" t="s">
        <v>10696</v>
      </c>
      <c r="G1337" s="3" t="s">
        <v>10697</v>
      </c>
      <c r="H1337" s="3">
        <v>150402.0</v>
      </c>
      <c r="I1337" s="8">
        <v>2490.0</v>
      </c>
      <c r="J1337" s="8" t="s">
        <v>10698</v>
      </c>
      <c r="K1337" s="3" t="s">
        <v>47</v>
      </c>
      <c r="L1337" s="3" t="s">
        <v>10699</v>
      </c>
      <c r="M1337" s="3" t="s">
        <v>10700</v>
      </c>
      <c r="N1337" s="10">
        <v>-1.162111111E9</v>
      </c>
      <c r="O1337" s="10">
        <v>-7.667027778E9</v>
      </c>
    </row>
    <row r="1338">
      <c r="A1338" s="3" t="s">
        <v>10404</v>
      </c>
      <c r="B1338" s="3" t="s">
        <v>30</v>
      </c>
      <c r="C1338" s="3" t="s">
        <v>10688</v>
      </c>
      <c r="D1338" s="3" t="s">
        <v>10689</v>
      </c>
      <c r="E1338" s="3" t="s">
        <v>10701</v>
      </c>
      <c r="F1338" s="3" t="s">
        <v>10702</v>
      </c>
      <c r="G1338" s="3" t="s">
        <v>10703</v>
      </c>
      <c r="H1338" s="3">
        <v>150403.0</v>
      </c>
      <c r="I1338" s="8">
        <v>3386.0</v>
      </c>
      <c r="J1338" s="8" t="s">
        <v>10704</v>
      </c>
      <c r="K1338" s="3" t="s">
        <v>47</v>
      </c>
      <c r="L1338" s="3" t="s">
        <v>10705</v>
      </c>
      <c r="M1338" s="3" t="s">
        <v>10706</v>
      </c>
      <c r="N1338" s="10">
        <v>-1.149888889E9</v>
      </c>
      <c r="O1338" s="10">
        <v>-7.674916667E9</v>
      </c>
    </row>
    <row r="1339">
      <c r="A1339" s="3" t="s">
        <v>10404</v>
      </c>
      <c r="B1339" s="3" t="s">
        <v>30</v>
      </c>
      <c r="C1339" s="3" t="s">
        <v>10688</v>
      </c>
      <c r="D1339" s="3" t="s">
        <v>10689</v>
      </c>
      <c r="E1339" s="3" t="s">
        <v>10707</v>
      </c>
      <c r="F1339" s="3" t="s">
        <v>10708</v>
      </c>
      <c r="G1339" s="3" t="s">
        <v>10709</v>
      </c>
      <c r="H1339" s="3">
        <v>150404.0</v>
      </c>
      <c r="I1339" s="8">
        <v>3579.0</v>
      </c>
      <c r="J1339" s="8" t="s">
        <v>10710</v>
      </c>
      <c r="K1339" s="3" t="s">
        <v>47</v>
      </c>
      <c r="L1339" s="3" t="s">
        <v>10711</v>
      </c>
      <c r="M1339" s="3" t="s">
        <v>10712</v>
      </c>
      <c r="N1339" s="10">
        <v>-1.140666667E9</v>
      </c>
      <c r="O1339" s="10">
        <v>-7.657555556E9</v>
      </c>
    </row>
    <row r="1340">
      <c r="A1340" s="3" t="s">
        <v>10404</v>
      </c>
      <c r="B1340" s="3" t="s">
        <v>30</v>
      </c>
      <c r="C1340" s="3" t="s">
        <v>10688</v>
      </c>
      <c r="D1340" s="3" t="s">
        <v>10689</v>
      </c>
      <c r="E1340" s="3" t="s">
        <v>10713</v>
      </c>
      <c r="F1340" s="3" t="s">
        <v>10714</v>
      </c>
      <c r="G1340" s="3" t="s">
        <v>10715</v>
      </c>
      <c r="H1340" s="3">
        <v>150405.0</v>
      </c>
      <c r="I1340" s="8">
        <v>3648.0</v>
      </c>
      <c r="J1340" s="8" t="s">
        <v>10716</v>
      </c>
      <c r="K1340" s="3" t="s">
        <v>47</v>
      </c>
      <c r="L1340" s="3" t="s">
        <v>10717</v>
      </c>
      <c r="M1340" s="3" t="s">
        <v>10718</v>
      </c>
      <c r="N1340" s="10">
        <v>-1.155277778E9</v>
      </c>
      <c r="O1340" s="10">
        <v>-7.662666667E9</v>
      </c>
    </row>
    <row r="1341">
      <c r="A1341" s="3" t="s">
        <v>10404</v>
      </c>
      <c r="B1341" s="3" t="s">
        <v>30</v>
      </c>
      <c r="C1341" s="3" t="s">
        <v>10688</v>
      </c>
      <c r="D1341" s="3" t="s">
        <v>10689</v>
      </c>
      <c r="E1341" s="3" t="s">
        <v>10719</v>
      </c>
      <c r="F1341" s="3" t="s">
        <v>8543</v>
      </c>
      <c r="G1341" s="3" t="s">
        <v>10720</v>
      </c>
      <c r="H1341" s="3">
        <v>150406.0</v>
      </c>
      <c r="I1341" s="8">
        <v>2711.0</v>
      </c>
      <c r="J1341" s="8" t="s">
        <v>10721</v>
      </c>
      <c r="K1341" s="3" t="s">
        <v>47</v>
      </c>
      <c r="L1341" s="3" t="s">
        <v>10722</v>
      </c>
      <c r="M1341" s="3" t="s">
        <v>10723</v>
      </c>
      <c r="N1341" s="10">
        <v>-1.148944444E9</v>
      </c>
      <c r="O1341" s="10">
        <v>-7.666222222E9</v>
      </c>
    </row>
    <row r="1342">
      <c r="A1342" s="3" t="s">
        <v>10404</v>
      </c>
      <c r="B1342" s="3" t="s">
        <v>30</v>
      </c>
      <c r="C1342" s="3" t="s">
        <v>10688</v>
      </c>
      <c r="D1342" s="3" t="s">
        <v>10689</v>
      </c>
      <c r="E1342" s="3" t="s">
        <v>10724</v>
      </c>
      <c r="F1342" s="3" t="s">
        <v>10725</v>
      </c>
      <c r="G1342" s="3" t="s">
        <v>10726</v>
      </c>
      <c r="H1342" s="3">
        <v>150407.0</v>
      </c>
      <c r="I1342" s="8">
        <v>916.0</v>
      </c>
      <c r="J1342" s="8" t="s">
        <v>10727</v>
      </c>
      <c r="K1342" s="3" t="s">
        <v>47</v>
      </c>
      <c r="L1342" s="3" t="s">
        <v>10728</v>
      </c>
      <c r="M1342" s="3" t="s">
        <v>10729</v>
      </c>
      <c r="N1342" s="10">
        <v>-1.169527778E9</v>
      </c>
      <c r="O1342" s="10">
        <v>-7.684583333E9</v>
      </c>
    </row>
    <row r="1343">
      <c r="A1343" s="3" t="s">
        <v>10404</v>
      </c>
      <c r="B1343" s="3" t="s">
        <v>30</v>
      </c>
      <c r="C1343" s="3" t="s">
        <v>10730</v>
      </c>
      <c r="D1343" s="3" t="s">
        <v>393</v>
      </c>
      <c r="E1343" s="3" t="s">
        <v>10731</v>
      </c>
      <c r="F1343" s="3" t="s">
        <v>10732</v>
      </c>
      <c r="G1343" s="3" t="s">
        <v>10733</v>
      </c>
      <c r="H1343" s="3">
        <v>150501.0</v>
      </c>
      <c r="I1343" s="8">
        <v>28.0</v>
      </c>
      <c r="J1343" s="8" t="s">
        <v>10734</v>
      </c>
      <c r="K1343" s="3" t="s">
        <v>47</v>
      </c>
      <c r="L1343" s="3" t="s">
        <v>10735</v>
      </c>
      <c r="M1343" s="3" t="s">
        <v>8280</v>
      </c>
      <c r="N1343" s="10">
        <v>-130825.0</v>
      </c>
      <c r="O1343" s="10">
        <v>-7.638861111E9</v>
      </c>
    </row>
    <row r="1344">
      <c r="A1344" s="3" t="s">
        <v>10404</v>
      </c>
      <c r="B1344" s="3" t="s">
        <v>30</v>
      </c>
      <c r="C1344" s="3" t="s">
        <v>10730</v>
      </c>
      <c r="D1344" s="3" t="s">
        <v>393</v>
      </c>
      <c r="E1344" s="3" t="s">
        <v>10736</v>
      </c>
      <c r="F1344" s="3" t="s">
        <v>10737</v>
      </c>
      <c r="G1344" s="3" t="s">
        <v>10738</v>
      </c>
      <c r="H1344" s="3">
        <v>150502.0</v>
      </c>
      <c r="I1344" s="8">
        <v>46.0</v>
      </c>
      <c r="J1344" s="8" t="s">
        <v>10739</v>
      </c>
      <c r="K1344" s="3" t="s">
        <v>47</v>
      </c>
      <c r="L1344" s="3" t="s">
        <v>10740</v>
      </c>
      <c r="M1344" s="3" t="s">
        <v>10741</v>
      </c>
      <c r="N1344" s="10">
        <v>-1.277888889E9</v>
      </c>
      <c r="O1344" s="10">
        <v>-765575.0</v>
      </c>
    </row>
    <row r="1345">
      <c r="A1345" s="3" t="s">
        <v>10404</v>
      </c>
      <c r="B1345" s="3" t="s">
        <v>30</v>
      </c>
      <c r="C1345" s="3" t="s">
        <v>10730</v>
      </c>
      <c r="D1345" s="3" t="s">
        <v>393</v>
      </c>
      <c r="E1345" s="3" t="s">
        <v>10742</v>
      </c>
      <c r="F1345" s="3" t="s">
        <v>10743</v>
      </c>
      <c r="G1345" s="3" t="s">
        <v>10744</v>
      </c>
      <c r="H1345" s="3">
        <v>150503.0</v>
      </c>
      <c r="I1345" s="8">
        <v>315.0</v>
      </c>
      <c r="J1345" s="8" t="s">
        <v>10745</v>
      </c>
      <c r="K1345" s="3" t="s">
        <v>47</v>
      </c>
      <c r="L1345" s="3" t="s">
        <v>10746</v>
      </c>
      <c r="M1345" s="3" t="s">
        <v>10747</v>
      </c>
      <c r="N1345" s="10">
        <v>-1.252638889E9</v>
      </c>
      <c r="O1345" s="10">
        <v>-7.654388889E9</v>
      </c>
    </row>
    <row r="1346">
      <c r="A1346" s="3" t="s">
        <v>10404</v>
      </c>
      <c r="B1346" s="3" t="s">
        <v>30</v>
      </c>
      <c r="C1346" s="3" t="s">
        <v>10730</v>
      </c>
      <c r="D1346" s="3" t="s">
        <v>393</v>
      </c>
      <c r="E1346" s="3" t="s">
        <v>10748</v>
      </c>
      <c r="F1346" s="3" t="s">
        <v>10749</v>
      </c>
      <c r="G1346" s="3" t="s">
        <v>10750</v>
      </c>
      <c r="H1346" s="3">
        <v>150504.0</v>
      </c>
      <c r="I1346" s="8">
        <v>6.0</v>
      </c>
      <c r="J1346" s="8" t="s">
        <v>10751</v>
      </c>
      <c r="K1346" s="3" t="s">
        <v>47</v>
      </c>
      <c r="L1346" s="3" t="s">
        <v>10752</v>
      </c>
      <c r="M1346" s="3" t="s">
        <v>10753</v>
      </c>
      <c r="N1346" s="10">
        <v>-1.302472222E9</v>
      </c>
      <c r="O1346" s="10">
        <v>-7.647916667E9</v>
      </c>
    </row>
    <row r="1347">
      <c r="A1347" s="3" t="s">
        <v>10404</v>
      </c>
      <c r="B1347" s="3" t="s">
        <v>30</v>
      </c>
      <c r="C1347" s="3" t="s">
        <v>10730</v>
      </c>
      <c r="D1347" s="3" t="s">
        <v>393</v>
      </c>
      <c r="E1347" s="3" t="s">
        <v>10754</v>
      </c>
      <c r="F1347" s="3" t="s">
        <v>396</v>
      </c>
      <c r="G1347" s="3" t="s">
        <v>10755</v>
      </c>
      <c r="H1347" s="3">
        <v>150505.0</v>
      </c>
      <c r="I1347" s="8">
        <v>14.0</v>
      </c>
      <c r="J1347" s="8" t="s">
        <v>10756</v>
      </c>
      <c r="K1347" s="3" t="s">
        <v>47</v>
      </c>
      <c r="L1347" s="3" t="s">
        <v>10757</v>
      </c>
      <c r="M1347" s="3" t="s">
        <v>10758</v>
      </c>
      <c r="N1347" s="8" t="s">
        <v>10759</v>
      </c>
      <c r="O1347" s="10">
        <v>-7.675222222E9</v>
      </c>
    </row>
    <row r="1348">
      <c r="A1348" s="3" t="s">
        <v>10404</v>
      </c>
      <c r="B1348" s="3" t="s">
        <v>30</v>
      </c>
      <c r="C1348" s="3" t="s">
        <v>10730</v>
      </c>
      <c r="D1348" s="3" t="s">
        <v>393</v>
      </c>
      <c r="E1348" s="3" t="s">
        <v>10760</v>
      </c>
      <c r="F1348" s="3" t="s">
        <v>10761</v>
      </c>
      <c r="G1348" s="3" t="s">
        <v>10762</v>
      </c>
      <c r="H1348" s="3">
        <v>150506.0</v>
      </c>
      <c r="I1348" s="8">
        <v>276.0</v>
      </c>
      <c r="J1348" s="8" t="s">
        <v>10763</v>
      </c>
      <c r="K1348" s="3" t="s">
        <v>47</v>
      </c>
      <c r="L1348" s="3" t="s">
        <v>10764</v>
      </c>
      <c r="M1348" s="3" t="s">
        <v>10765</v>
      </c>
      <c r="N1348" s="10">
        <v>-127275.0</v>
      </c>
      <c r="O1348" s="8" t="s">
        <v>10766</v>
      </c>
    </row>
    <row r="1349">
      <c r="A1349" s="3" t="s">
        <v>10404</v>
      </c>
      <c r="B1349" s="3" t="s">
        <v>30</v>
      </c>
      <c r="C1349" s="3" t="s">
        <v>10730</v>
      </c>
      <c r="D1349" s="3" t="s">
        <v>393</v>
      </c>
      <c r="E1349" s="3" t="s">
        <v>10767</v>
      </c>
      <c r="F1349" s="3" t="s">
        <v>10768</v>
      </c>
      <c r="G1349" s="3" t="s">
        <v>10769</v>
      </c>
      <c r="H1349" s="3">
        <v>150507.0</v>
      </c>
      <c r="I1349" s="8">
        <v>91.0</v>
      </c>
      <c r="J1349" s="8" t="s">
        <v>10770</v>
      </c>
      <c r="K1349" s="3" t="s">
        <v>47</v>
      </c>
      <c r="L1349" s="3" t="s">
        <v>10771</v>
      </c>
      <c r="M1349" s="3" t="s">
        <v>10772</v>
      </c>
      <c r="N1349" s="10">
        <v>-1.306083333E9</v>
      </c>
      <c r="O1349" s="8" t="s">
        <v>10773</v>
      </c>
    </row>
    <row r="1350">
      <c r="A1350" s="3" t="s">
        <v>10404</v>
      </c>
      <c r="B1350" s="3" t="s">
        <v>30</v>
      </c>
      <c r="C1350" s="3" t="s">
        <v>10730</v>
      </c>
      <c r="D1350" s="3" t="s">
        <v>393</v>
      </c>
      <c r="E1350" s="3" t="s">
        <v>10774</v>
      </c>
      <c r="F1350" s="3" t="s">
        <v>10775</v>
      </c>
      <c r="G1350" s="3" t="s">
        <v>10776</v>
      </c>
      <c r="H1350" s="3">
        <v>150508.0</v>
      </c>
      <c r="I1350" s="8">
        <v>478.0</v>
      </c>
      <c r="J1350" s="8" t="s">
        <v>10777</v>
      </c>
      <c r="K1350" s="3" t="s">
        <v>47</v>
      </c>
      <c r="L1350" s="3" t="s">
        <v>10778</v>
      </c>
      <c r="M1350" s="3" t="s">
        <v>10779</v>
      </c>
      <c r="N1350" s="10">
        <v>-1.296305556E9</v>
      </c>
      <c r="O1350" s="8" t="s">
        <v>10780</v>
      </c>
    </row>
    <row r="1351">
      <c r="A1351" s="3" t="s">
        <v>10404</v>
      </c>
      <c r="B1351" s="3" t="s">
        <v>30</v>
      </c>
      <c r="C1351" s="3" t="s">
        <v>10730</v>
      </c>
      <c r="D1351" s="3" t="s">
        <v>393</v>
      </c>
      <c r="E1351" s="3" t="s">
        <v>10781</v>
      </c>
      <c r="F1351" s="3" t="s">
        <v>10782</v>
      </c>
      <c r="G1351" s="3" t="s">
        <v>10783</v>
      </c>
      <c r="H1351" s="3">
        <v>150509.0</v>
      </c>
      <c r="I1351" s="8">
        <v>41.0</v>
      </c>
      <c r="J1351" s="8" t="s">
        <v>10784</v>
      </c>
      <c r="K1351" s="3" t="s">
        <v>47</v>
      </c>
      <c r="L1351" s="3" t="s">
        <v>10785</v>
      </c>
      <c r="M1351" s="3" t="s">
        <v>10786</v>
      </c>
      <c r="N1351" s="10">
        <v>-1.265555556E9</v>
      </c>
      <c r="O1351" s="8" t="s">
        <v>10787</v>
      </c>
    </row>
    <row r="1352">
      <c r="A1352" s="3" t="s">
        <v>10404</v>
      </c>
      <c r="B1352" s="3" t="s">
        <v>30</v>
      </c>
      <c r="C1352" s="3" t="s">
        <v>10730</v>
      </c>
      <c r="D1352" s="3" t="s">
        <v>393</v>
      </c>
      <c r="E1352" s="3" t="s">
        <v>10788</v>
      </c>
      <c r="F1352" s="3" t="s">
        <v>10789</v>
      </c>
      <c r="G1352" s="3" t="s">
        <v>10790</v>
      </c>
      <c r="H1352" s="3">
        <v>150510.0</v>
      </c>
      <c r="I1352" s="8">
        <v>151.0</v>
      </c>
      <c r="J1352" s="8" t="s">
        <v>10791</v>
      </c>
      <c r="K1352" s="3" t="s">
        <v>47</v>
      </c>
      <c r="L1352" s="3" t="s">
        <v>10792</v>
      </c>
      <c r="M1352" s="3" t="s">
        <v>10793</v>
      </c>
      <c r="N1352" s="10">
        <v>-1.307611111E9</v>
      </c>
      <c r="O1352" s="10">
        <v>-7.631777778E9</v>
      </c>
    </row>
    <row r="1353">
      <c r="A1353" s="3" t="s">
        <v>10404</v>
      </c>
      <c r="B1353" s="3" t="s">
        <v>30</v>
      </c>
      <c r="C1353" s="3" t="s">
        <v>10730</v>
      </c>
      <c r="D1353" s="3" t="s">
        <v>393</v>
      </c>
      <c r="E1353" s="3" t="s">
        <v>10794</v>
      </c>
      <c r="F1353" s="3" t="s">
        <v>10795</v>
      </c>
      <c r="G1353" s="3" t="s">
        <v>10796</v>
      </c>
      <c r="H1353" s="3">
        <v>150511.0</v>
      </c>
      <c r="I1353" s="8">
        <v>698.0</v>
      </c>
      <c r="J1353" s="8" t="s">
        <v>10797</v>
      </c>
      <c r="K1353" s="3" t="s">
        <v>47</v>
      </c>
      <c r="L1353" s="3" t="s">
        <v>10798</v>
      </c>
      <c r="M1353" s="3" t="s">
        <v>10799</v>
      </c>
      <c r="N1353" s="10">
        <v>-1.286611111E9</v>
      </c>
      <c r="O1353" s="10">
        <v>-7.605444444E9</v>
      </c>
    </row>
    <row r="1354">
      <c r="A1354" s="3" t="s">
        <v>10404</v>
      </c>
      <c r="B1354" s="3" t="s">
        <v>30</v>
      </c>
      <c r="C1354" s="3" t="s">
        <v>10730</v>
      </c>
      <c r="D1354" s="3" t="s">
        <v>393</v>
      </c>
      <c r="E1354" s="3" t="s">
        <v>10800</v>
      </c>
      <c r="F1354" s="3" t="s">
        <v>10801</v>
      </c>
      <c r="G1354" s="3" t="s">
        <v>10802</v>
      </c>
      <c r="H1354" s="3">
        <v>150512.0</v>
      </c>
      <c r="I1354" s="8">
        <v>161.0</v>
      </c>
      <c r="J1354" s="8" t="s">
        <v>10803</v>
      </c>
      <c r="K1354" s="3" t="s">
        <v>47</v>
      </c>
      <c r="L1354" s="3" t="s">
        <v>10804</v>
      </c>
      <c r="M1354" s="3" t="s">
        <v>10805</v>
      </c>
      <c r="N1354" s="10">
        <v>-1.295027778E9</v>
      </c>
      <c r="O1354" s="10">
        <v>-7.638305556E9</v>
      </c>
    </row>
    <row r="1355">
      <c r="A1355" s="3" t="s">
        <v>10404</v>
      </c>
      <c r="B1355" s="3" t="s">
        <v>30</v>
      </c>
      <c r="C1355" s="3" t="s">
        <v>10730</v>
      </c>
      <c r="D1355" s="3" t="s">
        <v>393</v>
      </c>
      <c r="E1355" s="3" t="s">
        <v>10806</v>
      </c>
      <c r="F1355" s="3" t="s">
        <v>3849</v>
      </c>
      <c r="G1355" s="3" t="s">
        <v>10807</v>
      </c>
      <c r="H1355" s="3">
        <v>150513.0</v>
      </c>
      <c r="I1355" s="8">
        <v>50.0</v>
      </c>
      <c r="J1355" s="8" t="s">
        <v>10808</v>
      </c>
      <c r="K1355" s="3" t="s">
        <v>47</v>
      </c>
      <c r="L1355" s="3" t="s">
        <v>10809</v>
      </c>
      <c r="M1355" s="3" t="s">
        <v>10810</v>
      </c>
      <c r="N1355" s="10">
        <v>-1.264222222E9</v>
      </c>
      <c r="O1355" s="10">
        <v>-7.664944444E9</v>
      </c>
    </row>
    <row r="1356">
      <c r="A1356" s="3" t="s">
        <v>10404</v>
      </c>
      <c r="B1356" s="3" t="s">
        <v>30</v>
      </c>
      <c r="C1356" s="3" t="s">
        <v>10730</v>
      </c>
      <c r="D1356" s="3" t="s">
        <v>393</v>
      </c>
      <c r="E1356" s="3" t="s">
        <v>10811</v>
      </c>
      <c r="F1356" s="3" t="s">
        <v>111</v>
      </c>
      <c r="G1356" s="3" t="s">
        <v>10812</v>
      </c>
      <c r="H1356" s="3">
        <v>150514.0</v>
      </c>
      <c r="I1356" s="8">
        <v>25.0</v>
      </c>
      <c r="J1356" s="8" t="s">
        <v>10813</v>
      </c>
      <c r="K1356" s="3" t="s">
        <v>47</v>
      </c>
      <c r="L1356" s="3" t="s">
        <v>10814</v>
      </c>
      <c r="M1356" s="3" t="s">
        <v>10815</v>
      </c>
      <c r="N1356" s="10">
        <v>-1.305138889E9</v>
      </c>
      <c r="O1356" s="10">
        <v>-7.643083333E9</v>
      </c>
    </row>
    <row r="1357">
      <c r="A1357" s="3" t="s">
        <v>10404</v>
      </c>
      <c r="B1357" s="3" t="s">
        <v>30</v>
      </c>
      <c r="C1357" s="3" t="s">
        <v>10730</v>
      </c>
      <c r="D1357" s="3" t="s">
        <v>393</v>
      </c>
      <c r="E1357" s="3" t="s">
        <v>10816</v>
      </c>
      <c r="F1357" s="3" t="s">
        <v>10817</v>
      </c>
      <c r="G1357" s="3" t="s">
        <v>10818</v>
      </c>
      <c r="H1357" s="3">
        <v>150515.0</v>
      </c>
      <c r="I1357" s="8">
        <v>91.0</v>
      </c>
      <c r="J1357" s="8" t="s">
        <v>10819</v>
      </c>
      <c r="K1357" s="3" t="s">
        <v>47</v>
      </c>
      <c r="L1357" s="3" t="s">
        <v>10820</v>
      </c>
      <c r="M1357" s="3" t="s">
        <v>10821</v>
      </c>
      <c r="N1357" s="10">
        <v>-1.261944444E9</v>
      </c>
      <c r="O1357" s="8" t="s">
        <v>10822</v>
      </c>
    </row>
    <row r="1358">
      <c r="A1358" s="3" t="s">
        <v>10404</v>
      </c>
      <c r="B1358" s="3" t="s">
        <v>30</v>
      </c>
      <c r="C1358" s="3" t="s">
        <v>10730</v>
      </c>
      <c r="D1358" s="3" t="s">
        <v>393</v>
      </c>
      <c r="E1358" s="3" t="s">
        <v>10823</v>
      </c>
      <c r="F1358" s="3" t="s">
        <v>10824</v>
      </c>
      <c r="G1358" s="3" t="s">
        <v>10825</v>
      </c>
      <c r="H1358" s="3">
        <v>150516.0</v>
      </c>
      <c r="I1358" s="8">
        <v>801.0</v>
      </c>
      <c r="J1358" s="8" t="s">
        <v>10826</v>
      </c>
      <c r="K1358" s="3" t="s">
        <v>47</v>
      </c>
      <c r="L1358" s="3" t="s">
        <v>10827</v>
      </c>
      <c r="M1358" s="3" t="s">
        <v>10828</v>
      </c>
      <c r="N1358" s="8" t="s">
        <v>10829</v>
      </c>
      <c r="O1358" s="10">
        <v>-760225.0</v>
      </c>
    </row>
    <row r="1359">
      <c r="A1359" s="3" t="s">
        <v>10404</v>
      </c>
      <c r="B1359" s="3" t="s">
        <v>30</v>
      </c>
      <c r="C1359" s="3" t="s">
        <v>10830</v>
      </c>
      <c r="D1359" s="3" t="s">
        <v>1176</v>
      </c>
      <c r="E1359" s="3" t="s">
        <v>10831</v>
      </c>
      <c r="F1359" s="3" t="s">
        <v>1176</v>
      </c>
      <c r="G1359" s="3" t="s">
        <v>10832</v>
      </c>
      <c r="H1359" s="3">
        <v>150601.0</v>
      </c>
      <c r="I1359" s="8">
        <v>186.0</v>
      </c>
      <c r="J1359" s="8" t="s">
        <v>10833</v>
      </c>
      <c r="K1359" s="3" t="s">
        <v>47</v>
      </c>
      <c r="L1359" s="3" t="s">
        <v>10834</v>
      </c>
      <c r="M1359" s="3" t="s">
        <v>10835</v>
      </c>
      <c r="N1359" s="10">
        <v>-1.149166667E9</v>
      </c>
      <c r="O1359" s="10">
        <v>-7.720527778E9</v>
      </c>
    </row>
    <row r="1360">
      <c r="A1360" s="3" t="s">
        <v>10404</v>
      </c>
      <c r="B1360" s="3" t="s">
        <v>30</v>
      </c>
      <c r="C1360" s="3" t="s">
        <v>10830</v>
      </c>
      <c r="D1360" s="3" t="s">
        <v>1176</v>
      </c>
      <c r="E1360" s="3" t="s">
        <v>10836</v>
      </c>
      <c r="F1360" s="3" t="s">
        <v>10837</v>
      </c>
      <c r="G1360" s="3" t="s">
        <v>10838</v>
      </c>
      <c r="H1360" s="3">
        <v>150602.0</v>
      </c>
      <c r="I1360" s="8">
        <v>3245.0</v>
      </c>
      <c r="J1360" s="8" t="s">
        <v>10839</v>
      </c>
      <c r="K1360" s="3" t="s">
        <v>47</v>
      </c>
      <c r="L1360" s="3" t="s">
        <v>10840</v>
      </c>
      <c r="M1360" s="3" t="s">
        <v>10841</v>
      </c>
      <c r="N1360" s="10">
        <v>-1.123444444E9</v>
      </c>
      <c r="O1360" s="10">
        <v>-7.665611111E9</v>
      </c>
    </row>
    <row r="1361">
      <c r="A1361" s="3" t="s">
        <v>10404</v>
      </c>
      <c r="B1361" s="3" t="s">
        <v>30</v>
      </c>
      <c r="C1361" s="3" t="s">
        <v>10830</v>
      </c>
      <c r="D1361" s="3" t="s">
        <v>1176</v>
      </c>
      <c r="E1361" s="3" t="s">
        <v>10842</v>
      </c>
      <c r="F1361" s="3" t="s">
        <v>10843</v>
      </c>
      <c r="G1361" s="3" t="s">
        <v>10844</v>
      </c>
      <c r="H1361" s="3">
        <v>150603.0</v>
      </c>
      <c r="I1361" s="8">
        <v>1858.0</v>
      </c>
      <c r="J1361" s="8" t="s">
        <v>10845</v>
      </c>
      <c r="K1361" s="3" t="s">
        <v>47</v>
      </c>
      <c r="L1361" s="3" t="s">
        <v>10846</v>
      </c>
      <c r="M1361" s="3" t="s">
        <v>10847</v>
      </c>
      <c r="N1361" s="10">
        <v>-1.135222222E9</v>
      </c>
      <c r="O1361" s="10">
        <v>-7.682555556E9</v>
      </c>
    </row>
    <row r="1362">
      <c r="A1362" s="3" t="s">
        <v>10404</v>
      </c>
      <c r="B1362" s="3" t="s">
        <v>30</v>
      </c>
      <c r="C1362" s="3" t="s">
        <v>10830</v>
      </c>
      <c r="D1362" s="3" t="s">
        <v>1176</v>
      </c>
      <c r="E1362" s="3" t="s">
        <v>10848</v>
      </c>
      <c r="F1362" s="3" t="s">
        <v>10849</v>
      </c>
      <c r="G1362" s="3" t="s">
        <v>10850</v>
      </c>
      <c r="H1362" s="3">
        <v>150604.0</v>
      </c>
      <c r="I1362" s="8">
        <v>141.0</v>
      </c>
      <c r="J1362" s="8" t="s">
        <v>10851</v>
      </c>
      <c r="K1362" s="3" t="s">
        <v>47</v>
      </c>
      <c r="L1362" s="3" t="s">
        <v>10852</v>
      </c>
      <c r="M1362" s="3" t="s">
        <v>10853</v>
      </c>
      <c r="N1362" s="10">
        <v>-1.155916667E9</v>
      </c>
      <c r="O1362" s="10">
        <v>-7.717944444E9</v>
      </c>
    </row>
    <row r="1363">
      <c r="A1363" s="3" t="s">
        <v>10404</v>
      </c>
      <c r="B1363" s="3" t="s">
        <v>30</v>
      </c>
      <c r="C1363" s="3" t="s">
        <v>10830</v>
      </c>
      <c r="D1363" s="3" t="s">
        <v>1176</v>
      </c>
      <c r="E1363" s="3" t="s">
        <v>10854</v>
      </c>
      <c r="F1363" s="3" t="s">
        <v>1177</v>
      </c>
      <c r="G1363" s="3" t="s">
        <v>10855</v>
      </c>
      <c r="H1363" s="3">
        <v>150605.0</v>
      </c>
      <c r="I1363" s="8">
        <v>44.0</v>
      </c>
      <c r="J1363" s="8" t="s">
        <v>10856</v>
      </c>
      <c r="K1363" s="3" t="s">
        <v>47</v>
      </c>
      <c r="L1363" s="3" t="s">
        <v>10857</v>
      </c>
      <c r="M1363" s="3" t="s">
        <v>10858</v>
      </c>
      <c r="N1363" s="10">
        <v>-1.156694444E9</v>
      </c>
      <c r="O1363" s="10">
        <v>-7.726611111E9</v>
      </c>
    </row>
    <row r="1364">
      <c r="A1364" s="3" t="s">
        <v>10404</v>
      </c>
      <c r="B1364" s="3" t="s">
        <v>30</v>
      </c>
      <c r="C1364" s="3" t="s">
        <v>10830</v>
      </c>
      <c r="D1364" s="3" t="s">
        <v>1176</v>
      </c>
      <c r="E1364" s="3" t="s">
        <v>10859</v>
      </c>
      <c r="F1364" s="3" t="s">
        <v>10860</v>
      </c>
      <c r="G1364" s="3" t="s">
        <v>10861</v>
      </c>
      <c r="H1364" s="3">
        <v>150606.0</v>
      </c>
      <c r="I1364" s="8">
        <v>2827.0</v>
      </c>
      <c r="J1364" s="8" t="s">
        <v>10862</v>
      </c>
      <c r="K1364" s="3" t="s">
        <v>47</v>
      </c>
      <c r="L1364" s="3" t="s">
        <v>10863</v>
      </c>
      <c r="M1364" s="3" t="s">
        <v>10864</v>
      </c>
      <c r="N1364" s="10">
        <v>-1.118888889E9</v>
      </c>
      <c r="O1364" s="10">
        <v>-7.695194444E9</v>
      </c>
    </row>
    <row r="1365">
      <c r="A1365" s="3" t="s">
        <v>10404</v>
      </c>
      <c r="B1365" s="3" t="s">
        <v>30</v>
      </c>
      <c r="C1365" s="3" t="s">
        <v>10830</v>
      </c>
      <c r="D1365" s="3" t="s">
        <v>1176</v>
      </c>
      <c r="E1365" s="3" t="s">
        <v>10865</v>
      </c>
      <c r="F1365" s="3" t="s">
        <v>10866</v>
      </c>
      <c r="G1365" s="3" t="s">
        <v>10867</v>
      </c>
      <c r="H1365" s="3">
        <v>150607.0</v>
      </c>
      <c r="I1365" s="8">
        <v>2441.0</v>
      </c>
      <c r="J1365" s="8" t="s">
        <v>10868</v>
      </c>
      <c r="K1365" s="3" t="s">
        <v>47</v>
      </c>
      <c r="L1365" s="3" t="s">
        <v>10869</v>
      </c>
      <c r="M1365" s="3" t="s">
        <v>10870</v>
      </c>
      <c r="N1365" s="10">
        <v>-112375.0</v>
      </c>
      <c r="O1365" s="10">
        <v>-7.683944444E9</v>
      </c>
    </row>
    <row r="1366">
      <c r="A1366" s="3" t="s">
        <v>10404</v>
      </c>
      <c r="B1366" s="3" t="s">
        <v>30</v>
      </c>
      <c r="C1366" s="3" t="s">
        <v>10830</v>
      </c>
      <c r="D1366" s="3" t="s">
        <v>1176</v>
      </c>
      <c r="E1366" s="3" t="s">
        <v>10871</v>
      </c>
      <c r="F1366" s="3" t="s">
        <v>10872</v>
      </c>
      <c r="G1366" s="3" t="s">
        <v>10873</v>
      </c>
      <c r="H1366" s="3">
        <v>150608.0</v>
      </c>
      <c r="I1366" s="8">
        <v>3336.0</v>
      </c>
      <c r="J1366" s="8" t="s">
        <v>10874</v>
      </c>
      <c r="K1366" s="3" t="s">
        <v>47</v>
      </c>
      <c r="L1366" s="3" t="s">
        <v>10875</v>
      </c>
      <c r="M1366" s="3" t="s">
        <v>10876</v>
      </c>
      <c r="N1366" s="10">
        <v>-1.118555556E9</v>
      </c>
      <c r="O1366" s="10">
        <v>-7.664722222E9</v>
      </c>
    </row>
    <row r="1367">
      <c r="A1367" s="3" t="s">
        <v>10404</v>
      </c>
      <c r="B1367" s="3" t="s">
        <v>30</v>
      </c>
      <c r="C1367" s="3" t="s">
        <v>10830</v>
      </c>
      <c r="D1367" s="3" t="s">
        <v>1176</v>
      </c>
      <c r="E1367" s="3" t="s">
        <v>10877</v>
      </c>
      <c r="F1367" s="3" t="s">
        <v>10878</v>
      </c>
      <c r="G1367" s="3" t="s">
        <v>10879</v>
      </c>
      <c r="H1367" s="3">
        <v>150609.0</v>
      </c>
      <c r="I1367" s="8">
        <v>1591.0</v>
      </c>
      <c r="J1367" s="8" t="s">
        <v>10880</v>
      </c>
      <c r="K1367" s="3" t="s">
        <v>47</v>
      </c>
      <c r="L1367" s="3" t="s">
        <v>10881</v>
      </c>
      <c r="M1367" s="3" t="s">
        <v>10882</v>
      </c>
      <c r="N1367" s="10">
        <v>-1.127388889E9</v>
      </c>
      <c r="O1367" s="10">
        <v>-7.682194444E9</v>
      </c>
    </row>
    <row r="1368">
      <c r="A1368" s="3" t="s">
        <v>10404</v>
      </c>
      <c r="B1368" s="3" t="s">
        <v>30</v>
      </c>
      <c r="C1368" s="3" t="s">
        <v>10830</v>
      </c>
      <c r="D1368" s="3" t="s">
        <v>1176</v>
      </c>
      <c r="E1368" s="3" t="s">
        <v>10883</v>
      </c>
      <c r="F1368" s="3" t="s">
        <v>10884</v>
      </c>
      <c r="G1368" s="3" t="s">
        <v>10885</v>
      </c>
      <c r="H1368" s="3">
        <v>150610.0</v>
      </c>
      <c r="I1368" s="8">
        <v>3512.0</v>
      </c>
      <c r="J1368" s="8" t="s">
        <v>10886</v>
      </c>
      <c r="K1368" s="3" t="s">
        <v>47</v>
      </c>
      <c r="L1368" s="3" t="s">
        <v>10887</v>
      </c>
      <c r="M1368" s="3" t="s">
        <v>10888</v>
      </c>
      <c r="N1368" s="10">
        <v>-1.119472222E9</v>
      </c>
      <c r="O1368" s="10">
        <v>-7.663444444E9</v>
      </c>
    </row>
    <row r="1369">
      <c r="A1369" s="3" t="s">
        <v>10404</v>
      </c>
      <c r="B1369" s="3" t="s">
        <v>30</v>
      </c>
      <c r="C1369" s="3" t="s">
        <v>10830</v>
      </c>
      <c r="D1369" s="3" t="s">
        <v>1176</v>
      </c>
      <c r="E1369" s="3" t="s">
        <v>10889</v>
      </c>
      <c r="F1369" s="3" t="s">
        <v>10890</v>
      </c>
      <c r="G1369" s="3" t="s">
        <v>10891</v>
      </c>
      <c r="H1369" s="3">
        <v>150611.0</v>
      </c>
      <c r="I1369" s="8">
        <v>3367.0</v>
      </c>
      <c r="J1369" s="8" t="s">
        <v>10892</v>
      </c>
      <c r="K1369" s="3" t="s">
        <v>47</v>
      </c>
      <c r="L1369" s="3" t="s">
        <v>10893</v>
      </c>
      <c r="M1369" s="3" t="s">
        <v>10894</v>
      </c>
      <c r="N1369" s="10">
        <v>-1.140722222E9</v>
      </c>
      <c r="O1369" s="10">
        <v>-7.681944444E9</v>
      </c>
    </row>
    <row r="1370">
      <c r="A1370" s="3" t="s">
        <v>10404</v>
      </c>
      <c r="B1370" s="3" t="s">
        <v>30</v>
      </c>
      <c r="C1370" s="3" t="s">
        <v>10830</v>
      </c>
      <c r="D1370" s="3" t="s">
        <v>1176</v>
      </c>
      <c r="E1370" s="3" t="s">
        <v>10895</v>
      </c>
      <c r="F1370" s="3" t="s">
        <v>10896</v>
      </c>
      <c r="G1370" s="3" t="s">
        <v>10897</v>
      </c>
      <c r="H1370" s="3">
        <v>150612.0</v>
      </c>
      <c r="I1370" s="8">
        <v>2607.0</v>
      </c>
      <c r="J1370" s="8" t="s">
        <v>10898</v>
      </c>
      <c r="K1370" s="3" t="s">
        <v>47</v>
      </c>
      <c r="L1370" s="3" t="s">
        <v>10899</v>
      </c>
      <c r="M1370" s="3" t="s">
        <v>10900</v>
      </c>
      <c r="N1370" s="10">
        <v>-1.119222222E9</v>
      </c>
      <c r="O1370" s="8" t="s">
        <v>10901</v>
      </c>
    </row>
    <row r="1371">
      <c r="A1371" s="3" t="s">
        <v>10404</v>
      </c>
      <c r="B1371" s="3" t="s">
        <v>30</v>
      </c>
      <c r="C1371" s="3" t="s">
        <v>10902</v>
      </c>
      <c r="D1371" s="3" t="s">
        <v>10903</v>
      </c>
      <c r="E1371" s="3" t="s">
        <v>10904</v>
      </c>
      <c r="F1371" s="3" t="s">
        <v>10905</v>
      </c>
      <c r="G1371" s="3" t="s">
        <v>10906</v>
      </c>
      <c r="H1371" s="3">
        <v>150701.0</v>
      </c>
      <c r="I1371" s="8">
        <v>2380.0</v>
      </c>
      <c r="J1371" s="8" t="s">
        <v>10907</v>
      </c>
      <c r="K1371" s="3" t="s">
        <v>47</v>
      </c>
      <c r="L1371" s="3" t="s">
        <v>10908</v>
      </c>
      <c r="M1371" s="3" t="s">
        <v>10909</v>
      </c>
      <c r="N1371" s="10">
        <v>-1.184583333E9</v>
      </c>
      <c r="O1371" s="10">
        <v>-7.638777778E9</v>
      </c>
    </row>
    <row r="1372">
      <c r="A1372" s="3" t="s">
        <v>10404</v>
      </c>
      <c r="B1372" s="3" t="s">
        <v>30</v>
      </c>
      <c r="C1372" s="3" t="s">
        <v>10902</v>
      </c>
      <c r="D1372" s="3" t="s">
        <v>10903</v>
      </c>
      <c r="E1372" s="3" t="s">
        <v>10910</v>
      </c>
      <c r="F1372" s="3" t="s">
        <v>10911</v>
      </c>
      <c r="G1372" s="3" t="s">
        <v>10912</v>
      </c>
      <c r="H1372" s="3">
        <v>150702.0</v>
      </c>
      <c r="I1372" s="8">
        <v>1526.0</v>
      </c>
      <c r="J1372" s="8" t="s">
        <v>10913</v>
      </c>
      <c r="K1372" s="3" t="s">
        <v>47</v>
      </c>
      <c r="L1372" s="3" t="s">
        <v>10914</v>
      </c>
      <c r="M1372" s="3" t="s">
        <v>10915</v>
      </c>
      <c r="N1372" s="10">
        <v>-1.208138889E9</v>
      </c>
      <c r="O1372" s="10">
        <v>-7.651361111E9</v>
      </c>
    </row>
    <row r="1373">
      <c r="A1373" s="3" t="s">
        <v>10404</v>
      </c>
      <c r="B1373" s="3" t="s">
        <v>30</v>
      </c>
      <c r="C1373" s="3" t="s">
        <v>10902</v>
      </c>
      <c r="D1373" s="3" t="s">
        <v>10903</v>
      </c>
      <c r="E1373" s="3" t="s">
        <v>10916</v>
      </c>
      <c r="F1373" s="3" t="s">
        <v>10917</v>
      </c>
      <c r="G1373" s="3" t="s">
        <v>10918</v>
      </c>
      <c r="H1373" s="3">
        <v>150703.0</v>
      </c>
      <c r="I1373" s="8">
        <v>1750.0</v>
      </c>
      <c r="J1373" s="8" t="s">
        <v>10919</v>
      </c>
      <c r="K1373" s="3" t="s">
        <v>47</v>
      </c>
      <c r="L1373" s="3" t="s">
        <v>10920</v>
      </c>
      <c r="M1373" s="3" t="s">
        <v>10921</v>
      </c>
      <c r="N1373" s="10">
        <v>-1.182777778E9</v>
      </c>
      <c r="O1373" s="10">
        <v>-7.662027778E9</v>
      </c>
    </row>
    <row r="1374">
      <c r="A1374" s="3" t="s">
        <v>10404</v>
      </c>
      <c r="B1374" s="3" t="s">
        <v>30</v>
      </c>
      <c r="C1374" s="3" t="s">
        <v>10902</v>
      </c>
      <c r="D1374" s="3" t="s">
        <v>10903</v>
      </c>
      <c r="E1374" s="3" t="s">
        <v>10922</v>
      </c>
      <c r="F1374" s="3" t="s">
        <v>10923</v>
      </c>
      <c r="G1374" s="3" t="s">
        <v>10924</v>
      </c>
      <c r="H1374" s="3">
        <v>150704.0</v>
      </c>
      <c r="I1374" s="8">
        <v>3476.0</v>
      </c>
      <c r="J1374" s="8" t="s">
        <v>10925</v>
      </c>
      <c r="K1374" s="3" t="s">
        <v>47</v>
      </c>
      <c r="L1374" s="3" t="s">
        <v>10926</v>
      </c>
      <c r="M1374" s="3" t="s">
        <v>10927</v>
      </c>
      <c r="N1374" s="10">
        <v>-1.165611111E9</v>
      </c>
      <c r="O1374" s="10">
        <v>-7.651805556E9</v>
      </c>
    </row>
    <row r="1375">
      <c r="A1375" s="3" t="s">
        <v>10404</v>
      </c>
      <c r="B1375" s="3" t="s">
        <v>30</v>
      </c>
      <c r="C1375" s="3" t="s">
        <v>10902</v>
      </c>
      <c r="D1375" s="3" t="s">
        <v>10903</v>
      </c>
      <c r="E1375" s="3" t="s">
        <v>10928</v>
      </c>
      <c r="F1375" s="3" t="s">
        <v>10929</v>
      </c>
      <c r="G1375" s="3" t="s">
        <v>10930</v>
      </c>
      <c r="H1375" s="3">
        <v>150705.0</v>
      </c>
      <c r="I1375" s="8">
        <v>3825.0</v>
      </c>
      <c r="J1375" s="8" t="s">
        <v>10931</v>
      </c>
      <c r="K1375" s="3" t="s">
        <v>47</v>
      </c>
      <c r="L1375" s="3" t="s">
        <v>10932</v>
      </c>
      <c r="M1375" s="3" t="s">
        <v>10933</v>
      </c>
      <c r="N1375" s="10">
        <v>-1.170805556E9</v>
      </c>
      <c r="O1375" s="10">
        <v>-7.627111111E9</v>
      </c>
    </row>
    <row r="1376">
      <c r="A1376" s="3" t="s">
        <v>10404</v>
      </c>
      <c r="B1376" s="3" t="s">
        <v>30</v>
      </c>
      <c r="C1376" s="3" t="s">
        <v>10902</v>
      </c>
      <c r="D1376" s="3" t="s">
        <v>10903</v>
      </c>
      <c r="E1376" s="3" t="s">
        <v>10934</v>
      </c>
      <c r="F1376" s="3" t="s">
        <v>7614</v>
      </c>
      <c r="G1376" s="3" t="s">
        <v>10935</v>
      </c>
      <c r="H1376" s="3">
        <v>150706.0</v>
      </c>
      <c r="I1376" s="8">
        <v>2673.0</v>
      </c>
      <c r="J1376" s="8" t="s">
        <v>10936</v>
      </c>
      <c r="K1376" s="3" t="s">
        <v>47</v>
      </c>
      <c r="L1376" s="3" t="s">
        <v>10937</v>
      </c>
      <c r="M1376" s="3" t="s">
        <v>10938</v>
      </c>
      <c r="N1376" s="10">
        <v>-1.213388889E9</v>
      </c>
      <c r="O1376" s="10">
        <v>-7.643777778E9</v>
      </c>
    </row>
    <row r="1377">
      <c r="A1377" s="3" t="s">
        <v>10404</v>
      </c>
      <c r="B1377" s="3" t="s">
        <v>30</v>
      </c>
      <c r="C1377" s="3" t="s">
        <v>10902</v>
      </c>
      <c r="D1377" s="3" t="s">
        <v>10903</v>
      </c>
      <c r="E1377" s="3" t="s">
        <v>10939</v>
      </c>
      <c r="F1377" s="3" t="s">
        <v>10940</v>
      </c>
      <c r="G1377" s="3" t="s">
        <v>10941</v>
      </c>
      <c r="H1377" s="3">
        <v>150707.0</v>
      </c>
      <c r="I1377" s="8">
        <v>2865.0</v>
      </c>
      <c r="J1377" s="8" t="s">
        <v>10942</v>
      </c>
      <c r="K1377" s="3" t="s">
        <v>47</v>
      </c>
      <c r="L1377" s="3" t="s">
        <v>10943</v>
      </c>
      <c r="M1377" s="3" t="s">
        <v>10944</v>
      </c>
      <c r="N1377" s="10">
        <v>-1.172277778E9</v>
      </c>
      <c r="O1377" s="8" t="s">
        <v>10945</v>
      </c>
    </row>
    <row r="1378">
      <c r="A1378" s="3" t="s">
        <v>10404</v>
      </c>
      <c r="B1378" s="3" t="s">
        <v>30</v>
      </c>
      <c r="C1378" s="3" t="s">
        <v>10902</v>
      </c>
      <c r="D1378" s="3" t="s">
        <v>10903</v>
      </c>
      <c r="E1378" s="3" t="s">
        <v>10946</v>
      </c>
      <c r="F1378" s="3" t="s">
        <v>10947</v>
      </c>
      <c r="G1378" s="3" t="s">
        <v>10948</v>
      </c>
      <c r="H1378" s="3">
        <v>150708.0</v>
      </c>
      <c r="I1378" s="8">
        <v>3352.0</v>
      </c>
      <c r="J1378" s="8" t="s">
        <v>10949</v>
      </c>
      <c r="K1378" s="3" t="s">
        <v>47</v>
      </c>
      <c r="L1378" s="3" t="s">
        <v>10950</v>
      </c>
      <c r="M1378" s="3" t="s">
        <v>10951</v>
      </c>
      <c r="N1378" s="10">
        <v>-1.165638889E9</v>
      </c>
      <c r="O1378" s="10">
        <v>-7.650694444E9</v>
      </c>
    </row>
    <row r="1379">
      <c r="A1379" s="3" t="s">
        <v>10404</v>
      </c>
      <c r="B1379" s="3" t="s">
        <v>30</v>
      </c>
      <c r="C1379" s="3" t="s">
        <v>10902</v>
      </c>
      <c r="D1379" s="3" t="s">
        <v>10903</v>
      </c>
      <c r="E1379" s="3" t="s">
        <v>10952</v>
      </c>
      <c r="F1379" s="3" t="s">
        <v>10953</v>
      </c>
      <c r="G1379" s="3" t="s">
        <v>10954</v>
      </c>
      <c r="H1379" s="3">
        <v>150709.0</v>
      </c>
      <c r="I1379" s="8">
        <v>3144.0</v>
      </c>
      <c r="J1379" s="8" t="s">
        <v>10955</v>
      </c>
      <c r="K1379" s="3" t="s">
        <v>47</v>
      </c>
      <c r="L1379" s="3" t="s">
        <v>9044</v>
      </c>
      <c r="M1379" s="3" t="s">
        <v>10956</v>
      </c>
      <c r="N1379" s="10">
        <v>-1.213805556E9</v>
      </c>
      <c r="O1379" s="10">
        <v>-7.623472222E9</v>
      </c>
    </row>
    <row r="1380">
      <c r="A1380" s="3" t="s">
        <v>10404</v>
      </c>
      <c r="B1380" s="3" t="s">
        <v>30</v>
      </c>
      <c r="C1380" s="3" t="s">
        <v>10902</v>
      </c>
      <c r="D1380" s="3" t="s">
        <v>10903</v>
      </c>
      <c r="E1380" s="3" t="s">
        <v>10957</v>
      </c>
      <c r="F1380" s="3" t="s">
        <v>10958</v>
      </c>
      <c r="G1380" s="3" t="s">
        <v>10959</v>
      </c>
      <c r="H1380" s="3">
        <v>150710.0</v>
      </c>
      <c r="I1380" s="8">
        <v>3270.0</v>
      </c>
      <c r="J1380" s="8" t="s">
        <v>10960</v>
      </c>
      <c r="K1380" s="3" t="s">
        <v>47</v>
      </c>
      <c r="L1380" s="3" t="s">
        <v>10961</v>
      </c>
      <c r="M1380" s="3" t="s">
        <v>10962</v>
      </c>
      <c r="N1380" s="10">
        <v>-1.209694444E9</v>
      </c>
      <c r="O1380" s="10">
        <v>-7.639111111E9</v>
      </c>
    </row>
    <row r="1381">
      <c r="A1381" s="3" t="s">
        <v>10404</v>
      </c>
      <c r="B1381" s="3" t="s">
        <v>30</v>
      </c>
      <c r="C1381" s="3" t="s">
        <v>10902</v>
      </c>
      <c r="D1381" s="3" t="s">
        <v>10903</v>
      </c>
      <c r="E1381" s="3" t="s">
        <v>10963</v>
      </c>
      <c r="F1381" s="3" t="s">
        <v>10964</v>
      </c>
      <c r="G1381" s="3" t="s">
        <v>10965</v>
      </c>
      <c r="H1381" s="3">
        <v>150711.0</v>
      </c>
      <c r="I1381" s="8">
        <v>2789.0</v>
      </c>
      <c r="J1381" s="8" t="s">
        <v>10966</v>
      </c>
      <c r="K1381" s="3" t="s">
        <v>47</v>
      </c>
      <c r="L1381" s="3" t="s">
        <v>10967</v>
      </c>
      <c r="M1381" s="3" t="s">
        <v>10968</v>
      </c>
      <c r="N1381" s="10">
        <v>-1.212555556E9</v>
      </c>
      <c r="O1381" s="10">
        <v>-7.642361111E9</v>
      </c>
    </row>
    <row r="1382">
      <c r="A1382" s="3" t="s">
        <v>10404</v>
      </c>
      <c r="B1382" s="3" t="s">
        <v>30</v>
      </c>
      <c r="C1382" s="3" t="s">
        <v>10902</v>
      </c>
      <c r="D1382" s="3" t="s">
        <v>10903</v>
      </c>
      <c r="E1382" s="3" t="s">
        <v>10969</v>
      </c>
      <c r="F1382" s="3" t="s">
        <v>10970</v>
      </c>
      <c r="G1382" s="3" t="s">
        <v>10971</v>
      </c>
      <c r="H1382" s="3">
        <v>150712.0</v>
      </c>
      <c r="I1382" s="8">
        <v>3660.0</v>
      </c>
      <c r="J1382" s="8" t="s">
        <v>10972</v>
      </c>
      <c r="K1382" s="3" t="s">
        <v>47</v>
      </c>
      <c r="L1382" s="3" t="s">
        <v>10973</v>
      </c>
      <c r="M1382" s="3" t="s">
        <v>10974</v>
      </c>
      <c r="N1382" s="10">
        <v>-11665.0</v>
      </c>
      <c r="O1382" s="10">
        <v>-7.654222222E9</v>
      </c>
    </row>
    <row r="1383">
      <c r="A1383" s="3" t="s">
        <v>10404</v>
      </c>
      <c r="B1383" s="3" t="s">
        <v>30</v>
      </c>
      <c r="C1383" s="3" t="s">
        <v>10902</v>
      </c>
      <c r="D1383" s="3" t="s">
        <v>10903</v>
      </c>
      <c r="E1383" s="3" t="s">
        <v>10975</v>
      </c>
      <c r="F1383" s="3" t="s">
        <v>10976</v>
      </c>
      <c r="G1383" s="3" t="s">
        <v>10977</v>
      </c>
      <c r="H1383" s="3">
        <v>150713.0</v>
      </c>
      <c r="I1383" s="8">
        <v>3533.0</v>
      </c>
      <c r="J1383" s="8" t="s">
        <v>10978</v>
      </c>
      <c r="K1383" s="3" t="s">
        <v>47</v>
      </c>
      <c r="L1383" s="3" t="s">
        <v>10979</v>
      </c>
      <c r="M1383" s="3" t="s">
        <v>10980</v>
      </c>
      <c r="N1383" s="10">
        <v>-1.223805556E9</v>
      </c>
      <c r="O1383" s="10">
        <v>-7.632638889E9</v>
      </c>
    </row>
    <row r="1384">
      <c r="A1384" s="3" t="s">
        <v>10404</v>
      </c>
      <c r="B1384" s="3" t="s">
        <v>30</v>
      </c>
      <c r="C1384" s="3" t="s">
        <v>10902</v>
      </c>
      <c r="D1384" s="3" t="s">
        <v>10903</v>
      </c>
      <c r="E1384" s="3" t="s">
        <v>10981</v>
      </c>
      <c r="F1384" s="3" t="s">
        <v>10982</v>
      </c>
      <c r="G1384" s="3" t="s">
        <v>10983</v>
      </c>
      <c r="H1384" s="3">
        <v>150714.0</v>
      </c>
      <c r="I1384" s="8">
        <v>953.0</v>
      </c>
      <c r="J1384" s="8" t="s">
        <v>10984</v>
      </c>
      <c r="K1384" s="3" t="s">
        <v>47</v>
      </c>
      <c r="L1384" s="3" t="s">
        <v>10985</v>
      </c>
      <c r="M1384" s="3" t="s">
        <v>10986</v>
      </c>
      <c r="N1384" s="10">
        <v>-1.192527778E9</v>
      </c>
      <c r="O1384" s="10">
        <v>-7.666194444E9</v>
      </c>
    </row>
    <row r="1385">
      <c r="A1385" s="3" t="s">
        <v>10404</v>
      </c>
      <c r="B1385" s="3" t="s">
        <v>30</v>
      </c>
      <c r="C1385" s="3" t="s">
        <v>10902</v>
      </c>
      <c r="D1385" s="3" t="s">
        <v>10903</v>
      </c>
      <c r="E1385" s="3" t="s">
        <v>10987</v>
      </c>
      <c r="F1385" s="3" t="s">
        <v>10988</v>
      </c>
      <c r="G1385" s="3" t="s">
        <v>10989</v>
      </c>
      <c r="H1385" s="3">
        <v>150715.0</v>
      </c>
      <c r="I1385" s="8">
        <v>3303.0</v>
      </c>
      <c r="J1385" s="8" t="s">
        <v>10990</v>
      </c>
      <c r="K1385" s="3" t="s">
        <v>47</v>
      </c>
      <c r="L1385" s="3" t="s">
        <v>10991</v>
      </c>
      <c r="M1385" s="3" t="s">
        <v>10992</v>
      </c>
      <c r="N1385" s="10">
        <v>-1.200083333E9</v>
      </c>
      <c r="O1385" s="10">
        <v>-7.647805556E9</v>
      </c>
    </row>
    <row r="1386">
      <c r="A1386" s="3" t="s">
        <v>10404</v>
      </c>
      <c r="B1386" s="3" t="s">
        <v>30</v>
      </c>
      <c r="C1386" s="3" t="s">
        <v>10902</v>
      </c>
      <c r="D1386" s="3" t="s">
        <v>10903</v>
      </c>
      <c r="E1386" s="3" t="s">
        <v>10993</v>
      </c>
      <c r="F1386" s="3" t="s">
        <v>3849</v>
      </c>
      <c r="G1386" s="3" t="s">
        <v>10994</v>
      </c>
      <c r="H1386" s="3">
        <v>150716.0</v>
      </c>
      <c r="I1386" s="8">
        <v>3457.0</v>
      </c>
      <c r="J1386" s="8" t="s">
        <v>10995</v>
      </c>
      <c r="K1386" s="3" t="s">
        <v>47</v>
      </c>
      <c r="L1386" s="3" t="s">
        <v>10996</v>
      </c>
      <c r="M1386" s="3" t="s">
        <v>10997</v>
      </c>
      <c r="N1386" s="10">
        <v>-1.174388889E9</v>
      </c>
      <c r="O1386" s="10">
        <v>-7.665222222E9</v>
      </c>
    </row>
    <row r="1387">
      <c r="A1387" s="3" t="s">
        <v>10404</v>
      </c>
      <c r="B1387" s="3" t="s">
        <v>30</v>
      </c>
      <c r="C1387" s="3" t="s">
        <v>10902</v>
      </c>
      <c r="D1387" s="3" t="s">
        <v>10903</v>
      </c>
      <c r="E1387" s="3" t="s">
        <v>10998</v>
      </c>
      <c r="F1387" s="3" t="s">
        <v>10999</v>
      </c>
      <c r="G1387" s="3" t="s">
        <v>11000</v>
      </c>
      <c r="H1387" s="3">
        <v>150717.0</v>
      </c>
      <c r="I1387" s="8">
        <v>1586.0</v>
      </c>
      <c r="J1387" s="8" t="s">
        <v>11001</v>
      </c>
      <c r="K1387" s="3" t="s">
        <v>47</v>
      </c>
      <c r="L1387" s="3" t="s">
        <v>11002</v>
      </c>
      <c r="M1387" s="3" t="s">
        <v>11003</v>
      </c>
      <c r="N1387" s="10">
        <v>-1.191138889E9</v>
      </c>
      <c r="O1387" s="10">
        <v>-7.652777778E9</v>
      </c>
    </row>
    <row r="1388">
      <c r="A1388" s="3" t="s">
        <v>10404</v>
      </c>
      <c r="B1388" s="3" t="s">
        <v>30</v>
      </c>
      <c r="C1388" s="3" t="s">
        <v>10902</v>
      </c>
      <c r="D1388" s="3" t="s">
        <v>10903</v>
      </c>
      <c r="E1388" s="3" t="s">
        <v>11004</v>
      </c>
      <c r="F1388" s="3" t="s">
        <v>11005</v>
      </c>
      <c r="G1388" s="3" t="s">
        <v>11006</v>
      </c>
      <c r="H1388" s="3">
        <v>150718.0</v>
      </c>
      <c r="I1388" s="8">
        <v>3182.0</v>
      </c>
      <c r="J1388" s="8" t="s">
        <v>11007</v>
      </c>
      <c r="K1388" s="3" t="s">
        <v>47</v>
      </c>
      <c r="L1388" s="3" t="s">
        <v>11008</v>
      </c>
      <c r="M1388" s="3" t="s">
        <v>11009</v>
      </c>
      <c r="N1388" s="10">
        <v>-1.201777778E9</v>
      </c>
      <c r="O1388" s="10">
        <v>-7.639361111E9</v>
      </c>
    </row>
    <row r="1389">
      <c r="A1389" s="3" t="s">
        <v>10404</v>
      </c>
      <c r="B1389" s="3" t="s">
        <v>30</v>
      </c>
      <c r="C1389" s="3" t="s">
        <v>10902</v>
      </c>
      <c r="D1389" s="3" t="s">
        <v>10903</v>
      </c>
      <c r="E1389" s="3" t="s">
        <v>11010</v>
      </c>
      <c r="F1389" s="3" t="s">
        <v>11011</v>
      </c>
      <c r="G1389" s="3" t="s">
        <v>11012</v>
      </c>
      <c r="H1389" s="3">
        <v>150719.0</v>
      </c>
      <c r="I1389" s="8">
        <v>3413.0</v>
      </c>
      <c r="J1389" s="8" t="s">
        <v>11013</v>
      </c>
      <c r="K1389" s="3" t="s">
        <v>47</v>
      </c>
      <c r="L1389" s="3" t="s">
        <v>11014</v>
      </c>
      <c r="M1389" s="3" t="s">
        <v>11015</v>
      </c>
      <c r="N1389" s="10">
        <v>-1.168472222E9</v>
      </c>
      <c r="O1389" s="10">
        <v>-765275.0</v>
      </c>
    </row>
    <row r="1390">
      <c r="A1390" s="3" t="s">
        <v>10404</v>
      </c>
      <c r="B1390" s="3" t="s">
        <v>30</v>
      </c>
      <c r="C1390" s="3" t="s">
        <v>10902</v>
      </c>
      <c r="D1390" s="3" t="s">
        <v>10903</v>
      </c>
      <c r="E1390" s="3" t="s">
        <v>11016</v>
      </c>
      <c r="F1390" s="3" t="s">
        <v>11017</v>
      </c>
      <c r="G1390" s="3" t="s">
        <v>11018</v>
      </c>
      <c r="H1390" s="3">
        <v>150720.0</v>
      </c>
      <c r="I1390" s="8">
        <v>3448.0</v>
      </c>
      <c r="J1390" s="8" t="s">
        <v>11019</v>
      </c>
      <c r="K1390" s="3" t="s">
        <v>47</v>
      </c>
      <c r="L1390" s="3" t="s">
        <v>11020</v>
      </c>
      <c r="M1390" s="3" t="s">
        <v>11021</v>
      </c>
      <c r="N1390" s="10">
        <v>-1.211361111E9</v>
      </c>
      <c r="O1390" s="10">
        <v>-76185.0</v>
      </c>
    </row>
    <row r="1391">
      <c r="A1391" s="3" t="s">
        <v>10404</v>
      </c>
      <c r="B1391" s="3" t="s">
        <v>30</v>
      </c>
      <c r="C1391" s="3" t="s">
        <v>10902</v>
      </c>
      <c r="D1391" s="3" t="s">
        <v>10903</v>
      </c>
      <c r="E1391" s="3" t="s">
        <v>11022</v>
      </c>
      <c r="F1391" s="3" t="s">
        <v>11023</v>
      </c>
      <c r="G1391" s="3" t="s">
        <v>11024</v>
      </c>
      <c r="H1391" s="3">
        <v>150721.0</v>
      </c>
      <c r="I1391" s="8">
        <v>2649.0</v>
      </c>
      <c r="J1391" s="8" t="s">
        <v>11025</v>
      </c>
      <c r="K1391" s="3" t="s">
        <v>47</v>
      </c>
      <c r="L1391" s="3" t="s">
        <v>11026</v>
      </c>
      <c r="M1391" s="3" t="s">
        <v>11027</v>
      </c>
      <c r="N1391" s="10">
        <v>-1.214527778E9</v>
      </c>
      <c r="O1391" s="10">
        <v>-7.621333333E9</v>
      </c>
    </row>
    <row r="1392">
      <c r="A1392" s="3" t="s">
        <v>10404</v>
      </c>
      <c r="B1392" s="3" t="s">
        <v>30</v>
      </c>
      <c r="C1392" s="3" t="s">
        <v>10902</v>
      </c>
      <c r="D1392" s="3" t="s">
        <v>10903</v>
      </c>
      <c r="E1392" s="3" t="s">
        <v>11028</v>
      </c>
      <c r="F1392" s="3" t="s">
        <v>11029</v>
      </c>
      <c r="G1392" s="3" t="s">
        <v>11030</v>
      </c>
      <c r="H1392" s="3">
        <v>150722.0</v>
      </c>
      <c r="I1392" s="8">
        <v>3273.0</v>
      </c>
      <c r="J1392" s="8" t="s">
        <v>11031</v>
      </c>
      <c r="K1392" s="3" t="s">
        <v>47</v>
      </c>
      <c r="L1392" s="3" t="s">
        <v>11032</v>
      </c>
      <c r="M1392" s="3" t="s">
        <v>11033</v>
      </c>
      <c r="N1392" s="10">
        <v>-1.175916667E9</v>
      </c>
      <c r="O1392" s="10">
        <v>-7.630333333E9</v>
      </c>
    </row>
    <row r="1393">
      <c r="A1393" s="3" t="s">
        <v>10404</v>
      </c>
      <c r="B1393" s="3" t="s">
        <v>30</v>
      </c>
      <c r="C1393" s="3" t="s">
        <v>10902</v>
      </c>
      <c r="D1393" s="3" t="s">
        <v>10903</v>
      </c>
      <c r="E1393" s="3" t="s">
        <v>11034</v>
      </c>
      <c r="F1393" s="3" t="s">
        <v>11035</v>
      </c>
      <c r="G1393" s="3" t="s">
        <v>11036</v>
      </c>
      <c r="H1393" s="3">
        <v>150723.0</v>
      </c>
      <c r="I1393" s="8">
        <v>2259.0</v>
      </c>
      <c r="J1393" s="8" t="s">
        <v>11037</v>
      </c>
      <c r="K1393" s="3" t="s">
        <v>47</v>
      </c>
      <c r="L1393" s="3" t="s">
        <v>11038</v>
      </c>
      <c r="M1393" s="3" t="s">
        <v>11039</v>
      </c>
      <c r="N1393" s="10">
        <v>-1.186861111E9</v>
      </c>
      <c r="O1393" s="10">
        <v>-7.654777778E9</v>
      </c>
    </row>
    <row r="1394">
      <c r="A1394" s="3" t="s">
        <v>10404</v>
      </c>
      <c r="B1394" s="3" t="s">
        <v>30</v>
      </c>
      <c r="C1394" s="3" t="s">
        <v>10902</v>
      </c>
      <c r="D1394" s="3" t="s">
        <v>10903</v>
      </c>
      <c r="E1394" s="3" t="s">
        <v>11040</v>
      </c>
      <c r="F1394" s="3" t="s">
        <v>11041</v>
      </c>
      <c r="G1394" s="3" t="s">
        <v>11042</v>
      </c>
      <c r="H1394" s="3">
        <v>150724.0</v>
      </c>
      <c r="I1394" s="8">
        <v>3021.0</v>
      </c>
      <c r="J1394" s="8" t="s">
        <v>11043</v>
      </c>
      <c r="K1394" s="3" t="s">
        <v>47</v>
      </c>
      <c r="L1394" s="3" t="s">
        <v>11044</v>
      </c>
      <c r="M1394" s="3" t="s">
        <v>11045</v>
      </c>
      <c r="N1394" s="10">
        <v>-1.175833333E9</v>
      </c>
      <c r="O1394" s="10">
        <v>-7.659888889E9</v>
      </c>
    </row>
    <row r="1395">
      <c r="A1395" s="3" t="s">
        <v>10404</v>
      </c>
      <c r="B1395" s="3" t="s">
        <v>30</v>
      </c>
      <c r="C1395" s="3" t="s">
        <v>10902</v>
      </c>
      <c r="D1395" s="3" t="s">
        <v>10903</v>
      </c>
      <c r="E1395" s="3" t="s">
        <v>11046</v>
      </c>
      <c r="F1395" s="3" t="s">
        <v>11047</v>
      </c>
      <c r="G1395" s="3" t="s">
        <v>11048</v>
      </c>
      <c r="H1395" s="3">
        <v>150725.0</v>
      </c>
      <c r="I1395" s="8">
        <v>3048.0</v>
      </c>
      <c r="J1395" s="8" t="s">
        <v>11049</v>
      </c>
      <c r="K1395" s="3" t="s">
        <v>47</v>
      </c>
      <c r="L1395" s="3" t="s">
        <v>11050</v>
      </c>
      <c r="M1395" s="3" t="s">
        <v>11051</v>
      </c>
      <c r="N1395" s="10">
        <v>-1.213111111E9</v>
      </c>
      <c r="O1395" s="10">
        <v>-7.621888889E9</v>
      </c>
    </row>
    <row r="1396">
      <c r="A1396" s="3" t="s">
        <v>10404</v>
      </c>
      <c r="B1396" s="3" t="s">
        <v>30</v>
      </c>
      <c r="C1396" s="3" t="s">
        <v>10902</v>
      </c>
      <c r="D1396" s="3" t="s">
        <v>10903</v>
      </c>
      <c r="E1396" s="3" t="s">
        <v>11052</v>
      </c>
      <c r="F1396" s="3" t="s">
        <v>11053</v>
      </c>
      <c r="G1396" s="3" t="s">
        <v>11054</v>
      </c>
      <c r="H1396" s="3">
        <v>150726.0</v>
      </c>
      <c r="I1396" s="8">
        <v>2733.0</v>
      </c>
      <c r="J1396" s="8" t="s">
        <v>11055</v>
      </c>
      <c r="K1396" s="3" t="s">
        <v>47</v>
      </c>
      <c r="L1396" s="3" t="s">
        <v>11056</v>
      </c>
      <c r="M1396" s="3" t="s">
        <v>11057</v>
      </c>
      <c r="N1396" s="10">
        <v>-1.216055556E9</v>
      </c>
      <c r="O1396" s="8" t="s">
        <v>11058</v>
      </c>
    </row>
    <row r="1397">
      <c r="A1397" s="3" t="s">
        <v>10404</v>
      </c>
      <c r="B1397" s="3" t="s">
        <v>30</v>
      </c>
      <c r="C1397" s="3" t="s">
        <v>10902</v>
      </c>
      <c r="D1397" s="3" t="s">
        <v>10903</v>
      </c>
      <c r="E1397" s="3" t="s">
        <v>11059</v>
      </c>
      <c r="F1397" s="3" t="s">
        <v>11060</v>
      </c>
      <c r="G1397" s="3" t="s">
        <v>11061</v>
      </c>
      <c r="H1397" s="3">
        <v>150727.0</v>
      </c>
      <c r="I1397" s="8">
        <v>1406.0</v>
      </c>
      <c r="J1397" s="8" t="s">
        <v>11062</v>
      </c>
      <c r="K1397" s="3" t="s">
        <v>47</v>
      </c>
      <c r="L1397" s="3" t="s">
        <v>11063</v>
      </c>
      <c r="M1397" s="3" t="s">
        <v>11064</v>
      </c>
      <c r="N1397" s="10">
        <v>-1.191083333E9</v>
      </c>
      <c r="O1397" s="10">
        <v>-7.654055556E9</v>
      </c>
    </row>
    <row r="1398">
      <c r="A1398" s="3" t="s">
        <v>10404</v>
      </c>
      <c r="B1398" s="3" t="s">
        <v>30</v>
      </c>
      <c r="C1398" s="3" t="s">
        <v>10902</v>
      </c>
      <c r="D1398" s="3" t="s">
        <v>10903</v>
      </c>
      <c r="E1398" s="3" t="s">
        <v>11065</v>
      </c>
      <c r="F1398" s="3" t="s">
        <v>11066</v>
      </c>
      <c r="G1398" s="3" t="s">
        <v>11067</v>
      </c>
      <c r="H1398" s="3">
        <v>150728.0</v>
      </c>
      <c r="I1398" s="8">
        <v>1029.0</v>
      </c>
      <c r="J1398" s="8" t="s">
        <v>11068</v>
      </c>
      <c r="K1398" s="3" t="s">
        <v>47</v>
      </c>
      <c r="L1398" s="3" t="s">
        <v>11069</v>
      </c>
      <c r="M1398" s="3" t="s">
        <v>11070</v>
      </c>
      <c r="N1398" s="10">
        <v>-1.191055556E9</v>
      </c>
      <c r="O1398" s="10">
        <v>-7.666583333E9</v>
      </c>
    </row>
    <row r="1399">
      <c r="A1399" s="3" t="s">
        <v>10404</v>
      </c>
      <c r="B1399" s="3" t="s">
        <v>30</v>
      </c>
      <c r="C1399" s="3" t="s">
        <v>10902</v>
      </c>
      <c r="D1399" s="3" t="s">
        <v>10903</v>
      </c>
      <c r="E1399" s="3" t="s">
        <v>11071</v>
      </c>
      <c r="F1399" s="3" t="s">
        <v>11072</v>
      </c>
      <c r="G1399" s="3" t="s">
        <v>11073</v>
      </c>
      <c r="H1399" s="3">
        <v>150729.0</v>
      </c>
      <c r="I1399" s="8">
        <v>3336.0</v>
      </c>
      <c r="J1399" s="8" t="s">
        <v>11074</v>
      </c>
      <c r="K1399" s="3" t="s">
        <v>47</v>
      </c>
      <c r="L1399" s="3" t="s">
        <v>11075</v>
      </c>
      <c r="M1399" s="3" t="s">
        <v>11076</v>
      </c>
      <c r="N1399" s="10">
        <v>-1.209611111E9</v>
      </c>
      <c r="O1399" s="10">
        <v>-762325.0</v>
      </c>
    </row>
    <row r="1400">
      <c r="A1400" s="3" t="s">
        <v>10404</v>
      </c>
      <c r="B1400" s="3" t="s">
        <v>30</v>
      </c>
      <c r="C1400" s="3" t="s">
        <v>10902</v>
      </c>
      <c r="D1400" s="3" t="s">
        <v>10903</v>
      </c>
      <c r="E1400" s="3" t="s">
        <v>11077</v>
      </c>
      <c r="F1400" s="3" t="s">
        <v>11078</v>
      </c>
      <c r="G1400" s="3" t="s">
        <v>11079</v>
      </c>
      <c r="H1400" s="3">
        <v>150730.0</v>
      </c>
      <c r="I1400" s="8">
        <v>2850.0</v>
      </c>
      <c r="J1400" s="8" t="s">
        <v>11080</v>
      </c>
      <c r="K1400" s="3" t="s">
        <v>47</v>
      </c>
      <c r="L1400" s="3" t="s">
        <v>11081</v>
      </c>
      <c r="M1400" s="3" t="s">
        <v>11003</v>
      </c>
      <c r="N1400" s="10">
        <v>-1.198527778E9</v>
      </c>
      <c r="O1400" s="10">
        <v>-7.652777778E9</v>
      </c>
    </row>
    <row r="1401">
      <c r="A1401" s="3" t="s">
        <v>10404</v>
      </c>
      <c r="B1401" s="3" t="s">
        <v>30</v>
      </c>
      <c r="C1401" s="3" t="s">
        <v>10902</v>
      </c>
      <c r="D1401" s="3" t="s">
        <v>10903</v>
      </c>
      <c r="E1401" s="3" t="s">
        <v>11082</v>
      </c>
      <c r="F1401" s="3" t="s">
        <v>11083</v>
      </c>
      <c r="G1401" s="3" t="s">
        <v>11084</v>
      </c>
      <c r="H1401" s="3">
        <v>150731.0</v>
      </c>
      <c r="I1401" s="8">
        <v>2693.0</v>
      </c>
      <c r="J1401" s="8" t="s">
        <v>11085</v>
      </c>
      <c r="K1401" s="3" t="s">
        <v>47</v>
      </c>
      <c r="L1401" s="3" t="s">
        <v>11086</v>
      </c>
      <c r="M1401" s="3" t="s">
        <v>11087</v>
      </c>
      <c r="N1401" s="10">
        <v>-1.222027778E9</v>
      </c>
      <c r="O1401" s="10">
        <v>-7.651638889E9</v>
      </c>
    </row>
    <row r="1402">
      <c r="A1402" s="3" t="s">
        <v>10404</v>
      </c>
      <c r="B1402" s="3" t="s">
        <v>30</v>
      </c>
      <c r="C1402" s="3" t="s">
        <v>10902</v>
      </c>
      <c r="D1402" s="3" t="s">
        <v>10903</v>
      </c>
      <c r="E1402" s="3" t="s">
        <v>11088</v>
      </c>
      <c r="F1402" s="3" t="s">
        <v>11089</v>
      </c>
      <c r="G1402" s="3" t="s">
        <v>11090</v>
      </c>
      <c r="H1402" s="3">
        <v>150732.0</v>
      </c>
      <c r="I1402" s="8">
        <v>2008.0</v>
      </c>
      <c r="J1402" s="8" t="s">
        <v>11091</v>
      </c>
      <c r="K1402" s="3" t="s">
        <v>47</v>
      </c>
      <c r="L1402" s="3" t="s">
        <v>11092</v>
      </c>
      <c r="M1402" s="3" t="s">
        <v>11093</v>
      </c>
      <c r="N1402" s="10">
        <v>-1.188527778E9</v>
      </c>
      <c r="O1402" s="10">
        <v>-7.644277778E9</v>
      </c>
    </row>
    <row r="1403">
      <c r="A1403" s="3" t="s">
        <v>10404</v>
      </c>
      <c r="B1403" s="3" t="s">
        <v>30</v>
      </c>
      <c r="C1403" s="3" t="s">
        <v>11094</v>
      </c>
      <c r="D1403" s="3" t="s">
        <v>11095</v>
      </c>
      <c r="E1403" s="3" t="s">
        <v>11096</v>
      </c>
      <c r="F1403" s="3" t="s">
        <v>11097</v>
      </c>
      <c r="G1403" s="3" t="s">
        <v>11098</v>
      </c>
      <c r="H1403" s="3">
        <v>150801.0</v>
      </c>
      <c r="I1403" s="8">
        <v>37.0</v>
      </c>
      <c r="J1403" s="8" t="s">
        <v>11099</v>
      </c>
      <c r="K1403" s="3" t="s">
        <v>47</v>
      </c>
      <c r="L1403" s="3" t="s">
        <v>11100</v>
      </c>
      <c r="M1403" s="3" t="s">
        <v>11101</v>
      </c>
      <c r="N1403" s="10">
        <v>-1.110722222E9</v>
      </c>
      <c r="O1403" s="10">
        <v>-7.761027778E9</v>
      </c>
    </row>
    <row r="1404">
      <c r="A1404" s="3" t="s">
        <v>10404</v>
      </c>
      <c r="B1404" s="3" t="s">
        <v>30</v>
      </c>
      <c r="C1404" s="3" t="s">
        <v>11094</v>
      </c>
      <c r="D1404" s="3" t="s">
        <v>11095</v>
      </c>
      <c r="E1404" s="3" t="s">
        <v>11102</v>
      </c>
      <c r="F1404" s="3" t="s">
        <v>11103</v>
      </c>
      <c r="G1404" s="3" t="s">
        <v>11104</v>
      </c>
      <c r="H1404" s="3">
        <v>150802.0</v>
      </c>
      <c r="I1404" s="8">
        <v>2081.0</v>
      </c>
      <c r="J1404" s="8" t="s">
        <v>11105</v>
      </c>
      <c r="K1404" s="3" t="s">
        <v>47</v>
      </c>
      <c r="L1404" s="3" t="s">
        <v>11106</v>
      </c>
      <c r="M1404" s="3" t="s">
        <v>11107</v>
      </c>
      <c r="N1404" s="10">
        <v>-1.075638889E9</v>
      </c>
      <c r="O1404" s="10">
        <v>-7.727194444E9</v>
      </c>
    </row>
    <row r="1405">
      <c r="A1405" s="3" t="s">
        <v>10404</v>
      </c>
      <c r="B1405" s="3" t="s">
        <v>30</v>
      </c>
      <c r="C1405" s="3" t="s">
        <v>11094</v>
      </c>
      <c r="D1405" s="3" t="s">
        <v>11095</v>
      </c>
      <c r="E1405" s="3" t="s">
        <v>11108</v>
      </c>
      <c r="F1405" s="3" t="s">
        <v>11109</v>
      </c>
      <c r="G1405" s="3" t="s">
        <v>11110</v>
      </c>
      <c r="H1405" s="3">
        <v>150803.0</v>
      </c>
      <c r="I1405" s="8">
        <v>12.0</v>
      </c>
      <c r="J1405" s="14">
        <v>43192.0</v>
      </c>
      <c r="K1405" s="3" t="s">
        <v>47</v>
      </c>
      <c r="L1405" s="3" t="s">
        <v>11111</v>
      </c>
      <c r="M1405" s="3" t="s">
        <v>11112</v>
      </c>
      <c r="N1405" s="10">
        <v>-1.109166667E9</v>
      </c>
      <c r="O1405" s="10">
        <v>-7.762805556E9</v>
      </c>
    </row>
    <row r="1406">
      <c r="A1406" s="3" t="s">
        <v>10404</v>
      </c>
      <c r="B1406" s="3" t="s">
        <v>30</v>
      </c>
      <c r="C1406" s="3" t="s">
        <v>11094</v>
      </c>
      <c r="D1406" s="3" t="s">
        <v>11095</v>
      </c>
      <c r="E1406" s="3" t="s">
        <v>11113</v>
      </c>
      <c r="F1406" s="3" t="s">
        <v>11114</v>
      </c>
      <c r="G1406" s="3" t="s">
        <v>11115</v>
      </c>
      <c r="H1406" s="3">
        <v>150804.0</v>
      </c>
      <c r="I1406" s="8">
        <v>3263.0</v>
      </c>
      <c r="J1406" s="8" t="s">
        <v>11116</v>
      </c>
      <c r="K1406" s="3" t="s">
        <v>47</v>
      </c>
      <c r="L1406" s="3" t="s">
        <v>11117</v>
      </c>
      <c r="M1406" s="3" t="s">
        <v>11118</v>
      </c>
      <c r="N1406" s="10">
        <v>-1.091805556E9</v>
      </c>
      <c r="O1406" s="10">
        <v>-7.682527778E9</v>
      </c>
    </row>
    <row r="1407">
      <c r="A1407" s="3" t="s">
        <v>10404</v>
      </c>
      <c r="B1407" s="3" t="s">
        <v>30</v>
      </c>
      <c r="C1407" s="3" t="s">
        <v>11094</v>
      </c>
      <c r="D1407" s="3" t="s">
        <v>11095</v>
      </c>
      <c r="E1407" s="3" t="s">
        <v>11119</v>
      </c>
      <c r="F1407" s="3" t="s">
        <v>11120</v>
      </c>
      <c r="G1407" s="3" t="s">
        <v>11121</v>
      </c>
      <c r="H1407" s="3">
        <v>150805.0</v>
      </c>
      <c r="I1407" s="8">
        <v>41.0</v>
      </c>
      <c r="J1407" s="8" t="s">
        <v>11122</v>
      </c>
      <c r="K1407" s="3" t="s">
        <v>47</v>
      </c>
      <c r="L1407" s="3" t="s">
        <v>11123</v>
      </c>
      <c r="M1407" s="3" t="s">
        <v>11101</v>
      </c>
      <c r="N1407" s="10">
        <v>-1.110166667E9</v>
      </c>
      <c r="O1407" s="10">
        <v>-7.761027778E9</v>
      </c>
    </row>
    <row r="1408">
      <c r="A1408" s="3" t="s">
        <v>10404</v>
      </c>
      <c r="B1408" s="3" t="s">
        <v>30</v>
      </c>
      <c r="C1408" s="3" t="s">
        <v>11094</v>
      </c>
      <c r="D1408" s="3" t="s">
        <v>11095</v>
      </c>
      <c r="E1408" s="3" t="s">
        <v>11124</v>
      </c>
      <c r="F1408" s="3" t="s">
        <v>11095</v>
      </c>
      <c r="G1408" s="3" t="s">
        <v>11125</v>
      </c>
      <c r="H1408" s="3">
        <v>150806.0</v>
      </c>
      <c r="I1408" s="8">
        <v>71.0</v>
      </c>
      <c r="J1408" s="8" t="s">
        <v>11126</v>
      </c>
      <c r="K1408" s="3" t="s">
        <v>47</v>
      </c>
      <c r="L1408" s="3" t="s">
        <v>11127</v>
      </c>
      <c r="M1408" s="3" t="s">
        <v>11128</v>
      </c>
      <c r="N1408" s="10">
        <v>-1.106944444E9</v>
      </c>
      <c r="O1408" s="10">
        <v>-7.760055556E9</v>
      </c>
    </row>
    <row r="1409">
      <c r="A1409" s="3" t="s">
        <v>10404</v>
      </c>
      <c r="B1409" s="3" t="s">
        <v>30</v>
      </c>
      <c r="C1409" s="3" t="s">
        <v>11094</v>
      </c>
      <c r="D1409" s="3" t="s">
        <v>11095</v>
      </c>
      <c r="E1409" s="3" t="s">
        <v>11129</v>
      </c>
      <c r="F1409" s="3" t="s">
        <v>5545</v>
      </c>
      <c r="G1409" s="3" t="s">
        <v>11130</v>
      </c>
      <c r="H1409" s="3">
        <v>150807.0</v>
      </c>
      <c r="I1409" s="8">
        <v>3283.0</v>
      </c>
      <c r="J1409" s="8" t="s">
        <v>11131</v>
      </c>
      <c r="K1409" s="3" t="s">
        <v>47</v>
      </c>
      <c r="L1409" s="3" t="s">
        <v>11132</v>
      </c>
      <c r="M1409" s="3" t="s">
        <v>11133</v>
      </c>
      <c r="N1409" s="10">
        <v>-1.105972222E9</v>
      </c>
      <c r="O1409" s="10">
        <v>-7.692972222E9</v>
      </c>
    </row>
    <row r="1410">
      <c r="A1410" s="3" t="s">
        <v>10404</v>
      </c>
      <c r="B1410" s="3" t="s">
        <v>30</v>
      </c>
      <c r="C1410" s="3" t="s">
        <v>11094</v>
      </c>
      <c r="D1410" s="3" t="s">
        <v>11095</v>
      </c>
      <c r="E1410" s="3" t="s">
        <v>11134</v>
      </c>
      <c r="F1410" s="3" t="s">
        <v>11135</v>
      </c>
      <c r="G1410" s="3" t="s">
        <v>11136</v>
      </c>
      <c r="H1410" s="3">
        <v>150808.0</v>
      </c>
      <c r="I1410" s="8">
        <v>3245.0</v>
      </c>
      <c r="J1410" s="8" t="s">
        <v>11137</v>
      </c>
      <c r="K1410" s="3" t="s">
        <v>47</v>
      </c>
      <c r="L1410" s="3" t="s">
        <v>11138</v>
      </c>
      <c r="M1410" s="3" t="s">
        <v>11139</v>
      </c>
      <c r="N1410" s="10">
        <v>-109575.0</v>
      </c>
      <c r="O1410" s="10">
        <v>-7.693305556E9</v>
      </c>
    </row>
    <row r="1411">
      <c r="A1411" s="3" t="s">
        <v>10404</v>
      </c>
      <c r="B1411" s="3" t="s">
        <v>30</v>
      </c>
      <c r="C1411" s="3" t="s">
        <v>11094</v>
      </c>
      <c r="D1411" s="3" t="s">
        <v>11095</v>
      </c>
      <c r="E1411" s="3" t="s">
        <v>11140</v>
      </c>
      <c r="F1411" s="3" t="s">
        <v>11141</v>
      </c>
      <c r="G1411" s="3" t="s">
        <v>11142</v>
      </c>
      <c r="H1411" s="3">
        <v>150809.0</v>
      </c>
      <c r="I1411" s="8">
        <v>3534.0</v>
      </c>
      <c r="J1411" s="8" t="s">
        <v>11143</v>
      </c>
      <c r="K1411" s="3" t="s">
        <v>47</v>
      </c>
      <c r="L1411" s="3" t="s">
        <v>11144</v>
      </c>
      <c r="M1411" s="3" t="s">
        <v>11145</v>
      </c>
      <c r="N1411" s="10">
        <v>-1.094833333E9</v>
      </c>
      <c r="O1411" s="10">
        <v>-76745.0</v>
      </c>
    </row>
    <row r="1412">
      <c r="A1412" s="3" t="s">
        <v>10404</v>
      </c>
      <c r="B1412" s="3" t="s">
        <v>30</v>
      </c>
      <c r="C1412" s="3" t="s">
        <v>11094</v>
      </c>
      <c r="D1412" s="3" t="s">
        <v>11095</v>
      </c>
      <c r="E1412" s="3" t="s">
        <v>11146</v>
      </c>
      <c r="F1412" s="3" t="s">
        <v>11147</v>
      </c>
      <c r="G1412" s="3" t="s">
        <v>11148</v>
      </c>
      <c r="H1412" s="3">
        <v>150810.0</v>
      </c>
      <c r="I1412" s="8">
        <v>75.0</v>
      </c>
      <c r="J1412" s="8" t="s">
        <v>11149</v>
      </c>
      <c r="K1412" s="3" t="s">
        <v>47</v>
      </c>
      <c r="L1412" s="3" t="s">
        <v>11150</v>
      </c>
      <c r="M1412" s="3" t="s">
        <v>11151</v>
      </c>
      <c r="N1412" s="10">
        <v>-1.108833333E9</v>
      </c>
      <c r="O1412" s="10">
        <v>-7.758833333E9</v>
      </c>
    </row>
    <row r="1413">
      <c r="A1413" s="3" t="s">
        <v>10404</v>
      </c>
      <c r="B1413" s="3" t="s">
        <v>30</v>
      </c>
      <c r="C1413" s="3" t="s">
        <v>11094</v>
      </c>
      <c r="D1413" s="3" t="s">
        <v>11095</v>
      </c>
      <c r="E1413" s="3" t="s">
        <v>11152</v>
      </c>
      <c r="F1413" s="3" t="s">
        <v>11153</v>
      </c>
      <c r="G1413" s="3" t="s">
        <v>11154</v>
      </c>
      <c r="H1413" s="3">
        <v>150811.0</v>
      </c>
      <c r="I1413" s="8">
        <v>667.0</v>
      </c>
      <c r="J1413" s="8" t="s">
        <v>11155</v>
      </c>
      <c r="K1413" s="3" t="s">
        <v>47</v>
      </c>
      <c r="L1413" s="3" t="s">
        <v>11156</v>
      </c>
      <c r="M1413" s="3" t="s">
        <v>11157</v>
      </c>
      <c r="N1413" s="10">
        <v>-1.113472222E9</v>
      </c>
      <c r="O1413" s="10">
        <v>-771925.0</v>
      </c>
    </row>
    <row r="1414">
      <c r="A1414" s="3" t="s">
        <v>10404</v>
      </c>
      <c r="B1414" s="3" t="s">
        <v>30</v>
      </c>
      <c r="C1414" s="3" t="s">
        <v>11094</v>
      </c>
      <c r="D1414" s="3" t="s">
        <v>11095</v>
      </c>
      <c r="E1414" s="3" t="s">
        <v>11158</v>
      </c>
      <c r="F1414" s="3" t="s">
        <v>11159</v>
      </c>
      <c r="G1414" s="3" t="s">
        <v>11160</v>
      </c>
      <c r="H1414" s="3">
        <v>150812.0</v>
      </c>
      <c r="I1414" s="8">
        <v>19.0</v>
      </c>
      <c r="J1414" s="8" t="s">
        <v>11161</v>
      </c>
      <c r="K1414" s="3" t="s">
        <v>47</v>
      </c>
      <c r="L1414" s="3" t="s">
        <v>11162</v>
      </c>
      <c r="M1414" s="3" t="s">
        <v>11163</v>
      </c>
      <c r="N1414" s="10">
        <v>-1.102333333E9</v>
      </c>
      <c r="O1414" s="10">
        <v>-7.764416667E9</v>
      </c>
    </row>
    <row r="1415">
      <c r="A1415" s="3" t="s">
        <v>10404</v>
      </c>
      <c r="B1415" s="3" t="s">
        <v>30</v>
      </c>
      <c r="C1415" s="3" t="s">
        <v>11164</v>
      </c>
      <c r="D1415" s="3" t="s">
        <v>11165</v>
      </c>
      <c r="E1415" s="3" t="s">
        <v>11166</v>
      </c>
      <c r="F1415" s="3" t="s">
        <v>11167</v>
      </c>
      <c r="G1415" s="3" t="s">
        <v>11168</v>
      </c>
      <c r="H1415" s="3">
        <v>150901.0</v>
      </c>
      <c r="I1415" s="8">
        <v>3626.0</v>
      </c>
      <c r="J1415" s="8" t="s">
        <v>11169</v>
      </c>
      <c r="K1415" s="3" t="s">
        <v>47</v>
      </c>
      <c r="L1415" s="3" t="s">
        <v>11170</v>
      </c>
      <c r="M1415" s="3" t="s">
        <v>11171</v>
      </c>
      <c r="N1415" s="10">
        <v>-1.066805556E9</v>
      </c>
      <c r="O1415" s="10">
        <v>-7.677305556E9</v>
      </c>
    </row>
    <row r="1416">
      <c r="A1416" s="3" t="s">
        <v>10404</v>
      </c>
      <c r="B1416" s="3" t="s">
        <v>30</v>
      </c>
      <c r="C1416" s="3" t="s">
        <v>11164</v>
      </c>
      <c r="D1416" s="3" t="s">
        <v>11165</v>
      </c>
      <c r="E1416" s="3" t="s">
        <v>11172</v>
      </c>
      <c r="F1416" s="3" t="s">
        <v>11173</v>
      </c>
      <c r="G1416" s="3" t="s">
        <v>11174</v>
      </c>
      <c r="H1416" s="3">
        <v>150902.0</v>
      </c>
      <c r="I1416" s="8">
        <v>3492.0</v>
      </c>
      <c r="J1416" s="8" t="s">
        <v>11175</v>
      </c>
      <c r="K1416" s="3" t="s">
        <v>47</v>
      </c>
      <c r="L1416" s="3" t="s">
        <v>11176</v>
      </c>
      <c r="M1416" s="3" t="s">
        <v>11177</v>
      </c>
      <c r="N1416" s="10">
        <v>-1.079166667E9</v>
      </c>
      <c r="O1416" s="8" t="s">
        <v>11178</v>
      </c>
    </row>
    <row r="1417">
      <c r="A1417" s="3" t="s">
        <v>10404</v>
      </c>
      <c r="B1417" s="3" t="s">
        <v>30</v>
      </c>
      <c r="C1417" s="3" t="s">
        <v>11164</v>
      </c>
      <c r="D1417" s="3" t="s">
        <v>11165</v>
      </c>
      <c r="E1417" s="3" t="s">
        <v>11179</v>
      </c>
      <c r="F1417" s="3" t="s">
        <v>11180</v>
      </c>
      <c r="G1417" s="3" t="s">
        <v>11181</v>
      </c>
      <c r="H1417" s="3">
        <v>150903.0</v>
      </c>
      <c r="I1417" s="8">
        <v>3169.0</v>
      </c>
      <c r="J1417" s="8" t="s">
        <v>11182</v>
      </c>
      <c r="K1417" s="3" t="s">
        <v>47</v>
      </c>
      <c r="L1417" s="3" t="s">
        <v>11183</v>
      </c>
      <c r="M1417" s="3" t="s">
        <v>11184</v>
      </c>
      <c r="N1417" s="10">
        <v>-1.080527778E9</v>
      </c>
      <c r="O1417" s="10">
        <v>-7.697888889E9</v>
      </c>
    </row>
    <row r="1418">
      <c r="A1418" s="3" t="s">
        <v>10404</v>
      </c>
      <c r="B1418" s="3" t="s">
        <v>30</v>
      </c>
      <c r="C1418" s="3" t="s">
        <v>11164</v>
      </c>
      <c r="D1418" s="3" t="s">
        <v>11165</v>
      </c>
      <c r="E1418" s="3" t="s">
        <v>11185</v>
      </c>
      <c r="F1418" s="3" t="s">
        <v>11186</v>
      </c>
      <c r="G1418" s="3" t="s">
        <v>11187</v>
      </c>
      <c r="H1418" s="3">
        <v>150904.0</v>
      </c>
      <c r="I1418" s="8">
        <v>3417.0</v>
      </c>
      <c r="J1418" s="8" t="s">
        <v>11188</v>
      </c>
      <c r="K1418" s="3" t="s">
        <v>47</v>
      </c>
      <c r="L1418" s="3" t="s">
        <v>11189</v>
      </c>
      <c r="M1418" s="3" t="s">
        <v>11190</v>
      </c>
      <c r="N1418" s="10">
        <v>-1.086194444E9</v>
      </c>
      <c r="O1418" s="10">
        <v>-7.712805556E9</v>
      </c>
    </row>
    <row r="1419">
      <c r="A1419" s="3" t="s">
        <v>10404</v>
      </c>
      <c r="B1419" s="3" t="s">
        <v>30</v>
      </c>
      <c r="C1419" s="3" t="s">
        <v>11164</v>
      </c>
      <c r="D1419" s="3" t="s">
        <v>11165</v>
      </c>
      <c r="E1419" s="3" t="s">
        <v>11191</v>
      </c>
      <c r="F1419" s="3" t="s">
        <v>11192</v>
      </c>
      <c r="G1419" s="3" t="s">
        <v>11193</v>
      </c>
      <c r="H1419" s="3">
        <v>150905.0</v>
      </c>
      <c r="I1419" s="8">
        <v>3050.0</v>
      </c>
      <c r="J1419" s="8" t="s">
        <v>11194</v>
      </c>
      <c r="K1419" s="3" t="s">
        <v>47</v>
      </c>
      <c r="L1419" s="3" t="s">
        <v>11195</v>
      </c>
      <c r="M1419" s="3" t="s">
        <v>11196</v>
      </c>
      <c r="N1419" s="10">
        <v>-1.083555556E9</v>
      </c>
      <c r="O1419" s="10">
        <v>-7.701222222E9</v>
      </c>
    </row>
    <row r="1420">
      <c r="A1420" s="3" t="s">
        <v>10404</v>
      </c>
      <c r="B1420" s="3" t="s">
        <v>30</v>
      </c>
      <c r="C1420" s="3" t="s">
        <v>11164</v>
      </c>
      <c r="D1420" s="3" t="s">
        <v>11165</v>
      </c>
      <c r="E1420" s="3" t="s">
        <v>11197</v>
      </c>
      <c r="F1420" s="3" t="s">
        <v>11198</v>
      </c>
      <c r="G1420" s="3" t="s">
        <v>11199</v>
      </c>
      <c r="H1420" s="3">
        <v>150906.0</v>
      </c>
      <c r="I1420" s="8">
        <v>2260.0</v>
      </c>
      <c r="J1420" s="8" t="s">
        <v>11200</v>
      </c>
      <c r="K1420" s="3" t="s">
        <v>47</v>
      </c>
      <c r="L1420" s="3" t="s">
        <v>11201</v>
      </c>
      <c r="M1420" s="3" t="s">
        <v>8541</v>
      </c>
      <c r="N1420" s="10">
        <v>-1.081138889E9</v>
      </c>
      <c r="O1420" s="10">
        <v>-76875.0</v>
      </c>
    </row>
    <row r="1421">
      <c r="A1421" s="3" t="s">
        <v>10404</v>
      </c>
      <c r="B1421" s="3" t="s">
        <v>30</v>
      </c>
      <c r="C1421" s="3" t="s">
        <v>11202</v>
      </c>
      <c r="D1421" s="3" t="s">
        <v>9435</v>
      </c>
      <c r="E1421" s="3" t="s">
        <v>11203</v>
      </c>
      <c r="F1421" s="3" t="s">
        <v>9435</v>
      </c>
      <c r="G1421" s="3" t="s">
        <v>11204</v>
      </c>
      <c r="H1421" s="3">
        <v>151001.0</v>
      </c>
      <c r="I1421" s="8">
        <v>2886.0</v>
      </c>
      <c r="J1421" s="8" t="s">
        <v>11205</v>
      </c>
      <c r="K1421" s="3" t="s">
        <v>47</v>
      </c>
      <c r="L1421" s="3" t="s">
        <v>11206</v>
      </c>
      <c r="M1421" s="3" t="s">
        <v>11207</v>
      </c>
      <c r="N1421" s="10">
        <v>-1.245972222E9</v>
      </c>
      <c r="O1421" s="10">
        <v>-7.591861111E9</v>
      </c>
    </row>
    <row r="1422">
      <c r="A1422" s="3" t="s">
        <v>10404</v>
      </c>
      <c r="B1422" s="3" t="s">
        <v>30</v>
      </c>
      <c r="C1422" s="3" t="s">
        <v>11202</v>
      </c>
      <c r="D1422" s="3" t="s">
        <v>9435</v>
      </c>
      <c r="E1422" s="3" t="s">
        <v>11208</v>
      </c>
      <c r="F1422" s="3" t="s">
        <v>11209</v>
      </c>
      <c r="G1422" s="3" t="s">
        <v>11210</v>
      </c>
      <c r="H1422" s="3">
        <v>151002.0</v>
      </c>
      <c r="I1422" s="8">
        <v>3250.0</v>
      </c>
      <c r="J1422" s="8" t="s">
        <v>11211</v>
      </c>
      <c r="K1422" s="3" t="s">
        <v>47</v>
      </c>
      <c r="L1422" s="3" t="s">
        <v>11212</v>
      </c>
      <c r="M1422" s="3" t="s">
        <v>11213</v>
      </c>
      <c r="N1422" s="10">
        <v>-1.228083333E9</v>
      </c>
      <c r="O1422" s="10">
        <v>-7.578638889E9</v>
      </c>
    </row>
    <row r="1423">
      <c r="A1423" s="3" t="s">
        <v>10404</v>
      </c>
      <c r="B1423" s="3" t="s">
        <v>30</v>
      </c>
      <c r="C1423" s="3" t="s">
        <v>11202</v>
      </c>
      <c r="D1423" s="3" t="s">
        <v>9435</v>
      </c>
      <c r="E1423" s="3" t="s">
        <v>11214</v>
      </c>
      <c r="F1423" s="3" t="s">
        <v>11215</v>
      </c>
      <c r="G1423" s="3" t="s">
        <v>11216</v>
      </c>
      <c r="H1423" s="3">
        <v>151003.0</v>
      </c>
      <c r="I1423" s="8">
        <v>3123.0</v>
      </c>
      <c r="J1423" s="8" t="s">
        <v>11217</v>
      </c>
      <c r="K1423" s="3" t="s">
        <v>47</v>
      </c>
      <c r="L1423" s="3" t="s">
        <v>11218</v>
      </c>
      <c r="M1423" s="3" t="s">
        <v>11219</v>
      </c>
      <c r="N1423" s="10">
        <v>-1.259138889E9</v>
      </c>
      <c r="O1423" s="10">
        <v>-7.603694444E9</v>
      </c>
    </row>
    <row r="1424">
      <c r="A1424" s="3" t="s">
        <v>10404</v>
      </c>
      <c r="B1424" s="3" t="s">
        <v>30</v>
      </c>
      <c r="C1424" s="3" t="s">
        <v>11202</v>
      </c>
      <c r="D1424" s="3" t="s">
        <v>9435</v>
      </c>
      <c r="E1424" s="3" t="s">
        <v>11220</v>
      </c>
      <c r="F1424" s="3" t="s">
        <v>11221</v>
      </c>
      <c r="G1424" s="3" t="s">
        <v>11222</v>
      </c>
      <c r="H1424" s="3">
        <v>151004.0</v>
      </c>
      <c r="I1424" s="8">
        <v>3235.0</v>
      </c>
      <c r="J1424" s="8" t="s">
        <v>11223</v>
      </c>
      <c r="K1424" s="3" t="s">
        <v>47</v>
      </c>
      <c r="L1424" s="3" t="s">
        <v>11224</v>
      </c>
      <c r="M1424" s="3" t="s">
        <v>11225</v>
      </c>
      <c r="N1424" s="10">
        <v>-123825.0</v>
      </c>
      <c r="O1424" s="10">
        <v>-7.613722222E9</v>
      </c>
    </row>
    <row r="1425">
      <c r="A1425" s="3" t="s">
        <v>10404</v>
      </c>
      <c r="B1425" s="3" t="s">
        <v>30</v>
      </c>
      <c r="C1425" s="3" t="s">
        <v>11202</v>
      </c>
      <c r="D1425" s="3" t="s">
        <v>9435</v>
      </c>
      <c r="E1425" s="3" t="s">
        <v>11226</v>
      </c>
      <c r="F1425" s="3" t="s">
        <v>11227</v>
      </c>
      <c r="G1425" s="3" t="s">
        <v>11228</v>
      </c>
      <c r="H1425" s="3">
        <v>151005.0</v>
      </c>
      <c r="I1425" s="8">
        <v>3406.0</v>
      </c>
      <c r="J1425" s="8" t="s">
        <v>11229</v>
      </c>
      <c r="K1425" s="3" t="s">
        <v>47</v>
      </c>
      <c r="L1425" s="3" t="s">
        <v>11230</v>
      </c>
      <c r="M1425" s="3" t="s">
        <v>11231</v>
      </c>
      <c r="N1425" s="8">
        <v>-13.0</v>
      </c>
      <c r="O1425" s="10">
        <v>-7.583694444E9</v>
      </c>
    </row>
    <row r="1426">
      <c r="A1426" s="3" t="s">
        <v>10404</v>
      </c>
      <c r="B1426" s="3" t="s">
        <v>30</v>
      </c>
      <c r="C1426" s="3" t="s">
        <v>11202</v>
      </c>
      <c r="D1426" s="3" t="s">
        <v>9435</v>
      </c>
      <c r="E1426" s="3" t="s">
        <v>11232</v>
      </c>
      <c r="F1426" s="3" t="s">
        <v>11233</v>
      </c>
      <c r="G1426" s="3" t="s">
        <v>11234</v>
      </c>
      <c r="H1426" s="3">
        <v>151006.0</v>
      </c>
      <c r="I1426" s="8">
        <v>2800.0</v>
      </c>
      <c r="J1426" s="8" t="s">
        <v>11235</v>
      </c>
      <c r="K1426" s="3" t="s">
        <v>47</v>
      </c>
      <c r="L1426" s="3" t="s">
        <v>11236</v>
      </c>
      <c r="M1426" s="3" t="s">
        <v>11237</v>
      </c>
      <c r="N1426" s="10">
        <v>-1.281222222E9</v>
      </c>
      <c r="O1426" s="10">
        <v>-7.578277778E9</v>
      </c>
    </row>
    <row r="1427">
      <c r="A1427" s="3" t="s">
        <v>10404</v>
      </c>
      <c r="B1427" s="3" t="s">
        <v>30</v>
      </c>
      <c r="C1427" s="3" t="s">
        <v>11202</v>
      </c>
      <c r="D1427" s="3" t="s">
        <v>9435</v>
      </c>
      <c r="E1427" s="3" t="s">
        <v>11238</v>
      </c>
      <c r="F1427" s="3" t="s">
        <v>11239</v>
      </c>
      <c r="G1427" s="3" t="s">
        <v>11240</v>
      </c>
      <c r="H1427" s="3">
        <v>151007.0</v>
      </c>
      <c r="I1427" s="8">
        <v>3823.0</v>
      </c>
      <c r="J1427" s="8" t="s">
        <v>11241</v>
      </c>
      <c r="K1427" s="3" t="s">
        <v>47</v>
      </c>
      <c r="L1427" s="3" t="s">
        <v>11242</v>
      </c>
      <c r="M1427" s="3" t="s">
        <v>11243</v>
      </c>
      <c r="N1427" s="10">
        <v>-1.234555556E9</v>
      </c>
      <c r="O1427" s="10">
        <v>-7.586972222E9</v>
      </c>
    </row>
    <row r="1428">
      <c r="A1428" s="3" t="s">
        <v>10404</v>
      </c>
      <c r="B1428" s="3" t="s">
        <v>30</v>
      </c>
      <c r="C1428" s="3" t="s">
        <v>11202</v>
      </c>
      <c r="D1428" s="3" t="s">
        <v>9435</v>
      </c>
      <c r="E1428" s="3" t="s">
        <v>11244</v>
      </c>
      <c r="F1428" s="3" t="s">
        <v>11245</v>
      </c>
      <c r="G1428" s="3" t="s">
        <v>11246</v>
      </c>
      <c r="H1428" s="3">
        <v>151008.0</v>
      </c>
      <c r="I1428" s="8">
        <v>1179.0</v>
      </c>
      <c r="J1428" s="8" t="s">
        <v>11247</v>
      </c>
      <c r="K1428" s="3" t="s">
        <v>47</v>
      </c>
      <c r="L1428" s="3" t="s">
        <v>11248</v>
      </c>
      <c r="M1428" s="3" t="s">
        <v>11249</v>
      </c>
      <c r="N1428" s="10">
        <v>-1.280027778E9</v>
      </c>
      <c r="O1428" s="10">
        <v>-7.589138889E9</v>
      </c>
    </row>
    <row r="1429">
      <c r="A1429" s="3" t="s">
        <v>10404</v>
      </c>
      <c r="B1429" s="3" t="s">
        <v>30</v>
      </c>
      <c r="C1429" s="3" t="s">
        <v>11202</v>
      </c>
      <c r="D1429" s="3" t="s">
        <v>9435</v>
      </c>
      <c r="E1429" s="3" t="s">
        <v>11250</v>
      </c>
      <c r="F1429" s="3" t="s">
        <v>11251</v>
      </c>
      <c r="G1429" s="3" t="s">
        <v>11252</v>
      </c>
      <c r="H1429" s="3">
        <v>151009.0</v>
      </c>
      <c r="I1429" s="8">
        <v>2689.0</v>
      </c>
      <c r="J1429" s="8" t="s">
        <v>11253</v>
      </c>
      <c r="K1429" s="3" t="s">
        <v>47</v>
      </c>
      <c r="L1429" s="3" t="s">
        <v>11254</v>
      </c>
      <c r="M1429" s="3" t="s">
        <v>11255</v>
      </c>
      <c r="N1429" s="10">
        <v>-1.291361111E9</v>
      </c>
      <c r="O1429" s="10">
        <v>-7.586333333E9</v>
      </c>
    </row>
    <row r="1430">
      <c r="A1430" s="3" t="s">
        <v>10404</v>
      </c>
      <c r="B1430" s="3" t="s">
        <v>30</v>
      </c>
      <c r="C1430" s="3" t="s">
        <v>11202</v>
      </c>
      <c r="D1430" s="3" t="s">
        <v>9435</v>
      </c>
      <c r="E1430" s="3" t="s">
        <v>11256</v>
      </c>
      <c r="F1430" s="3" t="s">
        <v>2427</v>
      </c>
      <c r="G1430" s="3" t="s">
        <v>11257</v>
      </c>
      <c r="H1430" s="3">
        <v>151010.0</v>
      </c>
      <c r="I1430" s="8">
        <v>2845.0</v>
      </c>
      <c r="J1430" s="8" t="s">
        <v>11258</v>
      </c>
      <c r="K1430" s="3" t="s">
        <v>47</v>
      </c>
      <c r="L1430" s="3" t="s">
        <v>11259</v>
      </c>
      <c r="M1430" s="3" t="s">
        <v>8954</v>
      </c>
      <c r="N1430" s="10">
        <v>-1.229444444E9</v>
      </c>
      <c r="O1430" s="10">
        <v>-761575.0</v>
      </c>
    </row>
    <row r="1431">
      <c r="A1431" s="3" t="s">
        <v>10404</v>
      </c>
      <c r="B1431" s="3" t="s">
        <v>30</v>
      </c>
      <c r="C1431" s="3" t="s">
        <v>11202</v>
      </c>
      <c r="D1431" s="3" t="s">
        <v>9435</v>
      </c>
      <c r="E1431" s="3" t="s">
        <v>11260</v>
      </c>
      <c r="F1431" s="3" t="s">
        <v>11261</v>
      </c>
      <c r="G1431" s="3" t="s">
        <v>11262</v>
      </c>
      <c r="H1431" s="3">
        <v>151011.0</v>
      </c>
      <c r="I1431" s="8">
        <v>3366.0</v>
      </c>
      <c r="J1431" s="8" t="s">
        <v>11263</v>
      </c>
      <c r="K1431" s="3" t="s">
        <v>47</v>
      </c>
      <c r="L1431" s="3" t="s">
        <v>11264</v>
      </c>
      <c r="M1431" s="3" t="s">
        <v>11265</v>
      </c>
      <c r="N1431" s="10">
        <v>-1.263222222E9</v>
      </c>
      <c r="O1431" s="10">
        <v>-7.589055556E9</v>
      </c>
    </row>
    <row r="1432">
      <c r="A1432" s="3" t="s">
        <v>10404</v>
      </c>
      <c r="B1432" s="3" t="s">
        <v>30</v>
      </c>
      <c r="C1432" s="3" t="s">
        <v>11202</v>
      </c>
      <c r="D1432" s="3" t="s">
        <v>9435</v>
      </c>
      <c r="E1432" s="3" t="s">
        <v>11266</v>
      </c>
      <c r="F1432" s="3" t="s">
        <v>11267</v>
      </c>
      <c r="G1432" s="3" t="s">
        <v>11268</v>
      </c>
      <c r="H1432" s="3">
        <v>151012.0</v>
      </c>
      <c r="I1432" s="8">
        <v>3182.0</v>
      </c>
      <c r="J1432" s="8" t="s">
        <v>11269</v>
      </c>
      <c r="K1432" s="3" t="s">
        <v>47</v>
      </c>
      <c r="L1432" s="3" t="s">
        <v>11270</v>
      </c>
      <c r="M1432" s="3" t="s">
        <v>11271</v>
      </c>
      <c r="N1432" s="10">
        <v>-1.281111111E9</v>
      </c>
      <c r="O1432" s="10">
        <v>-75765.0</v>
      </c>
    </row>
    <row r="1433">
      <c r="A1433" s="3" t="s">
        <v>10404</v>
      </c>
      <c r="B1433" s="3" t="s">
        <v>30</v>
      </c>
      <c r="C1433" s="3" t="s">
        <v>11202</v>
      </c>
      <c r="D1433" s="3" t="s">
        <v>9435</v>
      </c>
      <c r="E1433" s="3" t="s">
        <v>11272</v>
      </c>
      <c r="F1433" s="3" t="s">
        <v>11273</v>
      </c>
      <c r="G1433" s="3" t="s">
        <v>11274</v>
      </c>
      <c r="H1433" s="3">
        <v>151013.0</v>
      </c>
      <c r="I1433" s="8">
        <v>2484.0</v>
      </c>
      <c r="J1433" s="8" t="s">
        <v>11275</v>
      </c>
      <c r="K1433" s="3" t="s">
        <v>47</v>
      </c>
      <c r="L1433" s="3" t="s">
        <v>11276</v>
      </c>
      <c r="M1433" s="3" t="s">
        <v>11277</v>
      </c>
      <c r="N1433" s="10">
        <v>-1.236027778E9</v>
      </c>
      <c r="O1433" s="10">
        <v>-7.616722222E9</v>
      </c>
    </row>
    <row r="1434">
      <c r="A1434" s="3" t="s">
        <v>10404</v>
      </c>
      <c r="B1434" s="3" t="s">
        <v>30</v>
      </c>
      <c r="C1434" s="3" t="s">
        <v>11202</v>
      </c>
      <c r="D1434" s="3" t="s">
        <v>9435</v>
      </c>
      <c r="E1434" s="3" t="s">
        <v>11278</v>
      </c>
      <c r="F1434" s="3" t="s">
        <v>11279</v>
      </c>
      <c r="G1434" s="3" t="s">
        <v>11280</v>
      </c>
      <c r="H1434" s="3">
        <v>151014.0</v>
      </c>
      <c r="I1434" s="8">
        <v>3578.0</v>
      </c>
      <c r="J1434" s="8" t="s">
        <v>11281</v>
      </c>
      <c r="K1434" s="3" t="s">
        <v>47</v>
      </c>
      <c r="L1434" s="3" t="s">
        <v>11282</v>
      </c>
      <c r="M1434" s="3" t="s">
        <v>11283</v>
      </c>
      <c r="N1434" s="10">
        <v>-1.220333333E9</v>
      </c>
      <c r="O1434" s="10">
        <v>-7.579916667E9</v>
      </c>
    </row>
    <row r="1435">
      <c r="A1435" s="3" t="s">
        <v>10404</v>
      </c>
      <c r="B1435" s="3" t="s">
        <v>30</v>
      </c>
      <c r="C1435" s="3" t="s">
        <v>11202</v>
      </c>
      <c r="D1435" s="3" t="s">
        <v>9435</v>
      </c>
      <c r="E1435" s="3" t="s">
        <v>11284</v>
      </c>
      <c r="F1435" s="3" t="s">
        <v>11285</v>
      </c>
      <c r="G1435" s="3" t="s">
        <v>11286</v>
      </c>
      <c r="H1435" s="3">
        <v>151015.0</v>
      </c>
      <c r="I1435" s="8">
        <v>2519.0</v>
      </c>
      <c r="J1435" s="8" t="s">
        <v>11287</v>
      </c>
      <c r="K1435" s="3" t="s">
        <v>47</v>
      </c>
      <c r="L1435" s="3" t="s">
        <v>11288</v>
      </c>
      <c r="M1435" s="3" t="s">
        <v>11289</v>
      </c>
      <c r="N1435" s="10">
        <v>-1.289972222E9</v>
      </c>
      <c r="O1435" s="10">
        <v>-7.583111111E9</v>
      </c>
    </row>
    <row r="1436">
      <c r="A1436" s="3" t="s">
        <v>10404</v>
      </c>
      <c r="B1436" s="3" t="s">
        <v>30</v>
      </c>
      <c r="C1436" s="3" t="s">
        <v>11202</v>
      </c>
      <c r="D1436" s="3" t="s">
        <v>9435</v>
      </c>
      <c r="E1436" s="3" t="s">
        <v>11290</v>
      </c>
      <c r="F1436" s="3" t="s">
        <v>11291</v>
      </c>
      <c r="G1436" s="3" t="s">
        <v>11292</v>
      </c>
      <c r="H1436" s="3">
        <v>151016.0</v>
      </c>
      <c r="I1436" s="8">
        <v>3282.0</v>
      </c>
      <c r="J1436" s="8" t="s">
        <v>11293</v>
      </c>
      <c r="K1436" s="3" t="s">
        <v>47</v>
      </c>
      <c r="L1436" s="3" t="s">
        <v>11294</v>
      </c>
      <c r="M1436" s="3" t="s">
        <v>11295</v>
      </c>
      <c r="N1436" s="10">
        <v>-1.245638889E9</v>
      </c>
      <c r="O1436" s="10">
        <v>-7.581138889E9</v>
      </c>
    </row>
    <row r="1437">
      <c r="A1437" s="3" t="s">
        <v>10404</v>
      </c>
      <c r="B1437" s="3" t="s">
        <v>30</v>
      </c>
      <c r="C1437" s="3" t="s">
        <v>11202</v>
      </c>
      <c r="D1437" s="3" t="s">
        <v>9435</v>
      </c>
      <c r="E1437" s="3" t="s">
        <v>11296</v>
      </c>
      <c r="F1437" s="3" t="s">
        <v>11297</v>
      </c>
      <c r="G1437" s="3" t="s">
        <v>11298</v>
      </c>
      <c r="H1437" s="3">
        <v>151017.0</v>
      </c>
      <c r="I1437" s="8">
        <v>3194.0</v>
      </c>
      <c r="J1437" s="8" t="s">
        <v>11299</v>
      </c>
      <c r="K1437" s="3" t="s">
        <v>47</v>
      </c>
      <c r="L1437" s="3" t="s">
        <v>11259</v>
      </c>
      <c r="M1437" s="3" t="s">
        <v>11300</v>
      </c>
      <c r="N1437" s="10">
        <v>-1.229444444E9</v>
      </c>
      <c r="O1437" s="10">
        <v>-7.613888889E9</v>
      </c>
    </row>
    <row r="1438">
      <c r="A1438" s="3" t="s">
        <v>10404</v>
      </c>
      <c r="B1438" s="3" t="s">
        <v>30</v>
      </c>
      <c r="C1438" s="3" t="s">
        <v>11202</v>
      </c>
      <c r="D1438" s="3" t="s">
        <v>9435</v>
      </c>
      <c r="E1438" s="3" t="s">
        <v>11301</v>
      </c>
      <c r="F1438" s="3" t="s">
        <v>10970</v>
      </c>
      <c r="G1438" s="3" t="s">
        <v>11302</v>
      </c>
      <c r="H1438" s="3">
        <v>151018.0</v>
      </c>
      <c r="I1438" s="8">
        <v>3484.0</v>
      </c>
      <c r="J1438" s="8" t="s">
        <v>11303</v>
      </c>
      <c r="K1438" s="3" t="s">
        <v>47</v>
      </c>
      <c r="L1438" s="3" t="s">
        <v>11304</v>
      </c>
      <c r="M1438" s="3" t="s">
        <v>11305</v>
      </c>
      <c r="N1438" s="10">
        <v>-1.234666667E9</v>
      </c>
      <c r="O1438" s="10">
        <v>-7.578527778E9</v>
      </c>
    </row>
    <row r="1439">
      <c r="A1439" s="3" t="s">
        <v>10404</v>
      </c>
      <c r="B1439" s="3" t="s">
        <v>30</v>
      </c>
      <c r="C1439" s="3" t="s">
        <v>11202</v>
      </c>
      <c r="D1439" s="3" t="s">
        <v>9435</v>
      </c>
      <c r="E1439" s="3" t="s">
        <v>11306</v>
      </c>
      <c r="F1439" s="3" t="s">
        <v>11307</v>
      </c>
      <c r="G1439" s="3" t="s">
        <v>11308</v>
      </c>
      <c r="H1439" s="3">
        <v>151019.0</v>
      </c>
      <c r="I1439" s="8">
        <v>3482.0</v>
      </c>
      <c r="J1439" s="8" t="s">
        <v>11309</v>
      </c>
      <c r="K1439" s="3" t="s">
        <v>47</v>
      </c>
      <c r="L1439" s="3" t="s">
        <v>11310</v>
      </c>
      <c r="M1439" s="3" t="s">
        <v>11311</v>
      </c>
      <c r="N1439" s="8" t="s">
        <v>11312</v>
      </c>
      <c r="O1439" s="10">
        <v>-7.566611111E9</v>
      </c>
    </row>
    <row r="1440">
      <c r="A1440" s="3" t="s">
        <v>10404</v>
      </c>
      <c r="B1440" s="3" t="s">
        <v>30</v>
      </c>
      <c r="C1440" s="3" t="s">
        <v>11202</v>
      </c>
      <c r="D1440" s="3" t="s">
        <v>9435</v>
      </c>
      <c r="E1440" s="3" t="s">
        <v>11313</v>
      </c>
      <c r="F1440" s="3" t="s">
        <v>11314</v>
      </c>
      <c r="G1440" s="3" t="s">
        <v>11315</v>
      </c>
      <c r="H1440" s="3">
        <v>151020.0</v>
      </c>
      <c r="I1440" s="8">
        <v>3257.0</v>
      </c>
      <c r="J1440" s="8" t="s">
        <v>11316</v>
      </c>
      <c r="K1440" s="3" t="s">
        <v>47</v>
      </c>
      <c r="L1440" s="3" t="s">
        <v>11317</v>
      </c>
      <c r="M1440" s="3" t="s">
        <v>11318</v>
      </c>
      <c r="N1440" s="10">
        <v>-1.294444444E9</v>
      </c>
      <c r="O1440" s="10">
        <v>-7.577722222E9</v>
      </c>
    </row>
    <row r="1441">
      <c r="A1441" s="3" t="s">
        <v>10404</v>
      </c>
      <c r="B1441" s="3" t="s">
        <v>30</v>
      </c>
      <c r="C1441" s="3" t="s">
        <v>11202</v>
      </c>
      <c r="D1441" s="3" t="s">
        <v>9435</v>
      </c>
      <c r="E1441" s="3" t="s">
        <v>11319</v>
      </c>
      <c r="F1441" s="3" t="s">
        <v>476</v>
      </c>
      <c r="G1441" s="3" t="s">
        <v>11320</v>
      </c>
      <c r="H1441" s="3">
        <v>151021.0</v>
      </c>
      <c r="I1441" s="8">
        <v>3645.0</v>
      </c>
      <c r="J1441" s="8" t="s">
        <v>11321</v>
      </c>
      <c r="K1441" s="3" t="s">
        <v>47</v>
      </c>
      <c r="L1441" s="3" t="s">
        <v>11322</v>
      </c>
      <c r="M1441" s="3" t="s">
        <v>11323</v>
      </c>
      <c r="N1441" s="10">
        <v>-1.227416667E9</v>
      </c>
      <c r="O1441" s="10">
        <v>-7.585027778E9</v>
      </c>
    </row>
    <row r="1442">
      <c r="A1442" s="3" t="s">
        <v>10404</v>
      </c>
      <c r="B1442" s="3" t="s">
        <v>30</v>
      </c>
      <c r="C1442" s="3" t="s">
        <v>11202</v>
      </c>
      <c r="D1442" s="3" t="s">
        <v>9435</v>
      </c>
      <c r="E1442" s="3" t="s">
        <v>11324</v>
      </c>
      <c r="F1442" s="3" t="s">
        <v>11325</v>
      </c>
      <c r="G1442" s="3" t="s">
        <v>11326</v>
      </c>
      <c r="H1442" s="3">
        <v>151022.0</v>
      </c>
      <c r="I1442" s="8">
        <v>1550.0</v>
      </c>
      <c r="J1442" s="8" t="s">
        <v>11327</v>
      </c>
      <c r="K1442" s="3" t="s">
        <v>47</v>
      </c>
      <c r="L1442" s="3" t="s">
        <v>7956</v>
      </c>
      <c r="M1442" s="3" t="s">
        <v>11328</v>
      </c>
      <c r="N1442" s="10">
        <v>-1.251472222E9</v>
      </c>
      <c r="O1442" s="10">
        <v>-7.628916667E9</v>
      </c>
    </row>
    <row r="1443">
      <c r="A1443" s="3" t="s">
        <v>10404</v>
      </c>
      <c r="B1443" s="3" t="s">
        <v>30</v>
      </c>
      <c r="C1443" s="3" t="s">
        <v>11202</v>
      </c>
      <c r="D1443" s="3" t="s">
        <v>9435</v>
      </c>
      <c r="E1443" s="3" t="s">
        <v>11329</v>
      </c>
      <c r="F1443" s="3" t="s">
        <v>11330</v>
      </c>
      <c r="G1443" s="3" t="s">
        <v>11331</v>
      </c>
      <c r="H1443" s="3">
        <v>151023.0</v>
      </c>
      <c r="I1443" s="8">
        <v>1960.0</v>
      </c>
      <c r="J1443" s="8" t="s">
        <v>11332</v>
      </c>
      <c r="K1443" s="3" t="s">
        <v>47</v>
      </c>
      <c r="L1443" s="3" t="s">
        <v>11333</v>
      </c>
      <c r="M1443" s="3" t="s">
        <v>11334</v>
      </c>
      <c r="N1443" s="10">
        <v>-1.266916667E9</v>
      </c>
      <c r="O1443" s="10">
        <v>-7.594972222E9</v>
      </c>
    </row>
    <row r="1444">
      <c r="A1444" s="3" t="s">
        <v>10404</v>
      </c>
      <c r="B1444" s="3" t="s">
        <v>30</v>
      </c>
      <c r="C1444" s="3" t="s">
        <v>11202</v>
      </c>
      <c r="D1444" s="3" t="s">
        <v>9435</v>
      </c>
      <c r="E1444" s="3" t="s">
        <v>11335</v>
      </c>
      <c r="F1444" s="3" t="s">
        <v>11336</v>
      </c>
      <c r="G1444" s="3" t="s">
        <v>11337</v>
      </c>
      <c r="H1444" s="3">
        <v>151024.0</v>
      </c>
      <c r="I1444" s="8">
        <v>2955.0</v>
      </c>
      <c r="J1444" s="8" t="s">
        <v>11338</v>
      </c>
      <c r="K1444" s="3" t="s">
        <v>47</v>
      </c>
      <c r="L1444" s="3" t="s">
        <v>11339</v>
      </c>
      <c r="M1444" s="3" t="s">
        <v>11340</v>
      </c>
      <c r="N1444" s="10">
        <v>-123075.0</v>
      </c>
      <c r="O1444" s="10">
        <v>-7.614305556E9</v>
      </c>
    </row>
    <row r="1445">
      <c r="A1445" s="3" t="s">
        <v>10404</v>
      </c>
      <c r="B1445" s="3" t="s">
        <v>30</v>
      </c>
      <c r="C1445" s="3" t="s">
        <v>11202</v>
      </c>
      <c r="D1445" s="3" t="s">
        <v>9435</v>
      </c>
      <c r="E1445" s="3" t="s">
        <v>11341</v>
      </c>
      <c r="F1445" s="3" t="s">
        <v>11342</v>
      </c>
      <c r="G1445" s="3" t="s">
        <v>11343</v>
      </c>
      <c r="H1445" s="3">
        <v>151025.0</v>
      </c>
      <c r="I1445" s="8">
        <v>2650.0</v>
      </c>
      <c r="J1445" s="8" t="s">
        <v>11344</v>
      </c>
      <c r="K1445" s="3" t="s">
        <v>47</v>
      </c>
      <c r="L1445" s="3" t="s">
        <v>11345</v>
      </c>
      <c r="M1445" s="3" t="s">
        <v>11346</v>
      </c>
      <c r="N1445" s="10">
        <v>-123625.0</v>
      </c>
      <c r="O1445" s="10">
        <v>-7.622666667E9</v>
      </c>
    </row>
    <row r="1446">
      <c r="A1446" s="3" t="s">
        <v>10404</v>
      </c>
      <c r="B1446" s="3" t="s">
        <v>30</v>
      </c>
      <c r="C1446" s="3" t="s">
        <v>11202</v>
      </c>
      <c r="D1446" s="3" t="s">
        <v>9435</v>
      </c>
      <c r="E1446" s="3" t="s">
        <v>11347</v>
      </c>
      <c r="F1446" s="3" t="s">
        <v>11348</v>
      </c>
      <c r="G1446" s="3" t="s">
        <v>11349</v>
      </c>
      <c r="H1446" s="3">
        <v>151026.0</v>
      </c>
      <c r="I1446" s="8">
        <v>2939.0</v>
      </c>
      <c r="J1446" s="8" t="s">
        <v>11350</v>
      </c>
      <c r="K1446" s="3" t="s">
        <v>47</v>
      </c>
      <c r="L1446" s="3" t="s">
        <v>11351</v>
      </c>
      <c r="M1446" s="3" t="s">
        <v>11352</v>
      </c>
      <c r="N1446" s="10">
        <v>-1.228416667E9</v>
      </c>
      <c r="O1446" s="10">
        <v>-7.614694444E9</v>
      </c>
    </row>
    <row r="1447">
      <c r="A1447" s="3" t="s">
        <v>10404</v>
      </c>
      <c r="B1447" s="3" t="s">
        <v>30</v>
      </c>
      <c r="C1447" s="3" t="s">
        <v>11202</v>
      </c>
      <c r="D1447" s="3" t="s">
        <v>9435</v>
      </c>
      <c r="E1447" s="3" t="s">
        <v>11353</v>
      </c>
      <c r="F1447" s="3" t="s">
        <v>11354</v>
      </c>
      <c r="G1447" s="3" t="s">
        <v>11355</v>
      </c>
      <c r="H1447" s="3">
        <v>151027.0</v>
      </c>
      <c r="I1447" s="8">
        <v>2653.0</v>
      </c>
      <c r="J1447" s="8" t="s">
        <v>11356</v>
      </c>
      <c r="K1447" s="3" t="s">
        <v>47</v>
      </c>
      <c r="L1447" s="3" t="s">
        <v>11357</v>
      </c>
      <c r="M1447" s="3" t="s">
        <v>11346</v>
      </c>
      <c r="N1447" s="10">
        <v>-1.245444444E9</v>
      </c>
      <c r="O1447" s="10">
        <v>-7.622666667E9</v>
      </c>
    </row>
    <row r="1448">
      <c r="A1448" s="3" t="s">
        <v>10404</v>
      </c>
      <c r="B1448" s="3" t="s">
        <v>30</v>
      </c>
      <c r="C1448" s="3" t="s">
        <v>11202</v>
      </c>
      <c r="D1448" s="3" t="s">
        <v>9435</v>
      </c>
      <c r="E1448" s="3" t="s">
        <v>11358</v>
      </c>
      <c r="F1448" s="3" t="s">
        <v>11359</v>
      </c>
      <c r="G1448" s="3" t="s">
        <v>11360</v>
      </c>
      <c r="H1448" s="3">
        <v>151028.0</v>
      </c>
      <c r="I1448" s="8">
        <v>4266.0</v>
      </c>
      <c r="J1448" s="8" t="s">
        <v>11361</v>
      </c>
      <c r="K1448" s="3" t="s">
        <v>47</v>
      </c>
      <c r="L1448" s="3" t="s">
        <v>11362</v>
      </c>
      <c r="M1448" s="3" t="s">
        <v>11363</v>
      </c>
      <c r="N1448" s="10">
        <v>-121225.0</v>
      </c>
      <c r="O1448" s="10">
        <v>-7.601361111E9</v>
      </c>
    </row>
    <row r="1449">
      <c r="A1449" s="3" t="s">
        <v>10404</v>
      </c>
      <c r="B1449" s="3" t="s">
        <v>30</v>
      </c>
      <c r="C1449" s="3" t="s">
        <v>11202</v>
      </c>
      <c r="D1449" s="3" t="s">
        <v>9435</v>
      </c>
      <c r="E1449" s="3" t="s">
        <v>11364</v>
      </c>
      <c r="F1449" s="3" t="s">
        <v>11365</v>
      </c>
      <c r="G1449" s="3" t="s">
        <v>11366</v>
      </c>
      <c r="H1449" s="3">
        <v>151029.0</v>
      </c>
      <c r="I1449" s="8">
        <v>3496.0</v>
      </c>
      <c r="J1449" s="8" t="s">
        <v>11367</v>
      </c>
      <c r="K1449" s="3" t="s">
        <v>47</v>
      </c>
      <c r="L1449" s="3" t="s">
        <v>11368</v>
      </c>
      <c r="M1449" s="3" t="s">
        <v>11369</v>
      </c>
      <c r="N1449" s="10">
        <v>-1.261722222E9</v>
      </c>
      <c r="O1449" s="10">
        <v>-7.616194444E9</v>
      </c>
    </row>
    <row r="1450">
      <c r="A1450" s="3" t="s">
        <v>10404</v>
      </c>
      <c r="B1450" s="3" t="s">
        <v>30</v>
      </c>
      <c r="C1450" s="3" t="s">
        <v>11202</v>
      </c>
      <c r="D1450" s="3" t="s">
        <v>9435</v>
      </c>
      <c r="E1450" s="3" t="s">
        <v>11370</v>
      </c>
      <c r="F1450" s="3" t="s">
        <v>11371</v>
      </c>
      <c r="G1450" s="3" t="s">
        <v>11372</v>
      </c>
      <c r="H1450" s="3">
        <v>151030.0</v>
      </c>
      <c r="I1450" s="8">
        <v>3700.0</v>
      </c>
      <c r="J1450" s="8" t="s">
        <v>11373</v>
      </c>
      <c r="K1450" s="3" t="s">
        <v>47</v>
      </c>
      <c r="L1450" s="3" t="s">
        <v>11374</v>
      </c>
      <c r="M1450" s="3" t="s">
        <v>11375</v>
      </c>
      <c r="N1450" s="10">
        <v>-1.223833333E9</v>
      </c>
      <c r="O1450" s="10">
        <v>-7.574583333E9</v>
      </c>
    </row>
    <row r="1451">
      <c r="A1451" s="3" t="s">
        <v>10404</v>
      </c>
      <c r="B1451" s="3" t="s">
        <v>30</v>
      </c>
      <c r="C1451" s="3" t="s">
        <v>11202</v>
      </c>
      <c r="D1451" s="3" t="s">
        <v>9435</v>
      </c>
      <c r="E1451" s="3" t="s">
        <v>11376</v>
      </c>
      <c r="F1451" s="3" t="s">
        <v>11377</v>
      </c>
      <c r="G1451" s="3" t="s">
        <v>11378</v>
      </c>
      <c r="H1451" s="3">
        <v>151031.0</v>
      </c>
      <c r="I1451" s="8">
        <v>2832.0</v>
      </c>
      <c r="J1451" s="8" t="s">
        <v>11379</v>
      </c>
      <c r="K1451" s="3" t="s">
        <v>47</v>
      </c>
      <c r="L1451" s="3" t="s">
        <v>11380</v>
      </c>
      <c r="M1451" s="3" t="s">
        <v>11381</v>
      </c>
      <c r="N1451" s="10">
        <v>-1.274055556E9</v>
      </c>
      <c r="O1451" s="10">
        <v>-7.580888889E9</v>
      </c>
    </row>
    <row r="1452">
      <c r="A1452" s="3" t="s">
        <v>10404</v>
      </c>
      <c r="B1452" s="3" t="s">
        <v>30</v>
      </c>
      <c r="C1452" s="3" t="s">
        <v>11202</v>
      </c>
      <c r="D1452" s="3" t="s">
        <v>9435</v>
      </c>
      <c r="E1452" s="3" t="s">
        <v>11382</v>
      </c>
      <c r="F1452" s="3" t="s">
        <v>11383</v>
      </c>
      <c r="G1452" s="3" t="s">
        <v>11384</v>
      </c>
      <c r="H1452" s="3">
        <v>151032.0</v>
      </c>
      <c r="I1452" s="8">
        <v>3297.0</v>
      </c>
      <c r="J1452" s="8" t="s">
        <v>11385</v>
      </c>
      <c r="K1452" s="3" t="s">
        <v>47</v>
      </c>
      <c r="L1452" s="3" t="s">
        <v>11386</v>
      </c>
      <c r="M1452" s="3" t="s">
        <v>11387</v>
      </c>
      <c r="N1452" s="10">
        <v>-1.293111111E9</v>
      </c>
      <c r="O1452" s="10">
        <v>-7.577944444E9</v>
      </c>
    </row>
    <row r="1453">
      <c r="A1453" s="3" t="s">
        <v>10404</v>
      </c>
      <c r="B1453" s="3" t="s">
        <v>30</v>
      </c>
      <c r="C1453" s="3" t="s">
        <v>11202</v>
      </c>
      <c r="D1453" s="3" t="s">
        <v>9435</v>
      </c>
      <c r="E1453" s="3" t="s">
        <v>11388</v>
      </c>
      <c r="F1453" s="3" t="s">
        <v>11389</v>
      </c>
      <c r="G1453" s="3" t="s">
        <v>11390</v>
      </c>
      <c r="H1453" s="3">
        <v>151033.0</v>
      </c>
      <c r="I1453" s="8">
        <v>3602.0</v>
      </c>
      <c r="J1453" s="8" t="s">
        <v>11391</v>
      </c>
      <c r="K1453" s="3" t="s">
        <v>47</v>
      </c>
      <c r="L1453" s="3" t="s">
        <v>11392</v>
      </c>
      <c r="M1453" s="3" t="s">
        <v>11393</v>
      </c>
      <c r="N1453" s="10">
        <v>-1.222388889E9</v>
      </c>
      <c r="O1453" s="10">
        <v>-7.580777778E9</v>
      </c>
    </row>
    <row r="1454">
      <c r="A1454" s="3" t="s">
        <v>11394</v>
      </c>
      <c r="B1454" s="3" t="s">
        <v>704</v>
      </c>
      <c r="C1454" s="3" t="s">
        <v>11395</v>
      </c>
      <c r="D1454" s="3" t="s">
        <v>705</v>
      </c>
      <c r="E1454" s="3" t="s">
        <v>11396</v>
      </c>
      <c r="F1454" s="3" t="s">
        <v>11397</v>
      </c>
      <c r="G1454" s="3" t="s">
        <v>11398</v>
      </c>
      <c r="H1454" s="3">
        <v>160101.0</v>
      </c>
      <c r="I1454" s="8">
        <v>102.0</v>
      </c>
      <c r="J1454" s="8" t="s">
        <v>11399</v>
      </c>
      <c r="K1454" s="3" t="s">
        <v>47</v>
      </c>
      <c r="L1454" s="3" t="s">
        <v>11400</v>
      </c>
      <c r="M1454" s="3" t="s">
        <v>11401</v>
      </c>
      <c r="N1454" s="8" t="s">
        <v>11402</v>
      </c>
      <c r="O1454" s="10">
        <v>-7.324444444E9</v>
      </c>
    </row>
    <row r="1455">
      <c r="A1455" s="3" t="s">
        <v>11394</v>
      </c>
      <c r="B1455" s="3" t="s">
        <v>704</v>
      </c>
      <c r="C1455" s="3" t="s">
        <v>11395</v>
      </c>
      <c r="D1455" s="3" t="s">
        <v>705</v>
      </c>
      <c r="E1455" s="3" t="s">
        <v>11403</v>
      </c>
      <c r="F1455" s="3" t="s">
        <v>11404</v>
      </c>
      <c r="G1455" s="3" t="s">
        <v>11405</v>
      </c>
      <c r="H1455" s="3">
        <v>160102.0</v>
      </c>
      <c r="I1455" s="8">
        <v>97.0</v>
      </c>
      <c r="J1455" s="8" t="s">
        <v>11406</v>
      </c>
      <c r="K1455" s="3" t="s">
        <v>47</v>
      </c>
      <c r="L1455" s="3" t="s">
        <v>11407</v>
      </c>
      <c r="M1455" s="3" t="s">
        <v>11408</v>
      </c>
      <c r="N1455" s="10">
        <v>-3.888055556E9</v>
      </c>
      <c r="O1455" s="10">
        <v>-7.369638889E9</v>
      </c>
    </row>
    <row r="1456">
      <c r="A1456" s="3" t="s">
        <v>11394</v>
      </c>
      <c r="B1456" s="3" t="s">
        <v>704</v>
      </c>
      <c r="C1456" s="3" t="s">
        <v>11395</v>
      </c>
      <c r="D1456" s="3" t="s">
        <v>705</v>
      </c>
      <c r="E1456" s="3" t="s">
        <v>11409</v>
      </c>
      <c r="F1456" s="3" t="s">
        <v>11410</v>
      </c>
      <c r="G1456" s="3" t="s">
        <v>11411</v>
      </c>
      <c r="H1456" s="3">
        <v>160103.0</v>
      </c>
      <c r="I1456" s="8">
        <v>97.0</v>
      </c>
      <c r="J1456" s="8" t="s">
        <v>11412</v>
      </c>
      <c r="K1456" s="3" t="s">
        <v>47</v>
      </c>
      <c r="L1456" s="3" t="s">
        <v>11413</v>
      </c>
      <c r="M1456" s="3" t="s">
        <v>11414</v>
      </c>
      <c r="N1456" s="10">
        <v>-4.003055556E9</v>
      </c>
      <c r="O1456" s="10">
        <v>-7.316055556E9</v>
      </c>
    </row>
    <row r="1457">
      <c r="A1457" s="3" t="s">
        <v>11394</v>
      </c>
      <c r="B1457" s="3" t="s">
        <v>704</v>
      </c>
      <c r="C1457" s="3" t="s">
        <v>11395</v>
      </c>
      <c r="D1457" s="3" t="s">
        <v>705</v>
      </c>
      <c r="E1457" s="3" t="s">
        <v>11415</v>
      </c>
      <c r="F1457" s="3" t="s">
        <v>11416</v>
      </c>
      <c r="G1457" s="3" t="s">
        <v>11417</v>
      </c>
      <c r="H1457" s="3">
        <v>160104.0</v>
      </c>
      <c r="I1457" s="8">
        <v>91.0</v>
      </c>
      <c r="J1457" s="8" t="s">
        <v>11418</v>
      </c>
      <c r="K1457" s="3" t="s">
        <v>47</v>
      </c>
      <c r="L1457" s="3" t="s">
        <v>11419</v>
      </c>
      <c r="M1457" s="3" t="s">
        <v>11420</v>
      </c>
      <c r="N1457" s="10">
        <v>-3.500277778E9</v>
      </c>
      <c r="O1457" s="10">
        <v>-7.304111111E9</v>
      </c>
    </row>
    <row r="1458">
      <c r="A1458" s="3" t="s">
        <v>11394</v>
      </c>
      <c r="B1458" s="3" t="s">
        <v>704</v>
      </c>
      <c r="C1458" s="3" t="s">
        <v>11395</v>
      </c>
      <c r="D1458" s="3" t="s">
        <v>705</v>
      </c>
      <c r="E1458" s="3" t="s">
        <v>11421</v>
      </c>
      <c r="F1458" s="3" t="s">
        <v>11422</v>
      </c>
      <c r="G1458" s="3" t="s">
        <v>11423</v>
      </c>
      <c r="H1458" s="3">
        <v>160105.0</v>
      </c>
      <c r="I1458" s="8">
        <v>86.0</v>
      </c>
      <c r="J1458" s="8" t="s">
        <v>11424</v>
      </c>
      <c r="K1458" s="3" t="s">
        <v>47</v>
      </c>
      <c r="L1458" s="3" t="s">
        <v>11425</v>
      </c>
      <c r="M1458" s="3" t="s">
        <v>11426</v>
      </c>
      <c r="N1458" s="10">
        <v>-34225.0</v>
      </c>
      <c r="O1458" s="10">
        <v>-7.276416667E9</v>
      </c>
    </row>
    <row r="1459">
      <c r="A1459" s="3" t="s">
        <v>11394</v>
      </c>
      <c r="B1459" s="3" t="s">
        <v>704</v>
      </c>
      <c r="C1459" s="3" t="s">
        <v>11395</v>
      </c>
      <c r="D1459" s="3" t="s">
        <v>705</v>
      </c>
      <c r="E1459" s="3" t="s">
        <v>11427</v>
      </c>
      <c r="F1459" s="3" t="s">
        <v>11428</v>
      </c>
      <c r="G1459" s="3" t="s">
        <v>11429</v>
      </c>
      <c r="H1459" s="3">
        <v>160106.0</v>
      </c>
      <c r="I1459" s="8">
        <v>94.0</v>
      </c>
      <c r="J1459" s="8" t="s">
        <v>11430</v>
      </c>
      <c r="K1459" s="3" t="s">
        <v>47</v>
      </c>
      <c r="L1459" s="3" t="s">
        <v>11431</v>
      </c>
      <c r="M1459" s="3" t="s">
        <v>11432</v>
      </c>
      <c r="N1459" s="10">
        <v>-3.496666667E9</v>
      </c>
      <c r="O1459" s="8" t="s">
        <v>11433</v>
      </c>
    </row>
    <row r="1460">
      <c r="A1460" s="3" t="s">
        <v>11394</v>
      </c>
      <c r="B1460" s="3" t="s">
        <v>704</v>
      </c>
      <c r="C1460" s="3" t="s">
        <v>11395</v>
      </c>
      <c r="D1460" s="3" t="s">
        <v>705</v>
      </c>
      <c r="E1460" s="3" t="s">
        <v>11434</v>
      </c>
      <c r="F1460" s="3" t="s">
        <v>11435</v>
      </c>
      <c r="G1460" s="3" t="s">
        <v>11436</v>
      </c>
      <c r="H1460" s="3">
        <v>160107.0</v>
      </c>
      <c r="I1460" s="8">
        <v>120.0</v>
      </c>
      <c r="J1460" s="8" t="s">
        <v>11437</v>
      </c>
      <c r="K1460" s="3" t="s">
        <v>47</v>
      </c>
      <c r="L1460" s="3" t="s">
        <v>11438</v>
      </c>
      <c r="M1460" s="3" t="s">
        <v>11439</v>
      </c>
      <c r="N1460" s="10">
        <v>-2.489444444E9</v>
      </c>
      <c r="O1460" s="10">
        <v>-7.367555556E9</v>
      </c>
    </row>
    <row r="1461">
      <c r="A1461" s="3" t="s">
        <v>11394</v>
      </c>
      <c r="B1461" s="3" t="s">
        <v>704</v>
      </c>
      <c r="C1461" s="3" t="s">
        <v>11395</v>
      </c>
      <c r="D1461" s="3" t="s">
        <v>705</v>
      </c>
      <c r="E1461" s="3" t="s">
        <v>11440</v>
      </c>
      <c r="F1461" s="3" t="s">
        <v>11441</v>
      </c>
      <c r="G1461" s="3" t="s">
        <v>11442</v>
      </c>
      <c r="H1461" s="3">
        <v>160108.0</v>
      </c>
      <c r="I1461" s="8">
        <v>98.0</v>
      </c>
      <c r="J1461" s="8" t="s">
        <v>11443</v>
      </c>
      <c r="K1461" s="3" t="s">
        <v>47</v>
      </c>
      <c r="L1461" s="3" t="s">
        <v>11444</v>
      </c>
      <c r="M1461" s="3" t="s">
        <v>11401</v>
      </c>
      <c r="N1461" s="10">
        <v>-3.728333333E9</v>
      </c>
      <c r="O1461" s="10">
        <v>-7.324444444E9</v>
      </c>
    </row>
    <row r="1462">
      <c r="A1462" s="3" t="s">
        <v>11394</v>
      </c>
      <c r="B1462" s="3" t="s">
        <v>704</v>
      </c>
      <c r="C1462" s="3" t="s">
        <v>11395</v>
      </c>
      <c r="D1462" s="3" t="s">
        <v>705</v>
      </c>
      <c r="E1462" s="3" t="s">
        <v>11445</v>
      </c>
      <c r="F1462" s="3" t="s">
        <v>11446</v>
      </c>
      <c r="G1462" s="3" t="s">
        <v>11447</v>
      </c>
      <c r="H1462" s="3">
        <v>160109.0</v>
      </c>
      <c r="I1462" s="8">
        <v>106.0</v>
      </c>
      <c r="J1462" s="8" t="s">
        <v>11448</v>
      </c>
      <c r="K1462" s="3" t="s">
        <v>47</v>
      </c>
      <c r="L1462" s="3" t="s">
        <v>11449</v>
      </c>
      <c r="M1462" s="3" t="s">
        <v>11450</v>
      </c>
      <c r="N1462" s="10">
        <v>-2449722.0</v>
      </c>
      <c r="O1462" s="10">
        <v>-7.2655556E7</v>
      </c>
    </row>
    <row r="1463">
      <c r="A1463" s="3" t="s">
        <v>11394</v>
      </c>
      <c r="B1463" s="3" t="s">
        <v>704</v>
      </c>
      <c r="C1463" s="3" t="s">
        <v>11395</v>
      </c>
      <c r="D1463" s="3" t="s">
        <v>705</v>
      </c>
      <c r="E1463" s="3" t="s">
        <v>11451</v>
      </c>
      <c r="F1463" s="3" t="s">
        <v>11452</v>
      </c>
      <c r="G1463" s="3" t="s">
        <v>11453</v>
      </c>
      <c r="H1463" s="3">
        <v>160110.0</v>
      </c>
      <c r="I1463" s="8">
        <v>181.0</v>
      </c>
      <c r="J1463" s="8" t="s">
        <v>11454</v>
      </c>
      <c r="K1463" s="3" t="s">
        <v>47</v>
      </c>
      <c r="L1463" s="3" t="s">
        <v>11455</v>
      </c>
      <c r="M1463" s="3" t="s">
        <v>11456</v>
      </c>
      <c r="N1463" s="10">
        <v>-9.70555556E8</v>
      </c>
      <c r="O1463" s="10">
        <v>-7.517472222E9</v>
      </c>
    </row>
    <row r="1464">
      <c r="A1464" s="3" t="s">
        <v>11394</v>
      </c>
      <c r="B1464" s="3" t="s">
        <v>704</v>
      </c>
      <c r="C1464" s="3" t="s">
        <v>11395</v>
      </c>
      <c r="D1464" s="3" t="s">
        <v>705</v>
      </c>
      <c r="E1464" s="3" t="s">
        <v>11457</v>
      </c>
      <c r="F1464" s="3" t="s">
        <v>5876</v>
      </c>
      <c r="G1464" s="3" t="s">
        <v>11458</v>
      </c>
      <c r="H1464" s="3">
        <v>160112.0</v>
      </c>
      <c r="I1464" s="8">
        <v>97.0</v>
      </c>
      <c r="J1464" s="8" t="s">
        <v>11459</v>
      </c>
      <c r="K1464" s="3" t="s">
        <v>47</v>
      </c>
      <c r="L1464" s="3" t="s">
        <v>11460</v>
      </c>
      <c r="M1464" s="3" t="s">
        <v>11461</v>
      </c>
      <c r="N1464" s="10">
        <v>-3.761666667E9</v>
      </c>
      <c r="O1464" s="10">
        <v>-7.324833333E9</v>
      </c>
    </row>
    <row r="1465">
      <c r="A1465" s="3" t="s">
        <v>11394</v>
      </c>
      <c r="B1465" s="3" t="s">
        <v>704</v>
      </c>
      <c r="C1465" s="3" t="s">
        <v>11395</v>
      </c>
      <c r="D1465" s="3" t="s">
        <v>705</v>
      </c>
      <c r="E1465" s="3" t="s">
        <v>11462</v>
      </c>
      <c r="F1465" s="3" t="s">
        <v>11463</v>
      </c>
      <c r="G1465" s="3" t="s">
        <v>11464</v>
      </c>
      <c r="H1465" s="3">
        <v>160114.0</v>
      </c>
      <c r="I1465" s="8">
        <v>180.0</v>
      </c>
      <c r="J1465" s="8" t="s">
        <v>11465</v>
      </c>
      <c r="K1465" s="3" t="s">
        <v>47</v>
      </c>
      <c r="L1465" s="3" t="s">
        <v>11466</v>
      </c>
      <c r="M1465" s="3" t="s">
        <v>11467</v>
      </c>
      <c r="N1465" s="10">
        <v>-378333.0</v>
      </c>
      <c r="O1465" s="10">
        <v>-7.4675278E7</v>
      </c>
    </row>
    <row r="1466">
      <c r="A1466" s="3" t="s">
        <v>11394</v>
      </c>
      <c r="B1466" s="3" t="s">
        <v>704</v>
      </c>
      <c r="C1466" s="3" t="s">
        <v>11395</v>
      </c>
      <c r="D1466" s="3" t="s">
        <v>705</v>
      </c>
      <c r="E1466" s="3" t="s">
        <v>11468</v>
      </c>
      <c r="F1466" s="3" t="s">
        <v>707</v>
      </c>
      <c r="G1466" s="3" t="s">
        <v>11469</v>
      </c>
      <c r="H1466" s="3">
        <v>160113.0</v>
      </c>
      <c r="I1466" s="8">
        <v>93.0</v>
      </c>
      <c r="J1466" s="26">
        <v>444622.0</v>
      </c>
      <c r="K1466" s="3" t="s">
        <v>47</v>
      </c>
      <c r="L1466" s="3" t="s">
        <v>11470</v>
      </c>
      <c r="M1466" s="3" t="s">
        <v>11471</v>
      </c>
      <c r="N1466" s="10">
        <v>-3.775277778E9</v>
      </c>
      <c r="O1466" s="10">
        <v>-7.328916667E9</v>
      </c>
    </row>
    <row r="1467">
      <c r="A1467" s="3" t="s">
        <v>11394</v>
      </c>
      <c r="B1467" s="3" t="s">
        <v>704</v>
      </c>
      <c r="C1467" s="3" t="s">
        <v>11472</v>
      </c>
      <c r="D1467" s="3" t="s">
        <v>11473</v>
      </c>
      <c r="E1467" s="3" t="s">
        <v>11474</v>
      </c>
      <c r="F1467" s="3" t="s">
        <v>11475</v>
      </c>
      <c r="G1467" s="3" t="s">
        <v>11476</v>
      </c>
      <c r="H1467" s="3">
        <v>160201.0</v>
      </c>
      <c r="I1467" s="8">
        <v>141.0</v>
      </c>
      <c r="J1467" s="8" t="s">
        <v>11477</v>
      </c>
      <c r="K1467" s="3" t="s">
        <v>47</v>
      </c>
      <c r="L1467" s="3" t="s">
        <v>11478</v>
      </c>
      <c r="M1467" s="3" t="s">
        <v>11479</v>
      </c>
      <c r="N1467" s="10">
        <v>-5.893888889E9</v>
      </c>
      <c r="O1467" s="10">
        <v>-7.610694444E9</v>
      </c>
    </row>
    <row r="1468">
      <c r="A1468" s="3" t="s">
        <v>11394</v>
      </c>
      <c r="B1468" s="3" t="s">
        <v>704</v>
      </c>
      <c r="C1468" s="3" t="s">
        <v>11472</v>
      </c>
      <c r="D1468" s="3" t="s">
        <v>11473</v>
      </c>
      <c r="E1468" s="3" t="s">
        <v>11480</v>
      </c>
      <c r="F1468" s="3" t="s">
        <v>11481</v>
      </c>
      <c r="G1468" s="3" t="s">
        <v>11482</v>
      </c>
      <c r="H1468" s="3">
        <v>160202.0</v>
      </c>
      <c r="I1468" s="8">
        <v>210.0</v>
      </c>
      <c r="J1468" s="8" t="s">
        <v>11483</v>
      </c>
      <c r="K1468" s="3" t="s">
        <v>47</v>
      </c>
      <c r="L1468" s="3" t="s">
        <v>11484</v>
      </c>
      <c r="M1468" s="3" t="s">
        <v>11485</v>
      </c>
      <c r="N1468" s="10">
        <v>-5.833611111E9</v>
      </c>
      <c r="O1468" s="10">
        <v>-7.655972222E9</v>
      </c>
    </row>
    <row r="1469">
      <c r="A1469" s="3" t="s">
        <v>11394</v>
      </c>
      <c r="B1469" s="3" t="s">
        <v>704</v>
      </c>
      <c r="C1469" s="3" t="s">
        <v>11472</v>
      </c>
      <c r="D1469" s="3" t="s">
        <v>11473</v>
      </c>
      <c r="E1469" s="3" t="s">
        <v>11486</v>
      </c>
      <c r="F1469" s="3" t="s">
        <v>11487</v>
      </c>
      <c r="G1469" s="3" t="s">
        <v>11488</v>
      </c>
      <c r="H1469" s="3">
        <v>160205.0</v>
      </c>
      <c r="I1469" s="8">
        <v>153.0</v>
      </c>
      <c r="J1469" s="8" t="s">
        <v>11489</v>
      </c>
      <c r="K1469" s="3" t="s">
        <v>47</v>
      </c>
      <c r="L1469" s="3" t="s">
        <v>11490</v>
      </c>
      <c r="M1469" s="3" t="s">
        <v>11491</v>
      </c>
      <c r="N1469" s="10">
        <v>-5.290833333E9</v>
      </c>
      <c r="O1469" s="10">
        <v>-7.628361111E9</v>
      </c>
    </row>
    <row r="1470">
      <c r="A1470" s="3" t="s">
        <v>11394</v>
      </c>
      <c r="B1470" s="3" t="s">
        <v>704</v>
      </c>
      <c r="C1470" s="3" t="s">
        <v>11472</v>
      </c>
      <c r="D1470" s="3" t="s">
        <v>11473</v>
      </c>
      <c r="E1470" s="3" t="s">
        <v>11492</v>
      </c>
      <c r="F1470" s="3" t="s">
        <v>10219</v>
      </c>
      <c r="G1470" s="3" t="s">
        <v>11493</v>
      </c>
      <c r="H1470" s="3">
        <v>160206.0</v>
      </c>
      <c r="I1470" s="8">
        <v>123.0</v>
      </c>
      <c r="J1470" s="8" t="s">
        <v>11494</v>
      </c>
      <c r="K1470" s="3" t="s">
        <v>47</v>
      </c>
      <c r="L1470" s="3" t="s">
        <v>11495</v>
      </c>
      <c r="M1470" s="3" t="s">
        <v>11496</v>
      </c>
      <c r="N1470" s="10">
        <v>-5.226944444E9</v>
      </c>
      <c r="O1470" s="10">
        <v>-7.567972222E9</v>
      </c>
    </row>
    <row r="1471">
      <c r="A1471" s="3" t="s">
        <v>11394</v>
      </c>
      <c r="B1471" s="3" t="s">
        <v>704</v>
      </c>
      <c r="C1471" s="3" t="s">
        <v>11472</v>
      </c>
      <c r="D1471" s="3" t="s">
        <v>11473</v>
      </c>
      <c r="E1471" s="3" t="s">
        <v>11497</v>
      </c>
      <c r="F1471" s="3" t="s">
        <v>2293</v>
      </c>
      <c r="G1471" s="3" t="s">
        <v>11498</v>
      </c>
      <c r="H1471" s="3">
        <v>160210.0</v>
      </c>
      <c r="I1471" s="8">
        <v>122.0</v>
      </c>
      <c r="J1471" s="8" t="s">
        <v>11499</v>
      </c>
      <c r="K1471" s="3" t="s">
        <v>47</v>
      </c>
      <c r="L1471" s="3" t="s">
        <v>11500</v>
      </c>
      <c r="M1471" s="3" t="s">
        <v>11501</v>
      </c>
      <c r="N1471" s="10">
        <v>-5.513333333E9</v>
      </c>
      <c r="O1471" s="10">
        <v>-7.585861111E9</v>
      </c>
    </row>
    <row r="1472">
      <c r="A1472" s="3" t="s">
        <v>11394</v>
      </c>
      <c r="B1472" s="3" t="s">
        <v>704</v>
      </c>
      <c r="C1472" s="3" t="s">
        <v>11472</v>
      </c>
      <c r="D1472" s="3" t="s">
        <v>11473</v>
      </c>
      <c r="E1472" s="3" t="s">
        <v>11502</v>
      </c>
      <c r="F1472" s="3" t="s">
        <v>11503</v>
      </c>
      <c r="G1472" s="3" t="s">
        <v>11504</v>
      </c>
      <c r="H1472" s="3">
        <v>160211.0</v>
      </c>
      <c r="I1472" s="8">
        <v>141.0</v>
      </c>
      <c r="J1472" s="26" t="s">
        <v>11505</v>
      </c>
      <c r="K1472" s="3" t="s">
        <v>47</v>
      </c>
      <c r="L1472" s="3" t="s">
        <v>11506</v>
      </c>
      <c r="M1472" s="3" t="s">
        <v>11507</v>
      </c>
      <c r="N1472" s="10">
        <v>-6025.0</v>
      </c>
      <c r="O1472" s="10">
        <v>-7.587388889E9</v>
      </c>
    </row>
    <row r="1473">
      <c r="A1473" s="3" t="s">
        <v>11394</v>
      </c>
      <c r="B1473" s="3" t="s">
        <v>704</v>
      </c>
      <c r="C1473" s="3" t="s">
        <v>11508</v>
      </c>
      <c r="D1473" s="3" t="s">
        <v>704</v>
      </c>
      <c r="E1473" s="3" t="s">
        <v>11509</v>
      </c>
      <c r="F1473" s="3" t="s">
        <v>11510</v>
      </c>
      <c r="G1473" s="3" t="s">
        <v>11511</v>
      </c>
      <c r="H1473" s="3">
        <v>160301.0</v>
      </c>
      <c r="I1473" s="8">
        <v>100.0</v>
      </c>
      <c r="J1473" s="8" t="s">
        <v>11512</v>
      </c>
      <c r="K1473" s="3" t="s">
        <v>47</v>
      </c>
      <c r="L1473" s="3" t="s">
        <v>11513</v>
      </c>
      <c r="M1473" s="3" t="s">
        <v>11514</v>
      </c>
      <c r="N1473" s="10">
        <v>-4.506666667E9</v>
      </c>
      <c r="O1473" s="10">
        <v>-7.357555556E9</v>
      </c>
    </row>
    <row r="1474">
      <c r="A1474" s="3" t="s">
        <v>11394</v>
      </c>
      <c r="B1474" s="3" t="s">
        <v>704</v>
      </c>
      <c r="C1474" s="3" t="s">
        <v>11508</v>
      </c>
      <c r="D1474" s="3" t="s">
        <v>704</v>
      </c>
      <c r="E1474" s="3" t="s">
        <v>11515</v>
      </c>
      <c r="F1474" s="3" t="s">
        <v>11516</v>
      </c>
      <c r="G1474" s="3" t="s">
        <v>11517</v>
      </c>
      <c r="H1474" s="3">
        <v>160302.0</v>
      </c>
      <c r="I1474" s="8">
        <v>105.0</v>
      </c>
      <c r="J1474" s="8" t="s">
        <v>11518</v>
      </c>
      <c r="K1474" s="3" t="s">
        <v>47</v>
      </c>
      <c r="L1474" s="3" t="s">
        <v>11519</v>
      </c>
      <c r="M1474" s="3" t="s">
        <v>11520</v>
      </c>
      <c r="N1474" s="10">
        <v>-4.631388889E9</v>
      </c>
      <c r="O1474" s="10">
        <v>-7.446305556E9</v>
      </c>
    </row>
    <row r="1475">
      <c r="A1475" s="3" t="s">
        <v>11394</v>
      </c>
      <c r="B1475" s="3" t="s">
        <v>704</v>
      </c>
      <c r="C1475" s="3" t="s">
        <v>11508</v>
      </c>
      <c r="D1475" s="3" t="s">
        <v>704</v>
      </c>
      <c r="E1475" s="3" t="s">
        <v>11521</v>
      </c>
      <c r="F1475" s="3" t="s">
        <v>11522</v>
      </c>
      <c r="G1475" s="3" t="s">
        <v>11523</v>
      </c>
      <c r="H1475" s="3">
        <v>160303.0</v>
      </c>
      <c r="I1475" s="8">
        <v>119.0</v>
      </c>
      <c r="J1475" s="8" t="s">
        <v>11524</v>
      </c>
      <c r="K1475" s="3" t="s">
        <v>47</v>
      </c>
      <c r="L1475" s="3" t="s">
        <v>11525</v>
      </c>
      <c r="M1475" s="3" t="s">
        <v>11526</v>
      </c>
      <c r="N1475" s="10">
        <v>-3.489722222E9</v>
      </c>
      <c r="O1475" s="10">
        <v>-7.478166667E9</v>
      </c>
    </row>
    <row r="1476">
      <c r="A1476" s="3" t="s">
        <v>11394</v>
      </c>
      <c r="B1476" s="3" t="s">
        <v>704</v>
      </c>
      <c r="C1476" s="3" t="s">
        <v>11508</v>
      </c>
      <c r="D1476" s="3" t="s">
        <v>704</v>
      </c>
      <c r="E1476" s="3" t="s">
        <v>11527</v>
      </c>
      <c r="F1476" s="3" t="s">
        <v>11528</v>
      </c>
      <c r="G1476" s="3" t="s">
        <v>11529</v>
      </c>
      <c r="H1476" s="3">
        <v>160304.0</v>
      </c>
      <c r="I1476" s="8">
        <v>126.0</v>
      </c>
      <c r="J1476" s="8" t="s">
        <v>11530</v>
      </c>
      <c r="K1476" s="3" t="s">
        <v>47</v>
      </c>
      <c r="L1476" s="3" t="s">
        <v>11531</v>
      </c>
      <c r="M1476" s="3" t="s">
        <v>11532</v>
      </c>
      <c r="N1476" s="10">
        <v>-3.805277778E9</v>
      </c>
      <c r="O1476" s="10">
        <v>-7.506138889E9</v>
      </c>
    </row>
    <row r="1477">
      <c r="A1477" s="3" t="s">
        <v>11394</v>
      </c>
      <c r="B1477" s="3" t="s">
        <v>704</v>
      </c>
      <c r="C1477" s="3" t="s">
        <v>11508</v>
      </c>
      <c r="D1477" s="3" t="s">
        <v>704</v>
      </c>
      <c r="E1477" s="3" t="s">
        <v>11533</v>
      </c>
      <c r="F1477" s="3" t="s">
        <v>11534</v>
      </c>
      <c r="G1477" s="3" t="s">
        <v>11535</v>
      </c>
      <c r="H1477" s="3">
        <v>160305.0</v>
      </c>
      <c r="I1477" s="8">
        <v>108.0</v>
      </c>
      <c r="J1477" s="8" t="s">
        <v>11536</v>
      </c>
      <c r="K1477" s="3" t="s">
        <v>47</v>
      </c>
      <c r="L1477" s="3" t="s">
        <v>11537</v>
      </c>
      <c r="M1477" s="3" t="s">
        <v>11538</v>
      </c>
      <c r="N1477" s="10">
        <v>-4.587777778E9</v>
      </c>
      <c r="O1477" s="10">
        <v>-7.476694444E9</v>
      </c>
    </row>
    <row r="1478">
      <c r="A1478" s="3" t="s">
        <v>11394</v>
      </c>
      <c r="B1478" s="3" t="s">
        <v>704</v>
      </c>
      <c r="C1478" s="3" t="s">
        <v>11539</v>
      </c>
      <c r="D1478" s="3" t="s">
        <v>11540</v>
      </c>
      <c r="E1478" s="3" t="s">
        <v>11541</v>
      </c>
      <c r="F1478" s="3" t="s">
        <v>11542</v>
      </c>
      <c r="G1478" s="3" t="s">
        <v>11543</v>
      </c>
      <c r="H1478" s="3">
        <v>160401.0</v>
      </c>
      <c r="I1478" s="8">
        <v>71.0</v>
      </c>
      <c r="J1478" s="26">
        <v>1922454.0</v>
      </c>
      <c r="K1478" s="3" t="s">
        <v>47</v>
      </c>
      <c r="L1478" s="3" t="s">
        <v>11544</v>
      </c>
      <c r="M1478" s="3" t="s">
        <v>11545</v>
      </c>
      <c r="N1478" s="10">
        <v>-3.906111111E9</v>
      </c>
      <c r="O1478" s="10">
        <v>-7.051694444E9</v>
      </c>
    </row>
    <row r="1479">
      <c r="A1479" s="3" t="s">
        <v>11394</v>
      </c>
      <c r="B1479" s="3" t="s">
        <v>704</v>
      </c>
      <c r="C1479" s="3" t="s">
        <v>11539</v>
      </c>
      <c r="D1479" s="3" t="s">
        <v>11540</v>
      </c>
      <c r="E1479" s="3" t="s">
        <v>11546</v>
      </c>
      <c r="F1479" s="3" t="s">
        <v>11547</v>
      </c>
      <c r="G1479" s="3" t="s">
        <v>11548</v>
      </c>
      <c r="H1479" s="3">
        <v>160402.0</v>
      </c>
      <c r="I1479" s="8">
        <v>99.0</v>
      </c>
      <c r="J1479" s="8" t="s">
        <v>11549</v>
      </c>
      <c r="K1479" s="3" t="s">
        <v>47</v>
      </c>
      <c r="L1479" s="3" t="s">
        <v>11550</v>
      </c>
      <c r="M1479" s="3" t="s">
        <v>11551</v>
      </c>
      <c r="N1479" s="10">
        <v>-3.320555556E9</v>
      </c>
      <c r="O1479" s="10">
        <v>-7.186166667E9</v>
      </c>
    </row>
    <row r="1480">
      <c r="A1480" s="3" t="s">
        <v>11394</v>
      </c>
      <c r="B1480" s="3" t="s">
        <v>704</v>
      </c>
      <c r="C1480" s="3" t="s">
        <v>11539</v>
      </c>
      <c r="D1480" s="3" t="s">
        <v>11540</v>
      </c>
      <c r="E1480" s="3" t="s">
        <v>11552</v>
      </c>
      <c r="F1480" s="3" t="s">
        <v>11553</v>
      </c>
      <c r="G1480" s="3" t="s">
        <v>11554</v>
      </c>
      <c r="H1480" s="3">
        <v>160403.0</v>
      </c>
      <c r="I1480" s="8">
        <v>68.0</v>
      </c>
      <c r="J1480" s="8" t="s">
        <v>11555</v>
      </c>
      <c r="K1480" s="3" t="s">
        <v>47</v>
      </c>
      <c r="L1480" s="3" t="s">
        <v>11556</v>
      </c>
      <c r="M1480" s="3" t="s">
        <v>11557</v>
      </c>
      <c r="N1480" s="10">
        <v>-4.351944444E9</v>
      </c>
      <c r="O1480" s="10">
        <v>-7.004138889E9</v>
      </c>
    </row>
    <row r="1481">
      <c r="A1481" s="3" t="s">
        <v>11394</v>
      </c>
      <c r="B1481" s="3" t="s">
        <v>704</v>
      </c>
      <c r="C1481" s="3" t="s">
        <v>11539</v>
      </c>
      <c r="D1481" s="3" t="s">
        <v>11540</v>
      </c>
      <c r="E1481" s="3" t="s">
        <v>11558</v>
      </c>
      <c r="F1481" s="3" t="s">
        <v>6789</v>
      </c>
      <c r="G1481" s="3" t="s">
        <v>11559</v>
      </c>
      <c r="H1481" s="3">
        <v>160404.0</v>
      </c>
      <c r="I1481" s="8">
        <v>85.0</v>
      </c>
      <c r="J1481" s="8" t="s">
        <v>11560</v>
      </c>
      <c r="K1481" s="3" t="s">
        <v>47</v>
      </c>
      <c r="L1481" s="3" t="s">
        <v>11561</v>
      </c>
      <c r="M1481" s="3" t="s">
        <v>11562</v>
      </c>
      <c r="N1481" s="10">
        <v>-4.020555556E9</v>
      </c>
      <c r="O1481" s="10">
        <v>-7.110361111E9</v>
      </c>
    </row>
    <row r="1482">
      <c r="A1482" s="3" t="s">
        <v>11394</v>
      </c>
      <c r="B1482" s="3" t="s">
        <v>704</v>
      </c>
      <c r="C1482" s="3" t="s">
        <v>11563</v>
      </c>
      <c r="D1482" s="3" t="s">
        <v>11564</v>
      </c>
      <c r="E1482" s="3" t="s">
        <v>11565</v>
      </c>
      <c r="F1482" s="3" t="s">
        <v>11564</v>
      </c>
      <c r="G1482" s="3" t="s">
        <v>11566</v>
      </c>
      <c r="H1482" s="3">
        <v>160501.0</v>
      </c>
      <c r="I1482" s="8">
        <v>103.0</v>
      </c>
      <c r="J1482" s="8" t="s">
        <v>11567</v>
      </c>
      <c r="K1482" s="3" t="s">
        <v>47</v>
      </c>
      <c r="L1482" s="3" t="s">
        <v>11568</v>
      </c>
      <c r="M1482" s="3" t="s">
        <v>11569</v>
      </c>
      <c r="N1482" s="10">
        <v>-5.063611111E9</v>
      </c>
      <c r="O1482" s="10">
        <v>-7.385638889E9</v>
      </c>
    </row>
    <row r="1483">
      <c r="A1483" s="3" t="s">
        <v>11394</v>
      </c>
      <c r="B1483" s="3" t="s">
        <v>704</v>
      </c>
      <c r="C1483" s="3" t="s">
        <v>11563</v>
      </c>
      <c r="D1483" s="3" t="s">
        <v>11564</v>
      </c>
      <c r="E1483" s="3" t="s">
        <v>11570</v>
      </c>
      <c r="F1483" s="3" t="s">
        <v>11571</v>
      </c>
      <c r="G1483" s="3" t="s">
        <v>11572</v>
      </c>
      <c r="H1483" s="3">
        <v>160502.0</v>
      </c>
      <c r="I1483" s="8">
        <v>113.0</v>
      </c>
      <c r="J1483" s="24">
        <v>2598184.0</v>
      </c>
      <c r="K1483" s="3" t="s">
        <v>47</v>
      </c>
      <c r="L1483" s="3" t="s">
        <v>11573</v>
      </c>
      <c r="M1483" s="3" t="s">
        <v>11574</v>
      </c>
      <c r="N1483" s="10">
        <v>-6.025277778E9</v>
      </c>
      <c r="O1483" s="10">
        <v>-7.409388889E9</v>
      </c>
    </row>
    <row r="1484">
      <c r="A1484" s="3" t="s">
        <v>11394</v>
      </c>
      <c r="B1484" s="3" t="s">
        <v>704</v>
      </c>
      <c r="C1484" s="3" t="s">
        <v>11563</v>
      </c>
      <c r="D1484" s="3" t="s">
        <v>11564</v>
      </c>
      <c r="E1484" s="3" t="s">
        <v>11575</v>
      </c>
      <c r="F1484" s="3" t="s">
        <v>11576</v>
      </c>
      <c r="G1484" s="3" t="s">
        <v>11577</v>
      </c>
      <c r="H1484" s="3">
        <v>160503.0</v>
      </c>
      <c r="I1484" s="8">
        <v>105.0</v>
      </c>
      <c r="J1484" s="8" t="s">
        <v>11578</v>
      </c>
      <c r="K1484" s="3" t="s">
        <v>47</v>
      </c>
      <c r="L1484" s="3" t="s">
        <v>11579</v>
      </c>
      <c r="M1484" s="3" t="s">
        <v>11580</v>
      </c>
      <c r="N1484" s="10">
        <v>-5.404722222E9</v>
      </c>
      <c r="O1484" s="10">
        <v>-7.415777778E9</v>
      </c>
    </row>
    <row r="1485">
      <c r="A1485" s="3" t="s">
        <v>11394</v>
      </c>
      <c r="B1485" s="3" t="s">
        <v>704</v>
      </c>
      <c r="C1485" s="3" t="s">
        <v>11563</v>
      </c>
      <c r="D1485" s="3" t="s">
        <v>11564</v>
      </c>
      <c r="E1485" s="3" t="s">
        <v>11581</v>
      </c>
      <c r="F1485" s="3" t="s">
        <v>11582</v>
      </c>
      <c r="G1485" s="3" t="s">
        <v>11583</v>
      </c>
      <c r="H1485" s="3">
        <v>160504.0</v>
      </c>
      <c r="I1485" s="8">
        <v>106.0</v>
      </c>
      <c r="J1485" s="8" t="s">
        <v>11584</v>
      </c>
      <c r="K1485" s="3" t="s">
        <v>47</v>
      </c>
      <c r="L1485" s="3" t="s">
        <v>11585</v>
      </c>
      <c r="M1485" s="3" t="s">
        <v>11586</v>
      </c>
      <c r="N1485" s="10">
        <v>-5.794166667E9</v>
      </c>
      <c r="O1485" s="10">
        <v>-7.428527778E9</v>
      </c>
    </row>
    <row r="1486">
      <c r="A1486" s="3" t="s">
        <v>11394</v>
      </c>
      <c r="B1486" s="3" t="s">
        <v>704</v>
      </c>
      <c r="C1486" s="3" t="s">
        <v>11563</v>
      </c>
      <c r="D1486" s="3" t="s">
        <v>11564</v>
      </c>
      <c r="E1486" s="3" t="s">
        <v>11587</v>
      </c>
      <c r="F1486" s="3" t="s">
        <v>11588</v>
      </c>
      <c r="G1486" s="3" t="s">
        <v>11589</v>
      </c>
      <c r="H1486" s="3">
        <v>160505.0</v>
      </c>
      <c r="I1486" s="8">
        <v>115.0</v>
      </c>
      <c r="J1486" s="26">
        <v>1056435.0</v>
      </c>
      <c r="K1486" s="3" t="s">
        <v>47</v>
      </c>
      <c r="L1486" s="3" t="s">
        <v>11590</v>
      </c>
      <c r="M1486" s="3" t="s">
        <v>11591</v>
      </c>
      <c r="N1486" s="8" t="s">
        <v>11592</v>
      </c>
      <c r="O1486" s="10">
        <v>-745375.0</v>
      </c>
    </row>
    <row r="1487">
      <c r="A1487" s="3" t="s">
        <v>11394</v>
      </c>
      <c r="B1487" s="3" t="s">
        <v>704</v>
      </c>
      <c r="C1487" s="3" t="s">
        <v>11563</v>
      </c>
      <c r="D1487" s="3" t="s">
        <v>11564</v>
      </c>
      <c r="E1487" s="3" t="s">
        <v>11593</v>
      </c>
      <c r="F1487" s="3" t="s">
        <v>11594</v>
      </c>
      <c r="G1487" s="3" t="s">
        <v>11595</v>
      </c>
      <c r="H1487" s="3">
        <v>160506.0</v>
      </c>
      <c r="I1487" s="8">
        <v>104.0</v>
      </c>
      <c r="J1487" s="8" t="s">
        <v>11596</v>
      </c>
      <c r="K1487" s="3" t="s">
        <v>47</v>
      </c>
      <c r="L1487" s="3" t="s">
        <v>11597</v>
      </c>
      <c r="M1487" s="3" t="s">
        <v>11598</v>
      </c>
      <c r="N1487" s="10">
        <v>-5.255833333E9</v>
      </c>
      <c r="O1487" s="10">
        <v>-7.434583333E9</v>
      </c>
    </row>
    <row r="1488">
      <c r="A1488" s="3" t="s">
        <v>11394</v>
      </c>
      <c r="B1488" s="3" t="s">
        <v>704</v>
      </c>
      <c r="C1488" s="3" t="s">
        <v>11563</v>
      </c>
      <c r="D1488" s="3" t="s">
        <v>11564</v>
      </c>
      <c r="E1488" s="3" t="s">
        <v>11599</v>
      </c>
      <c r="F1488" s="3" t="s">
        <v>11600</v>
      </c>
      <c r="G1488" s="3" t="s">
        <v>11601</v>
      </c>
      <c r="H1488" s="3">
        <v>160507.0</v>
      </c>
      <c r="I1488" s="8">
        <v>94.0</v>
      </c>
      <c r="J1488" s="8" t="s">
        <v>11602</v>
      </c>
      <c r="K1488" s="3" t="s">
        <v>47</v>
      </c>
      <c r="L1488" s="3" t="s">
        <v>11603</v>
      </c>
      <c r="M1488" s="3" t="s">
        <v>11604</v>
      </c>
      <c r="N1488" s="10">
        <v>-4.725277778E9</v>
      </c>
      <c r="O1488" s="10">
        <v>-7.353361111E9</v>
      </c>
    </row>
    <row r="1489">
      <c r="A1489" s="3" t="s">
        <v>11394</v>
      </c>
      <c r="B1489" s="3" t="s">
        <v>704</v>
      </c>
      <c r="C1489" s="3" t="s">
        <v>11563</v>
      </c>
      <c r="D1489" s="3" t="s">
        <v>11564</v>
      </c>
      <c r="E1489" s="3" t="s">
        <v>11605</v>
      </c>
      <c r="F1489" s="3" t="s">
        <v>11606</v>
      </c>
      <c r="G1489" s="3" t="s">
        <v>11607</v>
      </c>
      <c r="H1489" s="3">
        <v>160508.0</v>
      </c>
      <c r="I1489" s="8">
        <v>123.0</v>
      </c>
      <c r="J1489" s="8" t="s">
        <v>11608</v>
      </c>
      <c r="K1489" s="3" t="s">
        <v>47</v>
      </c>
      <c r="L1489" s="3" t="s">
        <v>11609</v>
      </c>
      <c r="M1489" s="3" t="s">
        <v>11610</v>
      </c>
      <c r="N1489" s="10">
        <v>-6.009444444E9</v>
      </c>
      <c r="O1489" s="10">
        <v>-7.369277778E9</v>
      </c>
    </row>
    <row r="1490">
      <c r="A1490" s="3" t="s">
        <v>11394</v>
      </c>
      <c r="B1490" s="3" t="s">
        <v>704</v>
      </c>
      <c r="C1490" s="3" t="s">
        <v>11563</v>
      </c>
      <c r="D1490" s="3" t="s">
        <v>11564</v>
      </c>
      <c r="E1490" s="3" t="s">
        <v>11611</v>
      </c>
      <c r="F1490" s="3" t="s">
        <v>11612</v>
      </c>
      <c r="G1490" s="3" t="s">
        <v>11613</v>
      </c>
      <c r="H1490" s="3">
        <v>160509.0</v>
      </c>
      <c r="I1490" s="8">
        <v>106.0</v>
      </c>
      <c r="J1490" s="8" t="s">
        <v>11614</v>
      </c>
      <c r="K1490" s="3" t="s">
        <v>47</v>
      </c>
      <c r="L1490" s="3" t="s">
        <v>11615</v>
      </c>
      <c r="M1490" s="3" t="s">
        <v>11616</v>
      </c>
      <c r="N1490" s="10">
        <v>-5.664722222E9</v>
      </c>
      <c r="O1490" s="10">
        <v>-7.418888889E9</v>
      </c>
    </row>
    <row r="1491">
      <c r="A1491" s="3" t="s">
        <v>11394</v>
      </c>
      <c r="B1491" s="3" t="s">
        <v>704</v>
      </c>
      <c r="C1491" s="3" t="s">
        <v>11563</v>
      </c>
      <c r="D1491" s="3" t="s">
        <v>11564</v>
      </c>
      <c r="E1491" s="3" t="s">
        <v>11617</v>
      </c>
      <c r="F1491" s="3" t="s">
        <v>11618</v>
      </c>
      <c r="G1491" s="3" t="s">
        <v>11619</v>
      </c>
      <c r="H1491" s="3">
        <v>160510.0</v>
      </c>
      <c r="I1491" s="8">
        <v>103.0</v>
      </c>
      <c r="J1491" s="8" t="s">
        <v>11620</v>
      </c>
      <c r="K1491" s="3" t="s">
        <v>47</v>
      </c>
      <c r="L1491" s="3" t="s">
        <v>11621</v>
      </c>
      <c r="M1491" s="3" t="s">
        <v>11622</v>
      </c>
      <c r="N1491" s="10">
        <v>-4.903611111E9</v>
      </c>
      <c r="O1491" s="10">
        <v>-7.366944444E9</v>
      </c>
    </row>
    <row r="1492">
      <c r="A1492" s="3" t="s">
        <v>11394</v>
      </c>
      <c r="B1492" s="3" t="s">
        <v>704</v>
      </c>
      <c r="C1492" s="3" t="s">
        <v>11563</v>
      </c>
      <c r="D1492" s="3" t="s">
        <v>11564</v>
      </c>
      <c r="E1492" s="3" t="s">
        <v>11623</v>
      </c>
      <c r="F1492" s="3" t="s">
        <v>11624</v>
      </c>
      <c r="G1492" s="3" t="s">
        <v>11625</v>
      </c>
      <c r="H1492" s="3">
        <v>160511.0</v>
      </c>
      <c r="I1492" s="8">
        <v>109.0</v>
      </c>
      <c r="J1492" s="8" t="s">
        <v>11626</v>
      </c>
      <c r="K1492" s="3" t="s">
        <v>47</v>
      </c>
      <c r="L1492" s="3" t="s">
        <v>11627</v>
      </c>
      <c r="M1492" s="3" t="s">
        <v>11628</v>
      </c>
      <c r="N1492" s="10">
        <v>-5.153055556E9</v>
      </c>
      <c r="O1492" s="10">
        <v>-7.288222222E9</v>
      </c>
    </row>
    <row r="1493">
      <c r="A1493" s="3" t="s">
        <v>11394</v>
      </c>
      <c r="B1493" s="3" t="s">
        <v>704</v>
      </c>
      <c r="C1493" s="3" t="s">
        <v>11629</v>
      </c>
      <c r="D1493" s="3" t="s">
        <v>287</v>
      </c>
      <c r="E1493" s="3" t="s">
        <v>11630</v>
      </c>
      <c r="F1493" s="3" t="s">
        <v>11631</v>
      </c>
      <c r="G1493" s="3" t="s">
        <v>11632</v>
      </c>
      <c r="H1493" s="3">
        <v>160601.0</v>
      </c>
      <c r="I1493" s="8">
        <v>168.0</v>
      </c>
      <c r="J1493" s="8" t="s">
        <v>11633</v>
      </c>
      <c r="K1493" s="3" t="s">
        <v>47</v>
      </c>
      <c r="L1493" s="3" t="s">
        <v>11634</v>
      </c>
      <c r="M1493" s="3" t="s">
        <v>11635</v>
      </c>
      <c r="N1493" s="10">
        <v>-7.346944444E9</v>
      </c>
      <c r="O1493" s="10">
        <v>-7.500277778E9</v>
      </c>
    </row>
    <row r="1494">
      <c r="A1494" s="3" t="s">
        <v>11394</v>
      </c>
      <c r="B1494" s="3" t="s">
        <v>704</v>
      </c>
      <c r="C1494" s="3" t="s">
        <v>11629</v>
      </c>
      <c r="D1494" s="3" t="s">
        <v>287</v>
      </c>
      <c r="E1494" s="3" t="s">
        <v>11636</v>
      </c>
      <c r="F1494" s="3" t="s">
        <v>11637</v>
      </c>
      <c r="G1494" s="3" t="s">
        <v>11638</v>
      </c>
      <c r="H1494" s="3">
        <v>160602.0</v>
      </c>
      <c r="I1494" s="8">
        <v>139.0</v>
      </c>
      <c r="J1494" s="8" t="s">
        <v>11639</v>
      </c>
      <c r="K1494" s="3" t="s">
        <v>47</v>
      </c>
      <c r="L1494" s="3" t="s">
        <v>11640</v>
      </c>
      <c r="M1494" s="3" t="s">
        <v>11641</v>
      </c>
      <c r="N1494" s="10">
        <v>-7.116944444E9</v>
      </c>
      <c r="O1494" s="10">
        <v>-7.526277778E9</v>
      </c>
    </row>
    <row r="1495">
      <c r="A1495" s="3" t="s">
        <v>11394</v>
      </c>
      <c r="B1495" s="3" t="s">
        <v>704</v>
      </c>
      <c r="C1495" s="3" t="s">
        <v>11629</v>
      </c>
      <c r="D1495" s="3" t="s">
        <v>287</v>
      </c>
      <c r="E1495" s="3" t="s">
        <v>11642</v>
      </c>
      <c r="F1495" s="3" t="s">
        <v>11643</v>
      </c>
      <c r="G1495" s="3" t="s">
        <v>11644</v>
      </c>
      <c r="H1495" s="3">
        <v>160603.0</v>
      </c>
      <c r="I1495" s="8">
        <v>141.0</v>
      </c>
      <c r="J1495" s="8" t="s">
        <v>11645</v>
      </c>
      <c r="K1495" s="3" t="s">
        <v>47</v>
      </c>
      <c r="L1495" s="3" t="s">
        <v>11646</v>
      </c>
      <c r="M1495" s="3" t="s">
        <v>11647</v>
      </c>
      <c r="N1495" s="8" t="s">
        <v>11648</v>
      </c>
      <c r="O1495" s="10">
        <v>-7.483888889E9</v>
      </c>
    </row>
    <row r="1496">
      <c r="A1496" s="3" t="s">
        <v>11394</v>
      </c>
      <c r="B1496" s="3" t="s">
        <v>704</v>
      </c>
      <c r="C1496" s="3" t="s">
        <v>11629</v>
      </c>
      <c r="D1496" s="3" t="s">
        <v>287</v>
      </c>
      <c r="E1496" s="3" t="s">
        <v>11649</v>
      </c>
      <c r="F1496" s="3" t="s">
        <v>9488</v>
      </c>
      <c r="G1496" s="3" t="s">
        <v>11650</v>
      </c>
      <c r="H1496" s="3">
        <v>160604.0</v>
      </c>
      <c r="I1496" s="8">
        <v>132.0</v>
      </c>
      <c r="J1496" s="8" t="s">
        <v>11651</v>
      </c>
      <c r="K1496" s="3" t="s">
        <v>47</v>
      </c>
      <c r="L1496" s="3" t="s">
        <v>11652</v>
      </c>
      <c r="M1496" s="3" t="s">
        <v>11653</v>
      </c>
      <c r="N1496" s="10">
        <v>-7.195277778E9</v>
      </c>
      <c r="O1496" s="10">
        <v>-7.529694444E9</v>
      </c>
    </row>
    <row r="1497">
      <c r="A1497" s="3" t="s">
        <v>11394</v>
      </c>
      <c r="B1497" s="3" t="s">
        <v>704</v>
      </c>
      <c r="C1497" s="3" t="s">
        <v>11629</v>
      </c>
      <c r="D1497" s="3" t="s">
        <v>287</v>
      </c>
      <c r="E1497" s="3" t="s">
        <v>11654</v>
      </c>
      <c r="F1497" s="3" t="s">
        <v>11655</v>
      </c>
      <c r="G1497" s="3" t="s">
        <v>11656</v>
      </c>
      <c r="H1497" s="3">
        <v>160605.0</v>
      </c>
      <c r="I1497" s="8">
        <v>119.0</v>
      </c>
      <c r="J1497" s="8" t="s">
        <v>11657</v>
      </c>
      <c r="K1497" s="3" t="s">
        <v>47</v>
      </c>
      <c r="L1497" s="3" t="s">
        <v>6379</v>
      </c>
      <c r="M1497" s="3" t="s">
        <v>11658</v>
      </c>
      <c r="N1497" s="10">
        <v>-6.393333333E9</v>
      </c>
      <c r="O1497" s="10">
        <v>-7.511694444E9</v>
      </c>
    </row>
    <row r="1498">
      <c r="A1498" s="3" t="s">
        <v>11394</v>
      </c>
      <c r="B1498" s="3" t="s">
        <v>704</v>
      </c>
      <c r="C1498" s="3" t="s">
        <v>11629</v>
      </c>
      <c r="D1498" s="3" t="s">
        <v>287</v>
      </c>
      <c r="E1498" s="3" t="s">
        <v>11659</v>
      </c>
      <c r="F1498" s="3" t="s">
        <v>11660</v>
      </c>
      <c r="G1498" s="3" t="s">
        <v>11661</v>
      </c>
      <c r="H1498" s="3">
        <v>160606.0</v>
      </c>
      <c r="I1498" s="8">
        <v>138.0</v>
      </c>
      <c r="J1498" s="8" t="s">
        <v>11662</v>
      </c>
      <c r="K1498" s="3" t="s">
        <v>47</v>
      </c>
      <c r="L1498" s="3" t="s">
        <v>11663</v>
      </c>
      <c r="M1498" s="3" t="s">
        <v>11664</v>
      </c>
      <c r="N1498" s="10">
        <v>-6.911388889E9</v>
      </c>
      <c r="O1498" s="10">
        <v>-7.515833333E9</v>
      </c>
    </row>
    <row r="1499">
      <c r="A1499" s="3" t="s">
        <v>11394</v>
      </c>
      <c r="B1499" s="3" t="s">
        <v>704</v>
      </c>
      <c r="C1499" s="3" t="s">
        <v>11665</v>
      </c>
      <c r="D1499" s="3" t="s">
        <v>11666</v>
      </c>
      <c r="E1499" s="3" t="s">
        <v>11667</v>
      </c>
      <c r="F1499" s="3" t="s">
        <v>10628</v>
      </c>
      <c r="G1499" s="3" t="s">
        <v>11668</v>
      </c>
      <c r="H1499" s="3">
        <v>160701.0</v>
      </c>
      <c r="I1499" s="8">
        <v>134.0</v>
      </c>
      <c r="J1499" s="8" t="s">
        <v>11669</v>
      </c>
      <c r="K1499" s="3" t="s">
        <v>47</v>
      </c>
      <c r="L1499" s="3" t="s">
        <v>11670</v>
      </c>
      <c r="M1499" s="3" t="s">
        <v>11671</v>
      </c>
      <c r="N1499" s="10">
        <v>-4.831666667E9</v>
      </c>
      <c r="O1499" s="10">
        <v>-7.655444444E9</v>
      </c>
    </row>
    <row r="1500">
      <c r="A1500" s="3" t="s">
        <v>11394</v>
      </c>
      <c r="B1500" s="3" t="s">
        <v>704</v>
      </c>
      <c r="C1500" s="3" t="s">
        <v>11665</v>
      </c>
      <c r="D1500" s="3" t="s">
        <v>11666</v>
      </c>
      <c r="E1500" s="3" t="s">
        <v>11672</v>
      </c>
      <c r="F1500" s="3" t="s">
        <v>11673</v>
      </c>
      <c r="G1500" s="3" t="s">
        <v>11674</v>
      </c>
      <c r="H1500" s="3">
        <v>160702.0</v>
      </c>
      <c r="I1500" s="8">
        <v>168.0</v>
      </c>
      <c r="J1500" s="24">
        <v>1017507.0</v>
      </c>
      <c r="K1500" s="3" t="s">
        <v>47</v>
      </c>
      <c r="L1500" s="3" t="s">
        <v>11675</v>
      </c>
      <c r="M1500" s="3" t="s">
        <v>11676</v>
      </c>
      <c r="N1500" s="10">
        <v>-5.286666667E9</v>
      </c>
      <c r="O1500" s="10">
        <v>-7.698888889E9</v>
      </c>
    </row>
    <row r="1501">
      <c r="A1501" s="3" t="s">
        <v>11394</v>
      </c>
      <c r="B1501" s="3" t="s">
        <v>704</v>
      </c>
      <c r="C1501" s="3" t="s">
        <v>11665</v>
      </c>
      <c r="D1501" s="3" t="s">
        <v>11666</v>
      </c>
      <c r="E1501" s="3" t="s">
        <v>11677</v>
      </c>
      <c r="F1501" s="3" t="s">
        <v>11678</v>
      </c>
      <c r="G1501" s="3" t="s">
        <v>11679</v>
      </c>
      <c r="H1501" s="3">
        <v>160703.0</v>
      </c>
      <c r="I1501" s="8">
        <v>147.0</v>
      </c>
      <c r="J1501" s="8" t="s">
        <v>11680</v>
      </c>
      <c r="K1501" s="3" t="s">
        <v>47</v>
      </c>
      <c r="L1501" s="3" t="s">
        <v>11681</v>
      </c>
      <c r="M1501" s="3" t="s">
        <v>11682</v>
      </c>
      <c r="N1501" s="10">
        <v>-4.566388889E9</v>
      </c>
      <c r="O1501" s="10">
        <v>-7.741583333E9</v>
      </c>
    </row>
    <row r="1502">
      <c r="A1502" s="3" t="s">
        <v>11394</v>
      </c>
      <c r="B1502" s="3" t="s">
        <v>704</v>
      </c>
      <c r="C1502" s="3" t="s">
        <v>11665</v>
      </c>
      <c r="D1502" s="3" t="s">
        <v>11666</v>
      </c>
      <c r="E1502" s="3" t="s">
        <v>11683</v>
      </c>
      <c r="F1502" s="3" t="s">
        <v>11684</v>
      </c>
      <c r="G1502" s="3" t="s">
        <v>11685</v>
      </c>
      <c r="H1502" s="3">
        <v>160704.0</v>
      </c>
      <c r="I1502" s="8">
        <v>144.0</v>
      </c>
      <c r="J1502" s="8" t="s">
        <v>11686</v>
      </c>
      <c r="K1502" s="3" t="s">
        <v>47</v>
      </c>
      <c r="L1502" s="3" t="s">
        <v>11687</v>
      </c>
      <c r="M1502" s="3" t="s">
        <v>11688</v>
      </c>
      <c r="N1502" s="10">
        <v>-4.323055556E9</v>
      </c>
      <c r="O1502" s="10">
        <v>-7.721722222E9</v>
      </c>
    </row>
    <row r="1503">
      <c r="A1503" s="3" t="s">
        <v>11394</v>
      </c>
      <c r="B1503" s="3" t="s">
        <v>704</v>
      </c>
      <c r="C1503" s="3" t="s">
        <v>11665</v>
      </c>
      <c r="D1503" s="3" t="s">
        <v>11666</v>
      </c>
      <c r="E1503" s="3" t="s">
        <v>11689</v>
      </c>
      <c r="F1503" s="3" t="s">
        <v>11690</v>
      </c>
      <c r="G1503" s="3" t="s">
        <v>11691</v>
      </c>
      <c r="H1503" s="3">
        <v>160705.0</v>
      </c>
      <c r="I1503" s="8">
        <v>138.0</v>
      </c>
      <c r="J1503" s="8" t="s">
        <v>11692</v>
      </c>
      <c r="K1503" s="3" t="s">
        <v>47</v>
      </c>
      <c r="L1503" s="3" t="s">
        <v>11693</v>
      </c>
      <c r="M1503" s="3" t="s">
        <v>11694</v>
      </c>
      <c r="N1503" s="10">
        <v>-4.651666667E9</v>
      </c>
      <c r="O1503" s="10">
        <v>-7.658777778E9</v>
      </c>
    </row>
    <row r="1504">
      <c r="A1504" s="3" t="s">
        <v>11394</v>
      </c>
      <c r="B1504" s="3" t="s">
        <v>704</v>
      </c>
      <c r="C1504" s="3" t="s">
        <v>11665</v>
      </c>
      <c r="D1504" s="3" t="s">
        <v>11666</v>
      </c>
      <c r="E1504" s="3" t="s">
        <v>11695</v>
      </c>
      <c r="F1504" s="3" t="s">
        <v>11696</v>
      </c>
      <c r="G1504" s="3" t="s">
        <v>11697</v>
      </c>
      <c r="H1504" s="3">
        <v>160706.0</v>
      </c>
      <c r="I1504" s="8">
        <v>172.0</v>
      </c>
      <c r="J1504" s="8" t="s">
        <v>11698</v>
      </c>
      <c r="K1504" s="3" t="s">
        <v>47</v>
      </c>
      <c r="L1504" s="3" t="s">
        <v>11699</v>
      </c>
      <c r="M1504" s="3" t="s">
        <v>11700</v>
      </c>
      <c r="N1504" s="10">
        <v>-3.475277778E9</v>
      </c>
      <c r="O1504" s="10">
        <v>-7.643333333E9</v>
      </c>
    </row>
    <row r="1505">
      <c r="A1505" s="3" t="s">
        <v>11394</v>
      </c>
      <c r="B1505" s="3" t="s">
        <v>704</v>
      </c>
      <c r="C1505" s="3" t="s">
        <v>11701</v>
      </c>
      <c r="D1505" s="3" t="s">
        <v>11446</v>
      </c>
      <c r="E1505" s="3" t="s">
        <v>11702</v>
      </c>
      <c r="F1505" s="3" t="s">
        <v>11446</v>
      </c>
      <c r="G1505" s="3" t="s">
        <v>11703</v>
      </c>
      <c r="H1505" s="3">
        <v>160801.0</v>
      </c>
      <c r="I1505" s="8">
        <v>116.0</v>
      </c>
      <c r="J1505" s="8" t="s">
        <v>11704</v>
      </c>
      <c r="K1505" s="3" t="s">
        <v>47</v>
      </c>
      <c r="L1505" s="3" t="s">
        <v>11705</v>
      </c>
      <c r="M1505" s="3" t="s">
        <v>11706</v>
      </c>
      <c r="N1505" s="10">
        <v>-2.446944444E9</v>
      </c>
      <c r="O1505" s="10">
        <v>-7.266833333E9</v>
      </c>
    </row>
    <row r="1506">
      <c r="A1506" s="3" t="s">
        <v>11394</v>
      </c>
      <c r="B1506" s="3" t="s">
        <v>704</v>
      </c>
      <c r="C1506" s="3" t="s">
        <v>11701</v>
      </c>
      <c r="D1506" s="3" t="s">
        <v>11446</v>
      </c>
      <c r="E1506" s="3" t="s">
        <v>11707</v>
      </c>
      <c r="F1506" s="3" t="s">
        <v>11708</v>
      </c>
      <c r="G1506" s="3" t="s">
        <v>11709</v>
      </c>
      <c r="H1506" s="3">
        <v>160802.0</v>
      </c>
      <c r="I1506" s="8">
        <v>128.0</v>
      </c>
      <c r="J1506" s="8" t="s">
        <v>11710</v>
      </c>
      <c r="K1506" s="3" t="s">
        <v>47</v>
      </c>
      <c r="L1506" s="3" t="s">
        <v>11711</v>
      </c>
      <c r="M1506" s="3" t="s">
        <v>11712</v>
      </c>
      <c r="N1506" s="10">
        <v>-1.789444444E9</v>
      </c>
      <c r="O1506" s="10">
        <v>-7.341166667E9</v>
      </c>
    </row>
    <row r="1507">
      <c r="A1507" s="3" t="s">
        <v>11394</v>
      </c>
      <c r="B1507" s="3" t="s">
        <v>704</v>
      </c>
      <c r="C1507" s="3" t="s">
        <v>11701</v>
      </c>
      <c r="D1507" s="3" t="s">
        <v>11446</v>
      </c>
      <c r="E1507" s="3" t="s">
        <v>11713</v>
      </c>
      <c r="F1507" s="3" t="s">
        <v>11463</v>
      </c>
      <c r="G1507" s="3" t="s">
        <v>11714</v>
      </c>
      <c r="H1507" s="3">
        <v>160803.0</v>
      </c>
      <c r="I1507" s="8">
        <v>180.0</v>
      </c>
      <c r="J1507" s="8" t="s">
        <v>11715</v>
      </c>
      <c r="K1507" s="3" t="s">
        <v>47</v>
      </c>
      <c r="L1507" s="3" t="s">
        <v>11716</v>
      </c>
      <c r="M1507" s="3" t="s">
        <v>11717</v>
      </c>
      <c r="N1507" s="10">
        <v>-3.74444444E8</v>
      </c>
      <c r="O1507" s="10">
        <v>-7.467666667E9</v>
      </c>
    </row>
    <row r="1508">
      <c r="A1508" s="3" t="s">
        <v>11394</v>
      </c>
      <c r="B1508" s="3" t="s">
        <v>704</v>
      </c>
      <c r="C1508" s="3" t="s">
        <v>11701</v>
      </c>
      <c r="D1508" s="3" t="s">
        <v>11446</v>
      </c>
      <c r="E1508" s="3" t="s">
        <v>11718</v>
      </c>
      <c r="F1508" s="3" t="s">
        <v>11719</v>
      </c>
      <c r="G1508" s="3" t="s">
        <v>11720</v>
      </c>
      <c r="H1508" s="3">
        <v>160804.0</v>
      </c>
      <c r="I1508" s="8">
        <v>80.0</v>
      </c>
      <c r="J1508" s="8" t="s">
        <v>11721</v>
      </c>
      <c r="K1508" s="3" t="s">
        <v>47</v>
      </c>
      <c r="L1508" s="3" t="s">
        <v>11722</v>
      </c>
      <c r="M1508" s="3" t="s">
        <v>11723</v>
      </c>
      <c r="N1508" s="10">
        <v>-2.408888889E9</v>
      </c>
      <c r="O1508" s="10">
        <v>-7.117527778E9</v>
      </c>
    </row>
    <row r="1509">
      <c r="A1509" s="3" t="s">
        <v>11724</v>
      </c>
      <c r="B1509" s="3" t="s">
        <v>274</v>
      </c>
      <c r="C1509" s="3" t="s">
        <v>11725</v>
      </c>
      <c r="D1509" s="3" t="s">
        <v>276</v>
      </c>
      <c r="E1509" s="3" t="s">
        <v>11726</v>
      </c>
      <c r="F1509" s="3" t="s">
        <v>276</v>
      </c>
      <c r="G1509" s="3" t="s">
        <v>11727</v>
      </c>
      <c r="H1509" s="3">
        <v>170101.0</v>
      </c>
      <c r="I1509" s="8">
        <v>205.0</v>
      </c>
      <c r="J1509" s="8" t="s">
        <v>11728</v>
      </c>
      <c r="K1509" s="3" t="s">
        <v>47</v>
      </c>
      <c r="L1509" s="3" t="s">
        <v>11729</v>
      </c>
      <c r="M1509" s="3" t="s">
        <v>11730</v>
      </c>
      <c r="N1509" s="10">
        <v>-125975.0</v>
      </c>
      <c r="O1509" s="10">
        <v>-691875.0</v>
      </c>
    </row>
    <row r="1510">
      <c r="A1510" s="3" t="s">
        <v>11724</v>
      </c>
      <c r="B1510" s="3" t="s">
        <v>274</v>
      </c>
      <c r="C1510" s="3" t="s">
        <v>11725</v>
      </c>
      <c r="D1510" s="3" t="s">
        <v>276</v>
      </c>
      <c r="E1510" s="3" t="s">
        <v>11731</v>
      </c>
      <c r="F1510" s="3" t="s">
        <v>11732</v>
      </c>
      <c r="G1510" s="3" t="s">
        <v>11733</v>
      </c>
      <c r="H1510" s="3">
        <v>170102.0</v>
      </c>
      <c r="I1510" s="8">
        <v>355.0</v>
      </c>
      <c r="J1510" s="8" t="s">
        <v>11734</v>
      </c>
      <c r="K1510" s="3" t="s">
        <v>47</v>
      </c>
      <c r="L1510" s="3" t="s">
        <v>11735</v>
      </c>
      <c r="M1510" s="3" t="s">
        <v>11736</v>
      </c>
      <c r="N1510" s="10">
        <v>-1.310083333E9</v>
      </c>
      <c r="O1510" s="10">
        <v>-7.036777778E9</v>
      </c>
    </row>
    <row r="1511">
      <c r="A1511" s="3" t="s">
        <v>11724</v>
      </c>
      <c r="B1511" s="3" t="s">
        <v>274</v>
      </c>
      <c r="C1511" s="3" t="s">
        <v>11725</v>
      </c>
      <c r="D1511" s="3" t="s">
        <v>276</v>
      </c>
      <c r="E1511" s="3" t="s">
        <v>11737</v>
      </c>
      <c r="F1511" s="3" t="s">
        <v>11738</v>
      </c>
      <c r="G1511" s="3" t="s">
        <v>11739</v>
      </c>
      <c r="H1511" s="3">
        <v>170103.0</v>
      </c>
      <c r="I1511" s="8">
        <v>242.0</v>
      </c>
      <c r="J1511" s="8" t="s">
        <v>11740</v>
      </c>
      <c r="K1511" s="3" t="s">
        <v>47</v>
      </c>
      <c r="L1511" s="3" t="s">
        <v>11741</v>
      </c>
      <c r="M1511" s="3" t="s">
        <v>11742</v>
      </c>
      <c r="N1511" s="10">
        <v>-1.227888889E9</v>
      </c>
      <c r="O1511" s="10">
        <v>-6.915083333E9</v>
      </c>
    </row>
    <row r="1512">
      <c r="A1512" s="3" t="s">
        <v>11724</v>
      </c>
      <c r="B1512" s="3" t="s">
        <v>274</v>
      </c>
      <c r="C1512" s="3" t="s">
        <v>11725</v>
      </c>
      <c r="D1512" s="3" t="s">
        <v>276</v>
      </c>
      <c r="E1512" s="3" t="s">
        <v>11743</v>
      </c>
      <c r="F1512" s="3" t="s">
        <v>11744</v>
      </c>
      <c r="G1512" s="3" t="s">
        <v>11745</v>
      </c>
      <c r="H1512" s="3">
        <v>170104.0</v>
      </c>
      <c r="I1512" s="8">
        <v>200.0</v>
      </c>
      <c r="J1512" s="24">
        <v>314354.0</v>
      </c>
      <c r="K1512" s="3" t="s">
        <v>47</v>
      </c>
      <c r="L1512" s="3" t="s">
        <v>11746</v>
      </c>
      <c r="M1512" s="3" t="s">
        <v>11747</v>
      </c>
      <c r="N1512" s="10">
        <v>-1.271722222E9</v>
      </c>
      <c r="O1512" s="10">
        <v>-6.958694444E9</v>
      </c>
    </row>
    <row r="1513">
      <c r="A1513" s="3" t="s">
        <v>11724</v>
      </c>
      <c r="B1513" s="3" t="s">
        <v>274</v>
      </c>
      <c r="C1513" s="3" t="s">
        <v>11748</v>
      </c>
      <c r="D1513" s="3" t="s">
        <v>11749</v>
      </c>
      <c r="E1513" s="3" t="s">
        <v>11750</v>
      </c>
      <c r="F1513" s="3" t="s">
        <v>11749</v>
      </c>
      <c r="G1513" s="3" t="s">
        <v>11751</v>
      </c>
      <c r="H1513" s="3">
        <v>170201.0</v>
      </c>
      <c r="I1513" s="8">
        <v>548.0</v>
      </c>
      <c r="J1513" s="8" t="s">
        <v>11752</v>
      </c>
      <c r="K1513" s="3" t="s">
        <v>47</v>
      </c>
      <c r="L1513" s="3" t="s">
        <v>11753</v>
      </c>
      <c r="M1513" s="3" t="s">
        <v>11754</v>
      </c>
      <c r="N1513" s="10">
        <v>-1.283611111E9</v>
      </c>
      <c r="O1513" s="10">
        <v>-7.135861111E9</v>
      </c>
    </row>
    <row r="1514">
      <c r="A1514" s="3" t="s">
        <v>11724</v>
      </c>
      <c r="B1514" s="3" t="s">
        <v>274</v>
      </c>
      <c r="C1514" s="3" t="s">
        <v>11748</v>
      </c>
      <c r="D1514" s="3" t="s">
        <v>11749</v>
      </c>
      <c r="E1514" s="3" t="s">
        <v>11755</v>
      </c>
      <c r="F1514" s="3" t="s">
        <v>11756</v>
      </c>
      <c r="G1514" s="3" t="s">
        <v>11757</v>
      </c>
      <c r="H1514" s="3">
        <v>170202.0</v>
      </c>
      <c r="I1514" s="8">
        <v>288.0</v>
      </c>
      <c r="J1514" s="8" t="s">
        <v>11758</v>
      </c>
      <c r="K1514" s="3" t="s">
        <v>47</v>
      </c>
      <c r="L1514" s="3" t="s">
        <v>11759</v>
      </c>
      <c r="M1514" s="3" t="s">
        <v>11760</v>
      </c>
      <c r="N1514" s="10">
        <v>-1.226444444E9</v>
      </c>
      <c r="O1514" s="8" t="s">
        <v>11761</v>
      </c>
    </row>
    <row r="1515">
      <c r="A1515" s="3" t="s">
        <v>11724</v>
      </c>
      <c r="B1515" s="3" t="s">
        <v>274</v>
      </c>
      <c r="C1515" s="3" t="s">
        <v>11748</v>
      </c>
      <c r="D1515" s="3" t="s">
        <v>11749</v>
      </c>
      <c r="E1515" s="3" t="s">
        <v>11762</v>
      </c>
      <c r="F1515" s="3" t="s">
        <v>274</v>
      </c>
      <c r="G1515" s="3" t="s">
        <v>11763</v>
      </c>
      <c r="H1515" s="3">
        <v>170203.0</v>
      </c>
      <c r="I1515" s="8">
        <v>241.0</v>
      </c>
      <c r="J1515" s="8" t="s">
        <v>11764</v>
      </c>
      <c r="K1515" s="3" t="s">
        <v>47</v>
      </c>
      <c r="L1515" s="3" t="s">
        <v>11765</v>
      </c>
      <c r="M1515" s="3" t="s">
        <v>11766</v>
      </c>
      <c r="N1515" s="10">
        <v>-1.261833333E9</v>
      </c>
      <c r="O1515" s="10">
        <v>-7.039472222E9</v>
      </c>
    </row>
    <row r="1516">
      <c r="A1516" s="3" t="s">
        <v>11724</v>
      </c>
      <c r="B1516" s="3" t="s">
        <v>274</v>
      </c>
      <c r="C1516" s="3" t="s">
        <v>11748</v>
      </c>
      <c r="D1516" s="3" t="s">
        <v>11749</v>
      </c>
      <c r="E1516" s="3" t="s">
        <v>11767</v>
      </c>
      <c r="F1516" s="3" t="s">
        <v>11768</v>
      </c>
      <c r="G1516" s="3" t="s">
        <v>11769</v>
      </c>
      <c r="H1516" s="3">
        <v>170204.0</v>
      </c>
      <c r="I1516" s="8">
        <v>447.0</v>
      </c>
      <c r="J1516" s="8" t="s">
        <v>11770</v>
      </c>
      <c r="K1516" s="3" t="s">
        <v>47</v>
      </c>
      <c r="L1516" s="3" t="s">
        <v>11771</v>
      </c>
      <c r="M1516" s="3" t="s">
        <v>11772</v>
      </c>
      <c r="N1516" s="10">
        <v>-1.299388889E9</v>
      </c>
      <c r="O1516" s="10">
        <v>-7.052722222E9</v>
      </c>
    </row>
    <row r="1517">
      <c r="A1517" s="3" t="s">
        <v>11724</v>
      </c>
      <c r="B1517" s="3" t="s">
        <v>274</v>
      </c>
      <c r="C1517" s="3" t="s">
        <v>11773</v>
      </c>
      <c r="D1517" s="3" t="s">
        <v>11774</v>
      </c>
      <c r="E1517" s="3" t="s">
        <v>11775</v>
      </c>
      <c r="F1517" s="3" t="s">
        <v>11776</v>
      </c>
      <c r="G1517" s="3" t="s">
        <v>11777</v>
      </c>
      <c r="H1517" s="3">
        <v>170301.0</v>
      </c>
      <c r="I1517" s="8">
        <v>235.0</v>
      </c>
      <c r="J1517" s="8" t="s">
        <v>11778</v>
      </c>
      <c r="K1517" s="3" t="s">
        <v>47</v>
      </c>
      <c r="L1517" s="3" t="s">
        <v>11779</v>
      </c>
      <c r="M1517" s="3" t="s">
        <v>11780</v>
      </c>
      <c r="N1517" s="10">
        <v>-10945.0</v>
      </c>
      <c r="O1517" s="10">
        <v>-695775.0</v>
      </c>
    </row>
    <row r="1518">
      <c r="A1518" s="3" t="s">
        <v>11724</v>
      </c>
      <c r="B1518" s="3" t="s">
        <v>274</v>
      </c>
      <c r="C1518" s="3" t="s">
        <v>11773</v>
      </c>
      <c r="D1518" s="3" t="s">
        <v>11774</v>
      </c>
      <c r="E1518" s="3" t="s">
        <v>11781</v>
      </c>
      <c r="F1518" s="3" t="s">
        <v>11782</v>
      </c>
      <c r="G1518" s="3" t="s">
        <v>11783</v>
      </c>
      <c r="H1518" s="3">
        <v>170302.0</v>
      </c>
      <c r="I1518" s="8">
        <v>271.0</v>
      </c>
      <c r="J1518" s="8" t="s">
        <v>11784</v>
      </c>
      <c r="K1518" s="3" t="s">
        <v>47</v>
      </c>
      <c r="L1518" s="3" t="s">
        <v>9593</v>
      </c>
      <c r="M1518" s="3" t="s">
        <v>11785</v>
      </c>
      <c r="N1518" s="10">
        <v>-1.140694444E9</v>
      </c>
      <c r="O1518" s="10">
        <v>-6.948916667E9</v>
      </c>
    </row>
    <row r="1519">
      <c r="A1519" s="3" t="s">
        <v>11724</v>
      </c>
      <c r="B1519" s="3" t="s">
        <v>274</v>
      </c>
      <c r="C1519" s="3" t="s">
        <v>11773</v>
      </c>
      <c r="D1519" s="3" t="s">
        <v>11774</v>
      </c>
      <c r="E1519" s="3" t="s">
        <v>11786</v>
      </c>
      <c r="F1519" s="3" t="s">
        <v>11774</v>
      </c>
      <c r="G1519" s="3" t="s">
        <v>11787</v>
      </c>
      <c r="H1519" s="3">
        <v>170303.0</v>
      </c>
      <c r="I1519" s="8">
        <v>259.0</v>
      </c>
      <c r="J1519" s="24">
        <v>691650.0</v>
      </c>
      <c r="K1519" s="3" t="s">
        <v>47</v>
      </c>
      <c r="L1519" s="3" t="s">
        <v>11788</v>
      </c>
      <c r="M1519" s="3" t="s">
        <v>11789</v>
      </c>
      <c r="N1519" s="10">
        <v>-1.145444444E9</v>
      </c>
      <c r="O1519" s="10">
        <v>-6.932194444E9</v>
      </c>
    </row>
    <row r="1520">
      <c r="A1520" s="3" t="s">
        <v>11790</v>
      </c>
      <c r="B1520" s="3" t="s">
        <v>11791</v>
      </c>
      <c r="C1520" s="3" t="s">
        <v>11792</v>
      </c>
      <c r="D1520" s="3" t="s">
        <v>11793</v>
      </c>
      <c r="E1520" s="3" t="s">
        <v>11794</v>
      </c>
      <c r="F1520" s="3" t="s">
        <v>11791</v>
      </c>
      <c r="G1520" s="3" t="s">
        <v>11795</v>
      </c>
      <c r="H1520" s="3">
        <v>180101.0</v>
      </c>
      <c r="I1520" s="8">
        <v>1417.0</v>
      </c>
      <c r="J1520" s="26">
        <v>748474.0</v>
      </c>
      <c r="K1520" s="3" t="s">
        <v>47</v>
      </c>
      <c r="L1520" s="3" t="s">
        <v>11796</v>
      </c>
      <c r="M1520" s="3" t="s">
        <v>11797</v>
      </c>
      <c r="N1520" s="10">
        <v>-1.719527778E9</v>
      </c>
      <c r="O1520" s="10">
        <v>-7.093722222E9</v>
      </c>
    </row>
    <row r="1521">
      <c r="A1521" s="3" t="s">
        <v>11790</v>
      </c>
      <c r="B1521" s="3" t="s">
        <v>11791</v>
      </c>
      <c r="C1521" s="3" t="s">
        <v>11792</v>
      </c>
      <c r="D1521" s="3" t="s">
        <v>11793</v>
      </c>
      <c r="E1521" s="3" t="s">
        <v>11798</v>
      </c>
      <c r="F1521" s="3" t="s">
        <v>11799</v>
      </c>
      <c r="G1521" s="3" t="s">
        <v>11800</v>
      </c>
      <c r="H1521" s="3">
        <v>180102.0</v>
      </c>
      <c r="I1521" s="8">
        <v>3046.0</v>
      </c>
      <c r="J1521" s="8" t="s">
        <v>11801</v>
      </c>
      <c r="K1521" s="3" t="s">
        <v>47</v>
      </c>
      <c r="L1521" s="3" t="s">
        <v>11802</v>
      </c>
      <c r="M1521" s="3" t="s">
        <v>11803</v>
      </c>
      <c r="N1521" s="10">
        <v>-1.680972222E9</v>
      </c>
      <c r="O1521" s="10">
        <v>-7.069472222E9</v>
      </c>
    </row>
    <row r="1522">
      <c r="A1522" s="3" t="s">
        <v>11790</v>
      </c>
      <c r="B1522" s="3" t="s">
        <v>11791</v>
      </c>
      <c r="C1522" s="3" t="s">
        <v>11792</v>
      </c>
      <c r="D1522" s="3" t="s">
        <v>11793</v>
      </c>
      <c r="E1522" s="3" t="s">
        <v>11804</v>
      </c>
      <c r="F1522" s="3" t="s">
        <v>11805</v>
      </c>
      <c r="G1522" s="3" t="s">
        <v>11806</v>
      </c>
      <c r="H1522" s="3">
        <v>180103.0</v>
      </c>
      <c r="I1522" s="8">
        <v>3121.0</v>
      </c>
      <c r="J1522" s="8" t="s">
        <v>11807</v>
      </c>
      <c r="K1522" s="3" t="s">
        <v>47</v>
      </c>
      <c r="L1522" s="3" t="s">
        <v>11808</v>
      </c>
      <c r="M1522" s="3" t="s">
        <v>11809</v>
      </c>
      <c r="N1522" s="10">
        <v>-1.675083333E9</v>
      </c>
      <c r="O1522" s="10">
        <v>-7.068583333E9</v>
      </c>
    </row>
    <row r="1523">
      <c r="A1523" s="3" t="s">
        <v>11790</v>
      </c>
      <c r="B1523" s="3" t="s">
        <v>11791</v>
      </c>
      <c r="C1523" s="3" t="s">
        <v>11792</v>
      </c>
      <c r="D1523" s="3" t="s">
        <v>11793</v>
      </c>
      <c r="E1523" s="3" t="s">
        <v>11810</v>
      </c>
      <c r="F1523" s="3" t="s">
        <v>11811</v>
      </c>
      <c r="G1523" s="3" t="s">
        <v>11812</v>
      </c>
      <c r="H1523" s="3">
        <v>180104.0</v>
      </c>
      <c r="I1523" s="8">
        <v>1577.0</v>
      </c>
      <c r="J1523" s="8" t="s">
        <v>11813</v>
      </c>
      <c r="K1523" s="3" t="s">
        <v>47</v>
      </c>
      <c r="L1523" s="3" t="s">
        <v>11814</v>
      </c>
      <c r="M1523" s="3" t="s">
        <v>11815</v>
      </c>
      <c r="N1523" s="10">
        <v>-1.718166667E9</v>
      </c>
      <c r="O1523" s="10">
        <v>-7.089972222E9</v>
      </c>
    </row>
    <row r="1524">
      <c r="A1524" s="3" t="s">
        <v>11790</v>
      </c>
      <c r="B1524" s="3" t="s">
        <v>11791</v>
      </c>
      <c r="C1524" s="3" t="s">
        <v>11792</v>
      </c>
      <c r="D1524" s="3" t="s">
        <v>11793</v>
      </c>
      <c r="E1524" s="3" t="s">
        <v>11816</v>
      </c>
      <c r="F1524" s="3" t="s">
        <v>984</v>
      </c>
      <c r="G1524" s="3" t="s">
        <v>11817</v>
      </c>
      <c r="H1524" s="3">
        <v>180105.0</v>
      </c>
      <c r="I1524" s="8">
        <v>3457.0</v>
      </c>
      <c r="J1524" s="8" t="s">
        <v>11818</v>
      </c>
      <c r="K1524" s="3" t="s">
        <v>47</v>
      </c>
      <c r="L1524" s="3" t="s">
        <v>11819</v>
      </c>
      <c r="M1524" s="3" t="s">
        <v>11820</v>
      </c>
      <c r="N1524" s="10">
        <v>-1.673916667E9</v>
      </c>
      <c r="O1524" s="10">
        <v>-7.068333333E9</v>
      </c>
    </row>
    <row r="1525">
      <c r="A1525" s="3" t="s">
        <v>11790</v>
      </c>
      <c r="B1525" s="3" t="s">
        <v>11791</v>
      </c>
      <c r="C1525" s="3" t="s">
        <v>11792</v>
      </c>
      <c r="D1525" s="3" t="s">
        <v>11793</v>
      </c>
      <c r="E1525" s="3" t="s">
        <v>11821</v>
      </c>
      <c r="F1525" s="3" t="s">
        <v>11822</v>
      </c>
      <c r="G1525" s="3" t="s">
        <v>11823</v>
      </c>
      <c r="H1525" s="3">
        <v>180106.0</v>
      </c>
      <c r="I1525" s="8">
        <v>2193.0</v>
      </c>
      <c r="J1525" s="8" t="s">
        <v>11824</v>
      </c>
      <c r="K1525" s="3" t="s">
        <v>47</v>
      </c>
      <c r="L1525" s="3" t="s">
        <v>11825</v>
      </c>
      <c r="M1525" s="3" t="s">
        <v>11826</v>
      </c>
      <c r="N1525" s="10">
        <v>-1.707638889E9</v>
      </c>
      <c r="O1525" s="10">
        <v>-7.084444444E9</v>
      </c>
    </row>
    <row r="1526">
      <c r="A1526" s="3" t="s">
        <v>11790</v>
      </c>
      <c r="B1526" s="3" t="s">
        <v>11791</v>
      </c>
      <c r="C1526" s="3" t="s">
        <v>11827</v>
      </c>
      <c r="D1526" s="3" t="s">
        <v>11828</v>
      </c>
      <c r="E1526" s="3" t="s">
        <v>11829</v>
      </c>
      <c r="F1526" s="3" t="s">
        <v>11830</v>
      </c>
      <c r="G1526" s="3" t="s">
        <v>11831</v>
      </c>
      <c r="H1526" s="3">
        <v>180201.0</v>
      </c>
      <c r="I1526" s="8">
        <v>2160.0</v>
      </c>
      <c r="J1526" s="8" t="s">
        <v>11832</v>
      </c>
      <c r="K1526" s="3" t="s">
        <v>47</v>
      </c>
      <c r="L1526" s="3" t="s">
        <v>11833</v>
      </c>
      <c r="M1526" s="3" t="s">
        <v>11834</v>
      </c>
      <c r="N1526" s="10">
        <v>-1.667416667E9</v>
      </c>
      <c r="O1526" s="10">
        <v>-7.097222222E9</v>
      </c>
    </row>
    <row r="1527">
      <c r="A1527" s="3" t="s">
        <v>11790</v>
      </c>
      <c r="B1527" s="3" t="s">
        <v>11791</v>
      </c>
      <c r="C1527" s="3" t="s">
        <v>11827</v>
      </c>
      <c r="D1527" s="3" t="s">
        <v>11828</v>
      </c>
      <c r="E1527" s="3" t="s">
        <v>11835</v>
      </c>
      <c r="F1527" s="3" t="s">
        <v>11836</v>
      </c>
      <c r="G1527" s="3" t="s">
        <v>11837</v>
      </c>
      <c r="H1527" s="3">
        <v>180202.0</v>
      </c>
      <c r="I1527" s="8">
        <v>3620.0</v>
      </c>
      <c r="J1527" s="8" t="s">
        <v>11838</v>
      </c>
      <c r="K1527" s="3" t="s">
        <v>47</v>
      </c>
      <c r="L1527" s="3" t="s">
        <v>11839</v>
      </c>
      <c r="M1527" s="3" t="s">
        <v>11840</v>
      </c>
      <c r="N1527" s="10">
        <v>-1.638972222E9</v>
      </c>
      <c r="O1527" s="10">
        <v>-7.072861111E9</v>
      </c>
    </row>
    <row r="1528">
      <c r="A1528" s="3" t="s">
        <v>11790</v>
      </c>
      <c r="B1528" s="3" t="s">
        <v>11791</v>
      </c>
      <c r="C1528" s="3" t="s">
        <v>11827</v>
      </c>
      <c r="D1528" s="3" t="s">
        <v>11828</v>
      </c>
      <c r="E1528" s="3" t="s">
        <v>11841</v>
      </c>
      <c r="F1528" s="3" t="s">
        <v>11842</v>
      </c>
      <c r="G1528" s="3" t="s">
        <v>11843</v>
      </c>
      <c r="H1528" s="3">
        <v>180203.0</v>
      </c>
      <c r="I1528" s="8">
        <v>2312.0</v>
      </c>
      <c r="J1528" s="8" t="s">
        <v>11844</v>
      </c>
      <c r="K1528" s="3" t="s">
        <v>47</v>
      </c>
      <c r="L1528" s="3" t="s">
        <v>11845</v>
      </c>
      <c r="M1528" s="3" t="s">
        <v>11846</v>
      </c>
      <c r="N1528" s="10">
        <v>-1.664888889E9</v>
      </c>
      <c r="O1528" s="10">
        <v>-7.102083333E9</v>
      </c>
    </row>
    <row r="1529">
      <c r="A1529" s="3" t="s">
        <v>11790</v>
      </c>
      <c r="B1529" s="3" t="s">
        <v>11791</v>
      </c>
      <c r="C1529" s="3" t="s">
        <v>11827</v>
      </c>
      <c r="D1529" s="3" t="s">
        <v>11828</v>
      </c>
      <c r="E1529" s="3" t="s">
        <v>11847</v>
      </c>
      <c r="F1529" s="3" t="s">
        <v>11848</v>
      </c>
      <c r="G1529" s="3" t="s">
        <v>11849</v>
      </c>
      <c r="H1529" s="3">
        <v>180204.0</v>
      </c>
      <c r="I1529" s="8">
        <v>3783.0</v>
      </c>
      <c r="J1529" s="8" t="s">
        <v>11850</v>
      </c>
      <c r="K1529" s="3" t="s">
        <v>47</v>
      </c>
      <c r="L1529" s="3" t="s">
        <v>11851</v>
      </c>
      <c r="M1529" s="3" t="s">
        <v>11852</v>
      </c>
      <c r="N1529" s="10">
        <v>-1.614055556E9</v>
      </c>
      <c r="O1529" s="10">
        <v>-7.053583333E9</v>
      </c>
    </row>
    <row r="1530">
      <c r="A1530" s="3" t="s">
        <v>11790</v>
      </c>
      <c r="B1530" s="3" t="s">
        <v>11791</v>
      </c>
      <c r="C1530" s="3" t="s">
        <v>11827</v>
      </c>
      <c r="D1530" s="3" t="s">
        <v>11828</v>
      </c>
      <c r="E1530" s="3" t="s">
        <v>11853</v>
      </c>
      <c r="F1530" s="3" t="s">
        <v>11854</v>
      </c>
      <c r="G1530" s="3" t="s">
        <v>11855</v>
      </c>
      <c r="H1530" s="3">
        <v>180205.0</v>
      </c>
      <c r="I1530" s="8">
        <v>1827.0</v>
      </c>
      <c r="J1530" s="8" t="s">
        <v>11856</v>
      </c>
      <c r="K1530" s="3" t="s">
        <v>47</v>
      </c>
      <c r="L1530" s="3" t="s">
        <v>11857</v>
      </c>
      <c r="M1530" s="3" t="s">
        <v>11858</v>
      </c>
      <c r="N1530" s="10">
        <v>-1.675694444E9</v>
      </c>
      <c r="O1530" s="10">
        <v>-7.117916667E9</v>
      </c>
    </row>
    <row r="1531">
      <c r="A1531" s="3" t="s">
        <v>11790</v>
      </c>
      <c r="B1531" s="3" t="s">
        <v>11791</v>
      </c>
      <c r="C1531" s="3" t="s">
        <v>11827</v>
      </c>
      <c r="D1531" s="3" t="s">
        <v>11828</v>
      </c>
      <c r="E1531" s="3" t="s">
        <v>11859</v>
      </c>
      <c r="F1531" s="3" t="s">
        <v>11860</v>
      </c>
      <c r="G1531" s="3" t="s">
        <v>11861</v>
      </c>
      <c r="H1531" s="3">
        <v>180206.0</v>
      </c>
      <c r="I1531" s="8">
        <v>3312.0</v>
      </c>
      <c r="J1531" s="8" t="s">
        <v>11862</v>
      </c>
      <c r="K1531" s="3" t="s">
        <v>47</v>
      </c>
      <c r="L1531" s="3" t="s">
        <v>11863</v>
      </c>
      <c r="M1531" s="3" t="s">
        <v>11864</v>
      </c>
      <c r="N1531" s="10">
        <v>-1.632388889E9</v>
      </c>
      <c r="O1531" s="10">
        <v>-7.073805556E9</v>
      </c>
    </row>
    <row r="1532">
      <c r="A1532" s="3" t="s">
        <v>11790</v>
      </c>
      <c r="B1532" s="3" t="s">
        <v>11791</v>
      </c>
      <c r="C1532" s="3" t="s">
        <v>11827</v>
      </c>
      <c r="D1532" s="3" t="s">
        <v>11828</v>
      </c>
      <c r="E1532" s="3" t="s">
        <v>11865</v>
      </c>
      <c r="F1532" s="3" t="s">
        <v>11866</v>
      </c>
      <c r="G1532" s="3" t="s">
        <v>11867</v>
      </c>
      <c r="H1532" s="3">
        <v>180207.0</v>
      </c>
      <c r="I1532" s="8">
        <v>2635.0</v>
      </c>
      <c r="J1532" s="8" t="s">
        <v>11868</v>
      </c>
      <c r="K1532" s="3" t="s">
        <v>47</v>
      </c>
      <c r="L1532" s="3" t="s">
        <v>11869</v>
      </c>
      <c r="M1532" s="3" t="s">
        <v>11870</v>
      </c>
      <c r="N1532" s="10">
        <v>-1.648222222E9</v>
      </c>
      <c r="O1532" s="10">
        <v>-7.082805556E9</v>
      </c>
    </row>
    <row r="1533">
      <c r="A1533" s="3" t="s">
        <v>11790</v>
      </c>
      <c r="B1533" s="3" t="s">
        <v>11791</v>
      </c>
      <c r="C1533" s="3" t="s">
        <v>11827</v>
      </c>
      <c r="D1533" s="3" t="s">
        <v>11828</v>
      </c>
      <c r="E1533" s="3" t="s">
        <v>11871</v>
      </c>
      <c r="F1533" s="3" t="s">
        <v>11872</v>
      </c>
      <c r="G1533" s="3" t="s">
        <v>11873</v>
      </c>
      <c r="H1533" s="3">
        <v>180208.0</v>
      </c>
      <c r="I1533" s="8">
        <v>3200.0</v>
      </c>
      <c r="J1533" s="8" t="s">
        <v>11874</v>
      </c>
      <c r="K1533" s="3" t="s">
        <v>47</v>
      </c>
      <c r="L1533" s="3" t="s">
        <v>11875</v>
      </c>
      <c r="M1533" s="3" t="s">
        <v>11876</v>
      </c>
      <c r="N1533" s="8" t="s">
        <v>11877</v>
      </c>
      <c r="O1533" s="10">
        <v>-7.118222222E9</v>
      </c>
    </row>
    <row r="1534">
      <c r="A1534" s="3" t="s">
        <v>11790</v>
      </c>
      <c r="B1534" s="3" t="s">
        <v>11791</v>
      </c>
      <c r="C1534" s="3" t="s">
        <v>11827</v>
      </c>
      <c r="D1534" s="3" t="s">
        <v>11828</v>
      </c>
      <c r="E1534" s="3" t="s">
        <v>11878</v>
      </c>
      <c r="F1534" s="3" t="s">
        <v>11879</v>
      </c>
      <c r="G1534" s="3" t="s">
        <v>11880</v>
      </c>
      <c r="H1534" s="3">
        <v>180209.0</v>
      </c>
      <c r="I1534" s="8">
        <v>1788.0</v>
      </c>
      <c r="J1534" s="8" t="s">
        <v>11881</v>
      </c>
      <c r="K1534" s="3" t="s">
        <v>47</v>
      </c>
      <c r="L1534" s="3" t="s">
        <v>11882</v>
      </c>
      <c r="M1534" s="3" t="s">
        <v>11883</v>
      </c>
      <c r="N1534" s="10">
        <v>-1.674944444E9</v>
      </c>
      <c r="O1534" s="10">
        <v>-7.088027778E9</v>
      </c>
    </row>
    <row r="1535">
      <c r="A1535" s="3" t="s">
        <v>11790</v>
      </c>
      <c r="B1535" s="3" t="s">
        <v>11791</v>
      </c>
      <c r="C1535" s="3" t="s">
        <v>11827</v>
      </c>
      <c r="D1535" s="3" t="s">
        <v>11828</v>
      </c>
      <c r="E1535" s="3" t="s">
        <v>11884</v>
      </c>
      <c r="F1535" s="3" t="s">
        <v>11885</v>
      </c>
      <c r="G1535" s="3" t="s">
        <v>11886</v>
      </c>
      <c r="H1535" s="3">
        <v>180210.0</v>
      </c>
      <c r="I1535" s="8">
        <v>3397.0</v>
      </c>
      <c r="J1535" s="8" t="s">
        <v>11887</v>
      </c>
      <c r="K1535" s="3" t="s">
        <v>47</v>
      </c>
      <c r="L1535" s="3" t="s">
        <v>11888</v>
      </c>
      <c r="M1535" s="3" t="s">
        <v>11889</v>
      </c>
      <c r="N1535" s="10">
        <v>-1.638555556E9</v>
      </c>
      <c r="O1535" s="10">
        <v>-7.085805556E9</v>
      </c>
    </row>
    <row r="1536">
      <c r="A1536" s="3" t="s">
        <v>11790</v>
      </c>
      <c r="B1536" s="3" t="s">
        <v>11791</v>
      </c>
      <c r="C1536" s="3" t="s">
        <v>11827</v>
      </c>
      <c r="D1536" s="3" t="s">
        <v>11828</v>
      </c>
      <c r="E1536" s="3" t="s">
        <v>11890</v>
      </c>
      <c r="F1536" s="3" t="s">
        <v>11891</v>
      </c>
      <c r="G1536" s="3" t="s">
        <v>11892</v>
      </c>
      <c r="H1536" s="3">
        <v>180211.0</v>
      </c>
      <c r="I1536" s="8">
        <v>3665.0</v>
      </c>
      <c r="J1536" s="8" t="s">
        <v>11893</v>
      </c>
      <c r="K1536" s="3" t="s">
        <v>47</v>
      </c>
      <c r="L1536" s="3" t="s">
        <v>11894</v>
      </c>
      <c r="M1536" s="3" t="s">
        <v>11895</v>
      </c>
      <c r="N1536" s="10">
        <v>-1.619638889E9</v>
      </c>
      <c r="O1536" s="10">
        <v>-7.068138889E9</v>
      </c>
    </row>
    <row r="1537">
      <c r="A1537" s="3" t="s">
        <v>11790</v>
      </c>
      <c r="B1537" s="3" t="s">
        <v>11791</v>
      </c>
      <c r="C1537" s="3" t="s">
        <v>11896</v>
      </c>
      <c r="D1537" s="3" t="s">
        <v>11897</v>
      </c>
      <c r="E1537" s="3" t="s">
        <v>11898</v>
      </c>
      <c r="F1537" s="3" t="s">
        <v>11897</v>
      </c>
      <c r="G1537" s="3" t="s">
        <v>11899</v>
      </c>
      <c r="H1537" s="3">
        <v>180301.0</v>
      </c>
      <c r="I1537" s="8">
        <v>13.0</v>
      </c>
      <c r="J1537" s="8" t="s">
        <v>11900</v>
      </c>
      <c r="K1537" s="3" t="s">
        <v>47</v>
      </c>
      <c r="L1537" s="3" t="s">
        <v>11901</v>
      </c>
      <c r="M1537" s="3" t="s">
        <v>11902</v>
      </c>
      <c r="N1537" s="10">
        <v>-1.764444444E9</v>
      </c>
      <c r="O1537" s="10">
        <v>-7.134527778E9</v>
      </c>
    </row>
    <row r="1538">
      <c r="A1538" s="3" t="s">
        <v>11790</v>
      </c>
      <c r="B1538" s="3" t="s">
        <v>11791</v>
      </c>
      <c r="C1538" s="3" t="s">
        <v>11896</v>
      </c>
      <c r="D1538" s="3" t="s">
        <v>11897</v>
      </c>
      <c r="E1538" s="3" t="s">
        <v>11903</v>
      </c>
      <c r="F1538" s="3" t="s">
        <v>11904</v>
      </c>
      <c r="G1538" s="3" t="s">
        <v>11905</v>
      </c>
      <c r="H1538" s="3">
        <v>180302.0</v>
      </c>
      <c r="I1538" s="8">
        <v>94.0</v>
      </c>
      <c r="J1538" s="8">
        <v>747.0</v>
      </c>
      <c r="K1538" s="3" t="s">
        <v>47</v>
      </c>
      <c r="L1538" s="3" t="s">
        <v>11906</v>
      </c>
      <c r="M1538" s="3" t="s">
        <v>11907</v>
      </c>
      <c r="N1538" s="10">
        <v>-1.762361111E9</v>
      </c>
      <c r="O1538" s="10">
        <v>-7.127083333E9</v>
      </c>
    </row>
    <row r="1539">
      <c r="A1539" s="3" t="s">
        <v>11790</v>
      </c>
      <c r="B1539" s="3" t="s">
        <v>11791</v>
      </c>
      <c r="C1539" s="3" t="s">
        <v>11896</v>
      </c>
      <c r="D1539" s="3" t="s">
        <v>11897</v>
      </c>
      <c r="E1539" s="3" t="s">
        <v>11908</v>
      </c>
      <c r="F1539" s="3" t="s">
        <v>11909</v>
      </c>
      <c r="G1539" s="3" t="s">
        <v>11910</v>
      </c>
      <c r="H1539" s="3">
        <v>180303.0</v>
      </c>
      <c r="I1539" s="8">
        <v>23.0</v>
      </c>
      <c r="J1539" s="8" t="s">
        <v>11911</v>
      </c>
      <c r="K1539" s="3" t="s">
        <v>47</v>
      </c>
      <c r="L1539" s="3" t="s">
        <v>11912</v>
      </c>
      <c r="M1539" s="3" t="s">
        <v>11913</v>
      </c>
      <c r="N1539" s="10">
        <v>-1.761638889E9</v>
      </c>
      <c r="O1539" s="8" t="s">
        <v>11914</v>
      </c>
    </row>
    <row r="1540">
      <c r="A1540" s="3" t="s">
        <v>11915</v>
      </c>
      <c r="B1540" s="3" t="s">
        <v>11916</v>
      </c>
      <c r="C1540" s="3" t="s">
        <v>11917</v>
      </c>
      <c r="D1540" s="3" t="s">
        <v>11916</v>
      </c>
      <c r="E1540" s="3" t="s">
        <v>11918</v>
      </c>
      <c r="F1540" s="3" t="s">
        <v>11919</v>
      </c>
      <c r="G1540" s="3" t="s">
        <v>11920</v>
      </c>
      <c r="H1540" s="3">
        <v>190101.0</v>
      </c>
      <c r="I1540" s="8">
        <v>4341.0</v>
      </c>
      <c r="J1540" s="8" t="s">
        <v>11921</v>
      </c>
      <c r="K1540" s="3" t="s">
        <v>47</v>
      </c>
      <c r="L1540" s="3" t="s">
        <v>11922</v>
      </c>
      <c r="M1540" s="3" t="s">
        <v>11923</v>
      </c>
      <c r="N1540" s="10">
        <v>-1.068361111E9</v>
      </c>
      <c r="O1540" s="10">
        <v>-7.625666667E9</v>
      </c>
    </row>
    <row r="1541">
      <c r="A1541" s="3" t="s">
        <v>11915</v>
      </c>
      <c r="B1541" s="3" t="s">
        <v>11916</v>
      </c>
      <c r="C1541" s="3" t="s">
        <v>11917</v>
      </c>
      <c r="D1541" s="3" t="s">
        <v>11916</v>
      </c>
      <c r="E1541" s="3" t="s">
        <v>11924</v>
      </c>
      <c r="F1541" s="3" t="s">
        <v>11925</v>
      </c>
      <c r="G1541" s="3" t="s">
        <v>11926</v>
      </c>
      <c r="H1541" s="3">
        <v>190102.0</v>
      </c>
      <c r="I1541" s="8">
        <v>3381.0</v>
      </c>
      <c r="J1541" s="8" t="s">
        <v>11927</v>
      </c>
      <c r="K1541" s="3" t="s">
        <v>47</v>
      </c>
      <c r="L1541" s="3" t="s">
        <v>11928</v>
      </c>
      <c r="M1541" s="3" t="s">
        <v>11929</v>
      </c>
      <c r="N1541" s="10">
        <v>-1.063638889E9</v>
      </c>
      <c r="O1541" s="10">
        <v>-7.595083333E9</v>
      </c>
    </row>
    <row r="1542">
      <c r="A1542" s="3" t="s">
        <v>11915</v>
      </c>
      <c r="B1542" s="3" t="s">
        <v>11916</v>
      </c>
      <c r="C1542" s="3" t="s">
        <v>11917</v>
      </c>
      <c r="D1542" s="3" t="s">
        <v>11916</v>
      </c>
      <c r="E1542" s="3" t="s">
        <v>11930</v>
      </c>
      <c r="F1542" s="3" t="s">
        <v>11931</v>
      </c>
      <c r="G1542" s="3" t="s">
        <v>11932</v>
      </c>
      <c r="H1542" s="3">
        <v>190103.0</v>
      </c>
      <c r="I1542" s="8">
        <v>2960.0</v>
      </c>
      <c r="J1542" s="8" t="s">
        <v>11933</v>
      </c>
      <c r="K1542" s="3" t="s">
        <v>47</v>
      </c>
      <c r="L1542" s="3" t="s">
        <v>11934</v>
      </c>
      <c r="M1542" s="3" t="s">
        <v>11935</v>
      </c>
      <c r="N1542" s="10">
        <v>-1.044194444E9</v>
      </c>
      <c r="O1542" s="10">
        <v>-7.618944444E9</v>
      </c>
    </row>
    <row r="1543">
      <c r="A1543" s="3" t="s">
        <v>11915</v>
      </c>
      <c r="B1543" s="3" t="s">
        <v>11916</v>
      </c>
      <c r="C1543" s="3" t="s">
        <v>11917</v>
      </c>
      <c r="D1543" s="3" t="s">
        <v>11916</v>
      </c>
      <c r="E1543" s="3" t="s">
        <v>11936</v>
      </c>
      <c r="F1543" s="3" t="s">
        <v>11937</v>
      </c>
      <c r="G1543" s="3" t="s">
        <v>11938</v>
      </c>
      <c r="H1543" s="3">
        <v>190104.0</v>
      </c>
      <c r="I1543" s="8">
        <v>4311.0</v>
      </c>
      <c r="J1543" s="8" t="s">
        <v>11939</v>
      </c>
      <c r="K1543" s="3" t="s">
        <v>47</v>
      </c>
      <c r="L1543" s="3" t="s">
        <v>11940</v>
      </c>
      <c r="M1543" s="3" t="s">
        <v>11941</v>
      </c>
      <c r="N1543" s="10">
        <v>-1.100222222E9</v>
      </c>
      <c r="O1543" s="10">
        <v>-7.636472222E9</v>
      </c>
    </row>
    <row r="1544">
      <c r="A1544" s="3" t="s">
        <v>11915</v>
      </c>
      <c r="B1544" s="3" t="s">
        <v>11916</v>
      </c>
      <c r="C1544" s="3" t="s">
        <v>11917</v>
      </c>
      <c r="D1544" s="3" t="s">
        <v>11916</v>
      </c>
      <c r="E1544" s="3" t="s">
        <v>11942</v>
      </c>
      <c r="F1544" s="3" t="s">
        <v>11943</v>
      </c>
      <c r="G1544" s="3" t="s">
        <v>11944</v>
      </c>
      <c r="H1544" s="3">
        <v>190105.0</v>
      </c>
      <c r="I1544" s="8">
        <v>4144.0</v>
      </c>
      <c r="J1544" s="8" t="s">
        <v>11945</v>
      </c>
      <c r="K1544" s="3" t="s">
        <v>47</v>
      </c>
      <c r="L1544" s="3" t="s">
        <v>11946</v>
      </c>
      <c r="M1544" s="3" t="s">
        <v>11947</v>
      </c>
      <c r="N1544" s="10">
        <v>-1.085555556E9</v>
      </c>
      <c r="O1544" s="10">
        <v>-7.611277778E9</v>
      </c>
    </row>
    <row r="1545">
      <c r="A1545" s="3" t="s">
        <v>11915</v>
      </c>
      <c r="B1545" s="3" t="s">
        <v>11916</v>
      </c>
      <c r="C1545" s="3" t="s">
        <v>11917</v>
      </c>
      <c r="D1545" s="3" t="s">
        <v>11916</v>
      </c>
      <c r="E1545" s="3" t="s">
        <v>11948</v>
      </c>
      <c r="F1545" s="3" t="s">
        <v>11949</v>
      </c>
      <c r="G1545" s="3" t="s">
        <v>11950</v>
      </c>
      <c r="H1545" s="3">
        <v>190106.0</v>
      </c>
      <c r="I1545" s="8">
        <v>3122.0</v>
      </c>
      <c r="J1545" s="8" t="s">
        <v>11951</v>
      </c>
      <c r="K1545" s="3" t="s">
        <v>47</v>
      </c>
      <c r="L1545" s="3" t="s">
        <v>11952</v>
      </c>
      <c r="M1545" s="3" t="s">
        <v>11953</v>
      </c>
      <c r="N1545" s="10">
        <v>-10415.0</v>
      </c>
      <c r="O1545" s="10">
        <v>-76235.0</v>
      </c>
    </row>
    <row r="1546">
      <c r="A1546" s="3" t="s">
        <v>11915</v>
      </c>
      <c r="B1546" s="3" t="s">
        <v>11916</v>
      </c>
      <c r="C1546" s="3" t="s">
        <v>11917</v>
      </c>
      <c r="D1546" s="3" t="s">
        <v>11916</v>
      </c>
      <c r="E1546" s="3" t="s">
        <v>11954</v>
      </c>
      <c r="F1546" s="3" t="s">
        <v>7438</v>
      </c>
      <c r="G1546" s="3" t="s">
        <v>11955</v>
      </c>
      <c r="H1546" s="3">
        <v>190107.0</v>
      </c>
      <c r="I1546" s="8">
        <v>2933.0</v>
      </c>
      <c r="J1546" s="8" t="s">
        <v>11956</v>
      </c>
      <c r="K1546" s="3" t="s">
        <v>47</v>
      </c>
      <c r="L1546" s="3" t="s">
        <v>11957</v>
      </c>
      <c r="M1546" s="3" t="s">
        <v>11958</v>
      </c>
      <c r="N1546" s="10">
        <v>-1.077472222E9</v>
      </c>
      <c r="O1546" s="10">
        <v>-7.581361111E9</v>
      </c>
    </row>
    <row r="1547">
      <c r="A1547" s="3" t="s">
        <v>11915</v>
      </c>
      <c r="B1547" s="3" t="s">
        <v>11916</v>
      </c>
      <c r="C1547" s="3" t="s">
        <v>11917</v>
      </c>
      <c r="D1547" s="3" t="s">
        <v>11916</v>
      </c>
      <c r="E1547" s="3" t="s">
        <v>11959</v>
      </c>
      <c r="F1547" s="3" t="s">
        <v>11960</v>
      </c>
      <c r="G1547" s="3" t="s">
        <v>11961</v>
      </c>
      <c r="H1547" s="3">
        <v>190108.0</v>
      </c>
      <c r="I1547" s="8">
        <v>3786.0</v>
      </c>
      <c r="J1547" s="8" t="s">
        <v>11962</v>
      </c>
      <c r="K1547" s="3" t="s">
        <v>47</v>
      </c>
      <c r="L1547" s="3" t="s">
        <v>11963</v>
      </c>
      <c r="M1547" s="3" t="s">
        <v>11964</v>
      </c>
      <c r="N1547" s="8" t="s">
        <v>11965</v>
      </c>
      <c r="O1547" s="10">
        <v>-7.619583333E9</v>
      </c>
    </row>
    <row r="1548">
      <c r="A1548" s="3" t="s">
        <v>11915</v>
      </c>
      <c r="B1548" s="3" t="s">
        <v>11916</v>
      </c>
      <c r="C1548" s="3" t="s">
        <v>11917</v>
      </c>
      <c r="D1548" s="3" t="s">
        <v>11916</v>
      </c>
      <c r="E1548" s="3" t="s">
        <v>11966</v>
      </c>
      <c r="F1548" s="3" t="s">
        <v>11967</v>
      </c>
      <c r="G1548" s="3" t="s">
        <v>11968</v>
      </c>
      <c r="H1548" s="3">
        <v>190109.0</v>
      </c>
      <c r="I1548" s="8">
        <v>4198.0</v>
      </c>
      <c r="J1548" s="8" t="s">
        <v>11969</v>
      </c>
      <c r="K1548" s="3" t="s">
        <v>47</v>
      </c>
      <c r="L1548" s="3" t="s">
        <v>11970</v>
      </c>
      <c r="M1548" s="3" t="s">
        <v>11971</v>
      </c>
      <c r="N1548" s="10">
        <v>-1.068972222E9</v>
      </c>
      <c r="O1548" s="10">
        <v>-7.631638889E9</v>
      </c>
    </row>
    <row r="1549">
      <c r="A1549" s="3" t="s">
        <v>11915</v>
      </c>
      <c r="B1549" s="3" t="s">
        <v>11916</v>
      </c>
      <c r="C1549" s="3" t="s">
        <v>11917</v>
      </c>
      <c r="D1549" s="3" t="s">
        <v>11916</v>
      </c>
      <c r="E1549" s="3" t="s">
        <v>11972</v>
      </c>
      <c r="F1549" s="3" t="s">
        <v>11973</v>
      </c>
      <c r="G1549" s="3" t="s">
        <v>11974</v>
      </c>
      <c r="H1549" s="3">
        <v>190110.0</v>
      </c>
      <c r="I1549" s="8">
        <v>3515.0</v>
      </c>
      <c r="J1549" s="8" t="s">
        <v>11975</v>
      </c>
      <c r="K1549" s="3" t="s">
        <v>47</v>
      </c>
      <c r="L1549" s="3" t="s">
        <v>11976</v>
      </c>
      <c r="M1549" s="3" t="s">
        <v>11977</v>
      </c>
      <c r="N1549" s="10">
        <v>-1.053444444E9</v>
      </c>
      <c r="O1549" s="10">
        <v>-7.616388889E9</v>
      </c>
    </row>
    <row r="1550">
      <c r="A1550" s="3" t="s">
        <v>11915</v>
      </c>
      <c r="B1550" s="3" t="s">
        <v>11916</v>
      </c>
      <c r="C1550" s="3" t="s">
        <v>11917</v>
      </c>
      <c r="D1550" s="3" t="s">
        <v>11916</v>
      </c>
      <c r="E1550" s="3" t="s">
        <v>11978</v>
      </c>
      <c r="F1550" s="3" t="s">
        <v>11979</v>
      </c>
      <c r="G1550" s="3" t="s">
        <v>11980</v>
      </c>
      <c r="H1550" s="3">
        <v>190111.0</v>
      </c>
      <c r="I1550" s="8">
        <v>4263.0</v>
      </c>
      <c r="J1550" s="8" t="s">
        <v>11981</v>
      </c>
      <c r="K1550" s="3" t="s">
        <v>47</v>
      </c>
      <c r="L1550" s="3" t="s">
        <v>11982</v>
      </c>
      <c r="M1550" s="3" t="s">
        <v>11983</v>
      </c>
      <c r="N1550" s="10">
        <v>-1.076944444E9</v>
      </c>
      <c r="O1550" s="10">
        <v>-7.627472222E9</v>
      </c>
    </row>
    <row r="1551">
      <c r="A1551" s="3" t="s">
        <v>11915</v>
      </c>
      <c r="B1551" s="3" t="s">
        <v>11916</v>
      </c>
      <c r="C1551" s="3" t="s">
        <v>11917</v>
      </c>
      <c r="D1551" s="3" t="s">
        <v>11916</v>
      </c>
      <c r="E1551" s="3" t="s">
        <v>11984</v>
      </c>
      <c r="F1551" s="3" t="s">
        <v>11985</v>
      </c>
      <c r="G1551" s="3" t="s">
        <v>11986</v>
      </c>
      <c r="H1551" s="3">
        <v>190112.0</v>
      </c>
      <c r="I1551" s="8">
        <v>4104.0</v>
      </c>
      <c r="J1551" s="8" t="s">
        <v>11987</v>
      </c>
      <c r="K1551" s="3" t="s">
        <v>47</v>
      </c>
      <c r="L1551" s="3" t="s">
        <v>11988</v>
      </c>
      <c r="M1551" s="3" t="s">
        <v>11989</v>
      </c>
      <c r="N1551" s="10">
        <v>-1.084111111E9</v>
      </c>
      <c r="O1551" s="10">
        <v>-7.623611111E9</v>
      </c>
    </row>
    <row r="1552">
      <c r="A1552" s="3" t="s">
        <v>11915</v>
      </c>
      <c r="B1552" s="3" t="s">
        <v>11916</v>
      </c>
      <c r="C1552" s="3" t="s">
        <v>11917</v>
      </c>
      <c r="D1552" s="3" t="s">
        <v>11916</v>
      </c>
      <c r="E1552" s="3" t="s">
        <v>11990</v>
      </c>
      <c r="F1552" s="3" t="s">
        <v>9676</v>
      </c>
      <c r="G1552" s="3" t="s">
        <v>11991</v>
      </c>
      <c r="H1552" s="3">
        <v>190113.0</v>
      </c>
      <c r="I1552" s="8">
        <v>4334.0</v>
      </c>
      <c r="J1552" s="8" t="s">
        <v>11992</v>
      </c>
      <c r="K1552" s="3" t="s">
        <v>47</v>
      </c>
      <c r="L1552" s="3" t="s">
        <v>11993</v>
      </c>
      <c r="M1552" s="3" t="s">
        <v>11994</v>
      </c>
      <c r="N1552" s="10">
        <v>-1.066888889E9</v>
      </c>
      <c r="O1552" s="10">
        <v>-7.625583333E9</v>
      </c>
    </row>
    <row r="1553">
      <c r="A1553" s="3" t="s">
        <v>11915</v>
      </c>
      <c r="B1553" s="3" t="s">
        <v>11916</v>
      </c>
      <c r="C1553" s="3" t="s">
        <v>11995</v>
      </c>
      <c r="D1553" s="3" t="s">
        <v>11996</v>
      </c>
      <c r="E1553" s="3" t="s">
        <v>11997</v>
      </c>
      <c r="F1553" s="3" t="s">
        <v>11998</v>
      </c>
      <c r="G1553" s="3" t="s">
        <v>11999</v>
      </c>
      <c r="H1553" s="3">
        <v>190201.0</v>
      </c>
      <c r="I1553" s="8">
        <v>3178.0</v>
      </c>
      <c r="J1553" s="8" t="s">
        <v>12000</v>
      </c>
      <c r="K1553" s="3" t="s">
        <v>47</v>
      </c>
      <c r="L1553" s="3" t="s">
        <v>12001</v>
      </c>
      <c r="M1553" s="3" t="s">
        <v>12002</v>
      </c>
      <c r="N1553" s="10">
        <v>-1.049138889E9</v>
      </c>
      <c r="O1553" s="10">
        <v>-7.651666667E9</v>
      </c>
    </row>
    <row r="1554">
      <c r="A1554" s="3" t="s">
        <v>11915</v>
      </c>
      <c r="B1554" s="3" t="s">
        <v>11916</v>
      </c>
      <c r="C1554" s="3" t="s">
        <v>11995</v>
      </c>
      <c r="D1554" s="3" t="s">
        <v>11996</v>
      </c>
      <c r="E1554" s="3" t="s">
        <v>12003</v>
      </c>
      <c r="F1554" s="3" t="s">
        <v>12004</v>
      </c>
      <c r="G1554" s="3" t="s">
        <v>12005</v>
      </c>
      <c r="H1554" s="3">
        <v>190202.0</v>
      </c>
      <c r="I1554" s="8">
        <v>3340.0</v>
      </c>
      <c r="J1554" s="8" t="s">
        <v>12006</v>
      </c>
      <c r="K1554" s="3" t="s">
        <v>47</v>
      </c>
      <c r="L1554" s="3" t="s">
        <v>12007</v>
      </c>
      <c r="M1554" s="3" t="s">
        <v>12008</v>
      </c>
      <c r="N1554" s="10">
        <v>-1.043444444E9</v>
      </c>
      <c r="O1554" s="10">
        <v>-764375.0</v>
      </c>
    </row>
    <row r="1555">
      <c r="A1555" s="3" t="s">
        <v>11915</v>
      </c>
      <c r="B1555" s="3" t="s">
        <v>11916</v>
      </c>
      <c r="C1555" s="3" t="s">
        <v>11995</v>
      </c>
      <c r="D1555" s="3" t="s">
        <v>11996</v>
      </c>
      <c r="E1555" s="3" t="s">
        <v>12009</v>
      </c>
      <c r="F1555" s="3" t="s">
        <v>12010</v>
      </c>
      <c r="G1555" s="3" t="s">
        <v>12011</v>
      </c>
      <c r="H1555" s="3">
        <v>190203.0</v>
      </c>
      <c r="I1555" s="8">
        <v>4172.0</v>
      </c>
      <c r="J1555" s="8" t="s">
        <v>12012</v>
      </c>
      <c r="K1555" s="3" t="s">
        <v>47</v>
      </c>
      <c r="L1555" s="3" t="s">
        <v>12013</v>
      </c>
      <c r="M1555" s="3" t="s">
        <v>12014</v>
      </c>
      <c r="N1555" s="10">
        <v>-1.047472222E9</v>
      </c>
      <c r="O1555" s="10">
        <v>-7.640833333E9</v>
      </c>
    </row>
    <row r="1556">
      <c r="A1556" s="3" t="s">
        <v>11915</v>
      </c>
      <c r="B1556" s="3" t="s">
        <v>11916</v>
      </c>
      <c r="C1556" s="3" t="s">
        <v>11995</v>
      </c>
      <c r="D1556" s="3" t="s">
        <v>11996</v>
      </c>
      <c r="E1556" s="3" t="s">
        <v>12015</v>
      </c>
      <c r="F1556" s="3" t="s">
        <v>12016</v>
      </c>
      <c r="G1556" s="3" t="s">
        <v>12017</v>
      </c>
      <c r="H1556" s="3">
        <v>190204.0</v>
      </c>
      <c r="I1556" s="8">
        <v>3357.0</v>
      </c>
      <c r="J1556" s="8" t="s">
        <v>12018</v>
      </c>
      <c r="K1556" s="3" t="s">
        <v>47</v>
      </c>
      <c r="L1556" s="3" t="s">
        <v>12019</v>
      </c>
      <c r="M1556" s="3" t="s">
        <v>12020</v>
      </c>
      <c r="N1556" s="10">
        <v>-1.037111111E9</v>
      </c>
      <c r="O1556" s="10">
        <v>-7.644305556E9</v>
      </c>
    </row>
    <row r="1557">
      <c r="A1557" s="3" t="s">
        <v>11915</v>
      </c>
      <c r="B1557" s="3" t="s">
        <v>11916</v>
      </c>
      <c r="C1557" s="3" t="s">
        <v>11995</v>
      </c>
      <c r="D1557" s="3" t="s">
        <v>11996</v>
      </c>
      <c r="E1557" s="3" t="s">
        <v>12021</v>
      </c>
      <c r="F1557" s="3" t="s">
        <v>12022</v>
      </c>
      <c r="G1557" s="3" t="s">
        <v>12023</v>
      </c>
      <c r="H1557" s="3">
        <v>190205.0</v>
      </c>
      <c r="I1557" s="8">
        <v>3627.0</v>
      </c>
      <c r="J1557" s="8" t="s">
        <v>12024</v>
      </c>
      <c r="K1557" s="3" t="s">
        <v>47</v>
      </c>
      <c r="L1557" s="3" t="s">
        <v>12025</v>
      </c>
      <c r="M1557" s="3" t="s">
        <v>12026</v>
      </c>
      <c r="N1557" s="10">
        <v>-1.043888889E9</v>
      </c>
      <c r="O1557" s="10">
        <v>-76495.0</v>
      </c>
    </row>
    <row r="1558">
      <c r="A1558" s="3" t="s">
        <v>11915</v>
      </c>
      <c r="B1558" s="3" t="s">
        <v>11916</v>
      </c>
      <c r="C1558" s="3" t="s">
        <v>11995</v>
      </c>
      <c r="D1558" s="3" t="s">
        <v>11996</v>
      </c>
      <c r="E1558" s="3" t="s">
        <v>12027</v>
      </c>
      <c r="F1558" s="3" t="s">
        <v>12028</v>
      </c>
      <c r="G1558" s="3" t="s">
        <v>12029</v>
      </c>
      <c r="H1558" s="3">
        <v>190206.0</v>
      </c>
      <c r="I1558" s="8">
        <v>3764.0</v>
      </c>
      <c r="J1558" s="8" t="s">
        <v>12030</v>
      </c>
      <c r="K1558" s="3" t="s">
        <v>47</v>
      </c>
      <c r="L1558" s="3" t="s">
        <v>12031</v>
      </c>
      <c r="M1558" s="3" t="s">
        <v>12032</v>
      </c>
      <c r="N1558" s="10">
        <v>-1.047222222E9</v>
      </c>
      <c r="O1558" s="10">
        <v>-7.635361111E9</v>
      </c>
    </row>
    <row r="1559">
      <c r="A1559" s="3" t="s">
        <v>11915</v>
      </c>
      <c r="B1559" s="3" t="s">
        <v>11916</v>
      </c>
      <c r="C1559" s="3" t="s">
        <v>11995</v>
      </c>
      <c r="D1559" s="3" t="s">
        <v>11996</v>
      </c>
      <c r="E1559" s="3" t="s">
        <v>12033</v>
      </c>
      <c r="F1559" s="3" t="s">
        <v>12034</v>
      </c>
      <c r="G1559" s="3" t="s">
        <v>12035</v>
      </c>
      <c r="H1559" s="3">
        <v>190207.0</v>
      </c>
      <c r="I1559" s="8">
        <v>3672.0</v>
      </c>
      <c r="J1559" s="8" t="s">
        <v>12036</v>
      </c>
      <c r="K1559" s="3" t="s">
        <v>47</v>
      </c>
      <c r="L1559" s="3" t="s">
        <v>12037</v>
      </c>
      <c r="M1559" s="3" t="s">
        <v>12038</v>
      </c>
      <c r="N1559" s="10">
        <v>-10455.0</v>
      </c>
      <c r="O1559" s="10">
        <v>-7.646166667E9</v>
      </c>
    </row>
    <row r="1560">
      <c r="A1560" s="3" t="s">
        <v>11915</v>
      </c>
      <c r="B1560" s="3" t="s">
        <v>11916</v>
      </c>
      <c r="C1560" s="3" t="s">
        <v>11995</v>
      </c>
      <c r="D1560" s="3" t="s">
        <v>11996</v>
      </c>
      <c r="E1560" s="3" t="s">
        <v>12039</v>
      </c>
      <c r="F1560" s="3" t="s">
        <v>3878</v>
      </c>
      <c r="G1560" s="3" t="s">
        <v>12040</v>
      </c>
      <c r="H1560" s="3">
        <v>190208.0</v>
      </c>
      <c r="I1560" s="8">
        <v>3445.0</v>
      </c>
      <c r="J1560" s="8" t="s">
        <v>12041</v>
      </c>
      <c r="K1560" s="3" t="s">
        <v>47</v>
      </c>
      <c r="L1560" s="3" t="s">
        <v>12042</v>
      </c>
      <c r="M1560" s="3" t="s">
        <v>12043</v>
      </c>
      <c r="N1560" s="10">
        <v>-1.047861111E9</v>
      </c>
      <c r="O1560" s="10">
        <v>-7.644722222E9</v>
      </c>
    </row>
    <row r="1561">
      <c r="A1561" s="3" t="s">
        <v>11915</v>
      </c>
      <c r="B1561" s="3" t="s">
        <v>11916</v>
      </c>
      <c r="C1561" s="3" t="s">
        <v>12044</v>
      </c>
      <c r="D1561" s="3" t="s">
        <v>12045</v>
      </c>
      <c r="E1561" s="3" t="s">
        <v>12046</v>
      </c>
      <c r="F1561" s="3" t="s">
        <v>12045</v>
      </c>
      <c r="G1561" s="3" t="s">
        <v>12047</v>
      </c>
      <c r="H1561" s="3">
        <v>190301.0</v>
      </c>
      <c r="I1561" s="8">
        <v>1808.0</v>
      </c>
      <c r="J1561" s="8" t="s">
        <v>12048</v>
      </c>
      <c r="K1561" s="3" t="s">
        <v>47</v>
      </c>
      <c r="L1561" s="3" t="s">
        <v>12049</v>
      </c>
      <c r="M1561" s="3" t="s">
        <v>12050</v>
      </c>
      <c r="N1561" s="10">
        <v>-1.057416667E9</v>
      </c>
      <c r="O1561" s="10">
        <v>-7.540472222E9</v>
      </c>
    </row>
    <row r="1562">
      <c r="A1562" s="3" t="s">
        <v>11915</v>
      </c>
      <c r="B1562" s="3" t="s">
        <v>11916</v>
      </c>
      <c r="C1562" s="3" t="s">
        <v>12044</v>
      </c>
      <c r="D1562" s="3" t="s">
        <v>12045</v>
      </c>
      <c r="E1562" s="3" t="s">
        <v>12051</v>
      </c>
      <c r="F1562" s="3" t="s">
        <v>12052</v>
      </c>
      <c r="G1562" s="3" t="s">
        <v>12053</v>
      </c>
      <c r="H1562" s="3">
        <v>190302.0</v>
      </c>
      <c r="I1562" s="8">
        <v>1826.0</v>
      </c>
      <c r="J1562" s="8" t="s">
        <v>12054</v>
      </c>
      <c r="K1562" s="3" t="s">
        <v>47</v>
      </c>
      <c r="L1562" s="3" t="s">
        <v>12055</v>
      </c>
      <c r="M1562" s="3" t="s">
        <v>12056</v>
      </c>
      <c r="N1562" s="10">
        <v>-1.060277778E9</v>
      </c>
      <c r="O1562" s="10">
        <v>-7.543888889E9</v>
      </c>
    </row>
    <row r="1563">
      <c r="A1563" s="3" t="s">
        <v>11915</v>
      </c>
      <c r="B1563" s="3" t="s">
        <v>11916</v>
      </c>
      <c r="C1563" s="3" t="s">
        <v>12044</v>
      </c>
      <c r="D1563" s="3" t="s">
        <v>12045</v>
      </c>
      <c r="E1563" s="3" t="s">
        <v>12057</v>
      </c>
      <c r="F1563" s="3" t="s">
        <v>12058</v>
      </c>
      <c r="G1563" s="3" t="s">
        <v>12059</v>
      </c>
      <c r="H1563" s="3">
        <v>190303.0</v>
      </c>
      <c r="I1563" s="8">
        <v>1735.0</v>
      </c>
      <c r="J1563" s="8" t="s">
        <v>12060</v>
      </c>
      <c r="K1563" s="3" t="s">
        <v>47</v>
      </c>
      <c r="L1563" s="3" t="s">
        <v>12061</v>
      </c>
      <c r="M1563" s="3" t="s">
        <v>12062</v>
      </c>
      <c r="N1563" s="10">
        <v>-1.042638889E9</v>
      </c>
      <c r="O1563" s="10">
        <v>-7.552444444E9</v>
      </c>
    </row>
    <row r="1564">
      <c r="A1564" s="3" t="s">
        <v>11915</v>
      </c>
      <c r="B1564" s="3" t="s">
        <v>11916</v>
      </c>
      <c r="C1564" s="3" t="s">
        <v>12044</v>
      </c>
      <c r="D1564" s="3" t="s">
        <v>12045</v>
      </c>
      <c r="E1564" s="3" t="s">
        <v>12063</v>
      </c>
      <c r="F1564" s="3" t="s">
        <v>12064</v>
      </c>
      <c r="G1564" s="3" t="s">
        <v>12065</v>
      </c>
      <c r="H1564" s="3">
        <v>190304.0</v>
      </c>
      <c r="I1564" s="8">
        <v>282.0</v>
      </c>
      <c r="J1564" s="8" t="s">
        <v>12066</v>
      </c>
      <c r="K1564" s="3" t="s">
        <v>47</v>
      </c>
      <c r="L1564" s="3" t="s">
        <v>12067</v>
      </c>
      <c r="M1564" s="3" t="s">
        <v>12068</v>
      </c>
      <c r="N1564" s="10">
        <v>-1.018472222E9</v>
      </c>
      <c r="O1564" s="8" t="s">
        <v>12069</v>
      </c>
    </row>
    <row r="1565">
      <c r="A1565" s="3" t="s">
        <v>11915</v>
      </c>
      <c r="B1565" s="3" t="s">
        <v>11916</v>
      </c>
      <c r="C1565" s="3" t="s">
        <v>12044</v>
      </c>
      <c r="D1565" s="3" t="s">
        <v>12045</v>
      </c>
      <c r="E1565" s="3" t="s">
        <v>12070</v>
      </c>
      <c r="F1565" s="3" t="s">
        <v>12071</v>
      </c>
      <c r="G1565" s="3" t="s">
        <v>12072</v>
      </c>
      <c r="H1565" s="3">
        <v>190305.0</v>
      </c>
      <c r="I1565" s="8">
        <v>734.0</v>
      </c>
      <c r="J1565" s="8" t="s">
        <v>12073</v>
      </c>
      <c r="K1565" s="3" t="s">
        <v>47</v>
      </c>
      <c r="L1565" s="3" t="s">
        <v>12074</v>
      </c>
      <c r="M1565" s="3" t="s">
        <v>12075</v>
      </c>
      <c r="N1565" s="10">
        <v>-1.007083333E9</v>
      </c>
      <c r="O1565" s="10">
        <v>-7.555055556E9</v>
      </c>
    </row>
    <row r="1566">
      <c r="A1566" s="3" t="s">
        <v>11915</v>
      </c>
      <c r="B1566" s="3" t="s">
        <v>11916</v>
      </c>
      <c r="C1566" s="3" t="s">
        <v>12044</v>
      </c>
      <c r="D1566" s="3" t="s">
        <v>12045</v>
      </c>
      <c r="E1566" s="3" t="s">
        <v>12076</v>
      </c>
      <c r="F1566" s="3" t="s">
        <v>12077</v>
      </c>
      <c r="G1566" s="3" t="s">
        <v>12078</v>
      </c>
      <c r="H1566" s="3">
        <v>190306.0</v>
      </c>
      <c r="I1566" s="8">
        <v>257.0</v>
      </c>
      <c r="J1566" s="8" t="s">
        <v>12079</v>
      </c>
      <c r="K1566" s="3" t="s">
        <v>47</v>
      </c>
      <c r="L1566" s="3" t="s">
        <v>12080</v>
      </c>
      <c r="M1566" s="3" t="s">
        <v>12081</v>
      </c>
      <c r="N1566" s="10">
        <v>-102975.0</v>
      </c>
      <c r="O1566" s="10">
        <v>-7.493555556E9</v>
      </c>
    </row>
    <row r="1567">
      <c r="A1567" s="3" t="s">
        <v>11915</v>
      </c>
      <c r="B1567" s="3" t="s">
        <v>11916</v>
      </c>
      <c r="C1567" s="3" t="s">
        <v>12044</v>
      </c>
      <c r="D1567" s="3" t="s">
        <v>12045</v>
      </c>
      <c r="E1567" s="3" t="s">
        <v>12082</v>
      </c>
      <c r="F1567" s="3" t="s">
        <v>12083</v>
      </c>
      <c r="G1567" s="3" t="s">
        <v>12084</v>
      </c>
      <c r="H1567" s="3">
        <v>190307.0</v>
      </c>
      <c r="I1567" s="8">
        <v>1464.0</v>
      </c>
      <c r="J1567" s="8" t="s">
        <v>12085</v>
      </c>
      <c r="K1567" s="3" t="s">
        <v>47</v>
      </c>
      <c r="L1567" s="3" t="s">
        <v>12086</v>
      </c>
      <c r="M1567" s="3" t="s">
        <v>12087</v>
      </c>
      <c r="N1567" s="10">
        <v>-1.073527778E9</v>
      </c>
      <c r="O1567" s="10">
        <v>-7.526777778E9</v>
      </c>
    </row>
    <row r="1568">
      <c r="A1568" s="3" t="s">
        <v>11915</v>
      </c>
      <c r="B1568" s="3" t="s">
        <v>11916</v>
      </c>
      <c r="C1568" s="3" t="s">
        <v>12044</v>
      </c>
      <c r="D1568" s="3" t="s">
        <v>12045</v>
      </c>
      <c r="E1568" s="3" t="s">
        <v>12088</v>
      </c>
      <c r="F1568" s="3" t="s">
        <v>12089</v>
      </c>
      <c r="G1568" s="3" t="s">
        <v>12090</v>
      </c>
      <c r="H1568" s="3">
        <v>190308.0</v>
      </c>
      <c r="I1568" s="8">
        <v>240.0</v>
      </c>
      <c r="J1568" s="8" t="s">
        <v>12091</v>
      </c>
      <c r="K1568" s="3" t="s">
        <v>47</v>
      </c>
      <c r="L1568" s="3" t="s">
        <v>12092</v>
      </c>
      <c r="M1568" s="3" t="s">
        <v>12093</v>
      </c>
      <c r="N1568" s="10">
        <v>-9.861944444E9</v>
      </c>
      <c r="O1568" s="10">
        <v>-7.500583333E9</v>
      </c>
    </row>
    <row r="1569">
      <c r="A1569" s="3" t="s">
        <v>12094</v>
      </c>
      <c r="B1569" s="3" t="s">
        <v>12095</v>
      </c>
      <c r="C1569" s="3" t="s">
        <v>12096</v>
      </c>
      <c r="D1569" s="3" t="s">
        <v>12095</v>
      </c>
      <c r="E1569" s="3" t="s">
        <v>12097</v>
      </c>
      <c r="F1569" s="3" t="s">
        <v>12095</v>
      </c>
      <c r="G1569" s="3" t="s">
        <v>12098</v>
      </c>
      <c r="H1569" s="3">
        <v>200101.0</v>
      </c>
      <c r="I1569" s="8">
        <v>36.0</v>
      </c>
      <c r="J1569" s="8" t="s">
        <v>12099</v>
      </c>
      <c r="K1569" s="3" t="s">
        <v>47</v>
      </c>
      <c r="L1569" s="3" t="s">
        <v>12100</v>
      </c>
      <c r="M1569" s="3" t="s">
        <v>12101</v>
      </c>
      <c r="N1569" s="10">
        <v>-5.197222222E9</v>
      </c>
      <c r="O1569" s="10">
        <v>-8.062666667E9</v>
      </c>
    </row>
    <row r="1570">
      <c r="A1570" s="3" t="s">
        <v>12094</v>
      </c>
      <c r="B1570" s="3" t="s">
        <v>12095</v>
      </c>
      <c r="C1570" s="3" t="s">
        <v>12096</v>
      </c>
      <c r="D1570" s="3" t="s">
        <v>12095</v>
      </c>
      <c r="E1570" s="3" t="s">
        <v>12102</v>
      </c>
      <c r="F1570" s="3" t="s">
        <v>4405</v>
      </c>
      <c r="G1570" s="3" t="s">
        <v>12103</v>
      </c>
      <c r="H1570" s="3">
        <v>200104.0</v>
      </c>
      <c r="I1570" s="8">
        <v>34.0</v>
      </c>
      <c r="J1570" s="8" t="s">
        <v>12104</v>
      </c>
      <c r="K1570" s="3" t="s">
        <v>47</v>
      </c>
      <c r="L1570" s="3" t="s">
        <v>12105</v>
      </c>
      <c r="M1570" s="3" t="s">
        <v>12106</v>
      </c>
      <c r="N1570" s="10">
        <v>-5.201666667E9</v>
      </c>
      <c r="O1570" s="10">
        <v>-806225.0</v>
      </c>
    </row>
    <row r="1571">
      <c r="A1571" s="3" t="s">
        <v>12094</v>
      </c>
      <c r="B1571" s="3" t="s">
        <v>12095</v>
      </c>
      <c r="C1571" s="3" t="s">
        <v>12096</v>
      </c>
      <c r="D1571" s="3" t="s">
        <v>12095</v>
      </c>
      <c r="E1571" s="3" t="s">
        <v>12107</v>
      </c>
      <c r="F1571" s="3" t="s">
        <v>12108</v>
      </c>
      <c r="G1571" s="3" t="s">
        <v>12109</v>
      </c>
      <c r="H1571" s="3">
        <v>200105.0</v>
      </c>
      <c r="I1571" s="8">
        <v>27.0</v>
      </c>
      <c r="J1571" s="8" t="s">
        <v>12110</v>
      </c>
      <c r="K1571" s="3" t="s">
        <v>47</v>
      </c>
      <c r="L1571" s="3" t="s">
        <v>12111</v>
      </c>
      <c r="M1571" s="3" t="s">
        <v>12112</v>
      </c>
      <c r="N1571" s="10">
        <v>-5.265555556E9</v>
      </c>
      <c r="O1571" s="10">
        <v>-8.067611111E9</v>
      </c>
    </row>
    <row r="1572">
      <c r="A1572" s="3" t="s">
        <v>12094</v>
      </c>
      <c r="B1572" s="3" t="s">
        <v>12095</v>
      </c>
      <c r="C1572" s="3" t="s">
        <v>12096</v>
      </c>
      <c r="D1572" s="3" t="s">
        <v>12095</v>
      </c>
      <c r="E1572" s="3" t="s">
        <v>12113</v>
      </c>
      <c r="F1572" s="3" t="s">
        <v>12114</v>
      </c>
      <c r="G1572" s="3" t="s">
        <v>12115</v>
      </c>
      <c r="H1572" s="3">
        <v>200107.0</v>
      </c>
      <c r="I1572" s="8">
        <v>21.0</v>
      </c>
      <c r="J1572" s="8" t="s">
        <v>12116</v>
      </c>
      <c r="K1572" s="3" t="s">
        <v>47</v>
      </c>
      <c r="L1572" s="3" t="s">
        <v>12117</v>
      </c>
      <c r="M1572" s="3" t="s">
        <v>12118</v>
      </c>
      <c r="N1572" s="10">
        <v>-5.320277778E9</v>
      </c>
      <c r="O1572" s="10">
        <v>-8.066361111E9</v>
      </c>
    </row>
    <row r="1573">
      <c r="A1573" s="3" t="s">
        <v>12094</v>
      </c>
      <c r="B1573" s="3" t="s">
        <v>12095</v>
      </c>
      <c r="C1573" s="3" t="s">
        <v>12096</v>
      </c>
      <c r="D1573" s="3" t="s">
        <v>12095</v>
      </c>
      <c r="E1573" s="3" t="s">
        <v>12119</v>
      </c>
      <c r="F1573" s="3" t="s">
        <v>12120</v>
      </c>
      <c r="G1573" s="3" t="s">
        <v>12121</v>
      </c>
      <c r="H1573" s="3">
        <v>200108.0</v>
      </c>
      <c r="I1573" s="8">
        <v>18.0</v>
      </c>
      <c r="J1573" s="8" t="s">
        <v>12122</v>
      </c>
      <c r="K1573" s="3" t="s">
        <v>47</v>
      </c>
      <c r="L1573" s="3" t="s">
        <v>12123</v>
      </c>
      <c r="M1573" s="3" t="s">
        <v>12124</v>
      </c>
      <c r="N1573" s="10">
        <v>-5.409166667E9</v>
      </c>
      <c r="O1573" s="10">
        <v>-8.068138889E9</v>
      </c>
    </row>
    <row r="1574">
      <c r="A1574" s="3" t="s">
        <v>12094</v>
      </c>
      <c r="B1574" s="3" t="s">
        <v>12095</v>
      </c>
      <c r="C1574" s="3" t="s">
        <v>12096</v>
      </c>
      <c r="D1574" s="3" t="s">
        <v>12095</v>
      </c>
      <c r="E1574" s="3" t="s">
        <v>12125</v>
      </c>
      <c r="F1574" s="3" t="s">
        <v>12126</v>
      </c>
      <c r="G1574" s="3" t="s">
        <v>12127</v>
      </c>
      <c r="H1574" s="3">
        <v>200109.0</v>
      </c>
      <c r="I1574" s="8">
        <v>22.0</v>
      </c>
      <c r="J1574" s="8" t="s">
        <v>12128</v>
      </c>
      <c r="K1574" s="3" t="s">
        <v>47</v>
      </c>
      <c r="L1574" s="3" t="s">
        <v>12129</v>
      </c>
      <c r="M1574" s="3" t="s">
        <v>12130</v>
      </c>
      <c r="N1574" s="10">
        <v>-5.346666667E9</v>
      </c>
      <c r="O1574" s="10">
        <v>-8.071083333E9</v>
      </c>
    </row>
    <row r="1575">
      <c r="A1575" s="3" t="s">
        <v>12094</v>
      </c>
      <c r="B1575" s="3" t="s">
        <v>12095</v>
      </c>
      <c r="C1575" s="3" t="s">
        <v>12096</v>
      </c>
      <c r="D1575" s="3" t="s">
        <v>12095</v>
      </c>
      <c r="E1575" s="3" t="s">
        <v>12131</v>
      </c>
      <c r="F1575" s="3" t="s">
        <v>8320</v>
      </c>
      <c r="G1575" s="3" t="s">
        <v>12132</v>
      </c>
      <c r="H1575" s="3">
        <v>200110.0</v>
      </c>
      <c r="I1575" s="8">
        <v>15.0</v>
      </c>
      <c r="J1575" s="8" t="s">
        <v>12133</v>
      </c>
      <c r="K1575" s="3" t="s">
        <v>47</v>
      </c>
      <c r="L1575" s="3" t="s">
        <v>12134</v>
      </c>
      <c r="M1575" s="3" t="s">
        <v>12135</v>
      </c>
      <c r="N1575" s="10">
        <v>-5.402222222E9</v>
      </c>
      <c r="O1575" s="10">
        <v>-807425.0</v>
      </c>
    </row>
    <row r="1576">
      <c r="A1576" s="3" t="s">
        <v>12094</v>
      </c>
      <c r="B1576" s="3" t="s">
        <v>12095</v>
      </c>
      <c r="C1576" s="3" t="s">
        <v>12096</v>
      </c>
      <c r="D1576" s="3" t="s">
        <v>12095</v>
      </c>
      <c r="E1576" s="3" t="s">
        <v>12136</v>
      </c>
      <c r="F1576" s="3" t="s">
        <v>12137</v>
      </c>
      <c r="G1576" s="3" t="s">
        <v>12138</v>
      </c>
      <c r="H1576" s="3">
        <v>200111.0</v>
      </c>
      <c r="I1576" s="8">
        <v>239.0</v>
      </c>
      <c r="J1576" s="8" t="s">
        <v>12139</v>
      </c>
      <c r="K1576" s="3" t="s">
        <v>47</v>
      </c>
      <c r="L1576" s="3" t="s">
        <v>12140</v>
      </c>
      <c r="M1576" s="3" t="s">
        <v>12141</v>
      </c>
      <c r="N1576" s="10">
        <v>-4.657777778E9</v>
      </c>
      <c r="O1576" s="10">
        <v>-8.024333333E9</v>
      </c>
    </row>
    <row r="1577">
      <c r="A1577" s="3" t="s">
        <v>12094</v>
      </c>
      <c r="B1577" s="3" t="s">
        <v>12095</v>
      </c>
      <c r="C1577" s="3" t="s">
        <v>12096</v>
      </c>
      <c r="D1577" s="3" t="s">
        <v>12095</v>
      </c>
      <c r="E1577" s="3" t="s">
        <v>12142</v>
      </c>
      <c r="F1577" s="3" t="s">
        <v>12143</v>
      </c>
      <c r="G1577" s="3" t="s">
        <v>12144</v>
      </c>
      <c r="H1577" s="3">
        <v>200114.0</v>
      </c>
      <c r="I1577" s="8">
        <v>74.0</v>
      </c>
      <c r="J1577" s="8" t="s">
        <v>12145</v>
      </c>
      <c r="K1577" s="3" t="s">
        <v>47</v>
      </c>
      <c r="L1577" s="3" t="s">
        <v>12146</v>
      </c>
      <c r="M1577" s="3" t="s">
        <v>12147</v>
      </c>
      <c r="N1577" s="10">
        <v>-4.931388889E9</v>
      </c>
      <c r="O1577" s="10">
        <v>-8.033944444E9</v>
      </c>
    </row>
    <row r="1578">
      <c r="A1578" s="3" t="s">
        <v>12094</v>
      </c>
      <c r="B1578" s="3" t="s">
        <v>12095</v>
      </c>
      <c r="C1578" s="3" t="s">
        <v>12096</v>
      </c>
      <c r="D1578" s="3" t="s">
        <v>12095</v>
      </c>
      <c r="E1578" s="3" t="s">
        <v>12148</v>
      </c>
      <c r="F1578" s="3" t="s">
        <v>12149</v>
      </c>
      <c r="G1578" s="3" t="s">
        <v>12150</v>
      </c>
      <c r="H1578" s="3">
        <v>200115.0</v>
      </c>
      <c r="I1578" s="8">
        <v>36.0</v>
      </c>
      <c r="J1578" s="8" t="s">
        <v>12151</v>
      </c>
      <c r="K1578" s="3" t="s">
        <v>47</v>
      </c>
      <c r="L1578" s="3" t="s">
        <v>12152</v>
      </c>
      <c r="M1578" s="3" t="s">
        <v>12153</v>
      </c>
      <c r="N1578" s="10">
        <v>-5.184722222E9</v>
      </c>
      <c r="O1578" s="10">
        <v>-8.067027778E9</v>
      </c>
    </row>
    <row r="1579">
      <c r="A1579" s="3" t="s">
        <v>12094</v>
      </c>
      <c r="B1579" s="3" t="s">
        <v>12095</v>
      </c>
      <c r="C1579" s="3" t="s">
        <v>12154</v>
      </c>
      <c r="D1579" s="3" t="s">
        <v>12155</v>
      </c>
      <c r="E1579" s="3" t="s">
        <v>12156</v>
      </c>
      <c r="F1579" s="3" t="s">
        <v>12155</v>
      </c>
      <c r="G1579" s="3" t="s">
        <v>12157</v>
      </c>
      <c r="H1579" s="3">
        <v>200201.0</v>
      </c>
      <c r="I1579" s="8">
        <v>2722.0</v>
      </c>
      <c r="J1579" s="8" t="s">
        <v>12158</v>
      </c>
      <c r="K1579" s="3" t="s">
        <v>47</v>
      </c>
      <c r="L1579" s="3" t="s">
        <v>12159</v>
      </c>
      <c r="M1579" s="3" t="s">
        <v>10377</v>
      </c>
      <c r="N1579" s="8" t="s">
        <v>12160</v>
      </c>
      <c r="O1579" s="10">
        <v>-7.971527778E9</v>
      </c>
    </row>
    <row r="1580">
      <c r="A1580" s="3" t="s">
        <v>12094</v>
      </c>
      <c r="B1580" s="3" t="s">
        <v>12095</v>
      </c>
      <c r="C1580" s="3" t="s">
        <v>12154</v>
      </c>
      <c r="D1580" s="3" t="s">
        <v>12155</v>
      </c>
      <c r="E1580" s="3" t="s">
        <v>12161</v>
      </c>
      <c r="F1580" s="3" t="s">
        <v>12162</v>
      </c>
      <c r="G1580" s="3" t="s">
        <v>12163</v>
      </c>
      <c r="H1580" s="3">
        <v>200202.0</v>
      </c>
      <c r="I1580" s="8">
        <v>1688.0</v>
      </c>
      <c r="J1580" s="8" t="s">
        <v>12164</v>
      </c>
      <c r="K1580" s="3" t="s">
        <v>47</v>
      </c>
      <c r="L1580" s="3" t="s">
        <v>12165</v>
      </c>
      <c r="M1580" s="3" t="s">
        <v>12166</v>
      </c>
      <c r="N1580" s="10">
        <v>-4.931666667E9</v>
      </c>
      <c r="O1580" s="10">
        <v>-7.994722222E9</v>
      </c>
    </row>
    <row r="1581">
      <c r="A1581" s="3" t="s">
        <v>12094</v>
      </c>
      <c r="B1581" s="3" t="s">
        <v>12095</v>
      </c>
      <c r="C1581" s="3" t="s">
        <v>12154</v>
      </c>
      <c r="D1581" s="3" t="s">
        <v>12155</v>
      </c>
      <c r="E1581" s="3" t="s">
        <v>12167</v>
      </c>
      <c r="F1581" s="3" t="s">
        <v>12168</v>
      </c>
      <c r="G1581" s="3" t="s">
        <v>12169</v>
      </c>
      <c r="H1581" s="3">
        <v>200203.0</v>
      </c>
      <c r="I1581" s="8">
        <v>1297.0</v>
      </c>
      <c r="J1581" s="8" t="s">
        <v>12170</v>
      </c>
      <c r="K1581" s="3" t="s">
        <v>47</v>
      </c>
      <c r="L1581" s="3" t="s">
        <v>12171</v>
      </c>
      <c r="M1581" s="3" t="s">
        <v>12172</v>
      </c>
      <c r="N1581" s="10">
        <v>-4585.0</v>
      </c>
      <c r="O1581" s="10">
        <v>-7.979722222E9</v>
      </c>
    </row>
    <row r="1582">
      <c r="A1582" s="3" t="s">
        <v>12094</v>
      </c>
      <c r="B1582" s="3" t="s">
        <v>12095</v>
      </c>
      <c r="C1582" s="3" t="s">
        <v>12154</v>
      </c>
      <c r="D1582" s="3" t="s">
        <v>12155</v>
      </c>
      <c r="E1582" s="3" t="s">
        <v>12173</v>
      </c>
      <c r="F1582" s="3" t="s">
        <v>10219</v>
      </c>
      <c r="G1582" s="3" t="s">
        <v>12174</v>
      </c>
      <c r="H1582" s="3">
        <v>200204.0</v>
      </c>
      <c r="I1582" s="8">
        <v>2178.0</v>
      </c>
      <c r="J1582" s="8" t="s">
        <v>12175</v>
      </c>
      <c r="K1582" s="3" t="s">
        <v>47</v>
      </c>
      <c r="L1582" s="3" t="s">
        <v>12176</v>
      </c>
      <c r="M1582" s="3" t="s">
        <v>12177</v>
      </c>
      <c r="N1582" s="10">
        <v>-4.789722222E9</v>
      </c>
      <c r="O1582" s="10">
        <v>-7.984527778E9</v>
      </c>
    </row>
    <row r="1583">
      <c r="A1583" s="3" t="s">
        <v>12094</v>
      </c>
      <c r="B1583" s="3" t="s">
        <v>12095</v>
      </c>
      <c r="C1583" s="3" t="s">
        <v>12154</v>
      </c>
      <c r="D1583" s="3" t="s">
        <v>12155</v>
      </c>
      <c r="E1583" s="3" t="s">
        <v>12178</v>
      </c>
      <c r="F1583" s="3" t="s">
        <v>12179</v>
      </c>
      <c r="G1583" s="3" t="s">
        <v>12180</v>
      </c>
      <c r="H1583" s="3">
        <v>200205.0</v>
      </c>
      <c r="I1583" s="8">
        <v>1077.0</v>
      </c>
      <c r="J1583" s="8" t="s">
        <v>12181</v>
      </c>
      <c r="K1583" s="3" t="s">
        <v>47</v>
      </c>
      <c r="L1583" s="3" t="s">
        <v>12182</v>
      </c>
      <c r="M1583" s="3" t="s">
        <v>12183</v>
      </c>
      <c r="N1583" s="10">
        <v>-4.632222222E9</v>
      </c>
      <c r="O1583" s="10">
        <v>-7.982888889E9</v>
      </c>
    </row>
    <row r="1584">
      <c r="A1584" s="3" t="s">
        <v>12094</v>
      </c>
      <c r="B1584" s="3" t="s">
        <v>12095</v>
      </c>
      <c r="C1584" s="3" t="s">
        <v>12154</v>
      </c>
      <c r="D1584" s="3" t="s">
        <v>12155</v>
      </c>
      <c r="E1584" s="3" t="s">
        <v>12184</v>
      </c>
      <c r="F1584" s="3" t="s">
        <v>12185</v>
      </c>
      <c r="G1584" s="3" t="s">
        <v>12186</v>
      </c>
      <c r="H1584" s="3">
        <v>200206.0</v>
      </c>
      <c r="I1584" s="8">
        <v>1961.0</v>
      </c>
      <c r="J1584" s="8" t="s">
        <v>12187</v>
      </c>
      <c r="K1584" s="3" t="s">
        <v>47</v>
      </c>
      <c r="L1584" s="3" t="s">
        <v>12188</v>
      </c>
      <c r="M1584" s="3" t="s">
        <v>12189</v>
      </c>
      <c r="N1584" s="10">
        <v>-4.995555556E9</v>
      </c>
      <c r="O1584" s="10">
        <v>-7.966805556E9</v>
      </c>
    </row>
    <row r="1585">
      <c r="A1585" s="3" t="s">
        <v>12094</v>
      </c>
      <c r="B1585" s="3" t="s">
        <v>12095</v>
      </c>
      <c r="C1585" s="3" t="s">
        <v>12154</v>
      </c>
      <c r="D1585" s="3" t="s">
        <v>12155</v>
      </c>
      <c r="E1585" s="3" t="s">
        <v>12190</v>
      </c>
      <c r="F1585" s="3" t="s">
        <v>12191</v>
      </c>
      <c r="G1585" s="3" t="s">
        <v>12192</v>
      </c>
      <c r="H1585" s="3">
        <v>200207.0</v>
      </c>
      <c r="I1585" s="8">
        <v>574.0</v>
      </c>
      <c r="J1585" s="8" t="s">
        <v>12193</v>
      </c>
      <c r="K1585" s="3" t="s">
        <v>47</v>
      </c>
      <c r="L1585" s="3" t="s">
        <v>12194</v>
      </c>
      <c r="M1585" s="3" t="s">
        <v>12195</v>
      </c>
      <c r="N1585" s="10">
        <v>-4.627222222E9</v>
      </c>
      <c r="O1585" s="10">
        <v>-7.994555556E9</v>
      </c>
    </row>
    <row r="1586">
      <c r="A1586" s="3" t="s">
        <v>12094</v>
      </c>
      <c r="B1586" s="3" t="s">
        <v>12095</v>
      </c>
      <c r="C1586" s="3" t="s">
        <v>12154</v>
      </c>
      <c r="D1586" s="3" t="s">
        <v>12155</v>
      </c>
      <c r="E1586" s="3" t="s">
        <v>12196</v>
      </c>
      <c r="F1586" s="3" t="s">
        <v>12197</v>
      </c>
      <c r="G1586" s="3" t="s">
        <v>12198</v>
      </c>
      <c r="H1586" s="3">
        <v>200208.0</v>
      </c>
      <c r="I1586" s="8">
        <v>1446.0</v>
      </c>
      <c r="J1586" s="8" t="s">
        <v>12199</v>
      </c>
      <c r="K1586" s="3" t="s">
        <v>47</v>
      </c>
      <c r="L1586" s="3" t="s">
        <v>12200</v>
      </c>
      <c r="M1586" s="3" t="s">
        <v>12201</v>
      </c>
      <c r="N1586" s="10">
        <v>-4.779166667E9</v>
      </c>
      <c r="O1586" s="10">
        <v>-7.998222222E9</v>
      </c>
    </row>
    <row r="1587">
      <c r="A1587" s="3" t="s">
        <v>12094</v>
      </c>
      <c r="B1587" s="3" t="s">
        <v>12095</v>
      </c>
      <c r="C1587" s="3" t="s">
        <v>12154</v>
      </c>
      <c r="D1587" s="3" t="s">
        <v>12155</v>
      </c>
      <c r="E1587" s="3" t="s">
        <v>12202</v>
      </c>
      <c r="F1587" s="3" t="s">
        <v>12203</v>
      </c>
      <c r="G1587" s="3" t="s">
        <v>12204</v>
      </c>
      <c r="H1587" s="3">
        <v>200209.0</v>
      </c>
      <c r="I1587" s="8">
        <v>1384.0</v>
      </c>
      <c r="J1587" s="8" t="s">
        <v>12205</v>
      </c>
      <c r="K1587" s="3" t="s">
        <v>47</v>
      </c>
      <c r="L1587" s="3" t="s">
        <v>12206</v>
      </c>
      <c r="M1587" s="3" t="s">
        <v>12207</v>
      </c>
      <c r="N1587" s="8" t="s">
        <v>12208</v>
      </c>
      <c r="O1587" s="10">
        <v>-7.976416667E9</v>
      </c>
    </row>
    <row r="1588">
      <c r="A1588" s="3" t="s">
        <v>12094</v>
      </c>
      <c r="B1588" s="3" t="s">
        <v>12095</v>
      </c>
      <c r="C1588" s="3" t="s">
        <v>12154</v>
      </c>
      <c r="D1588" s="3" t="s">
        <v>12155</v>
      </c>
      <c r="E1588" s="3" t="s">
        <v>12209</v>
      </c>
      <c r="F1588" s="3" t="s">
        <v>12210</v>
      </c>
      <c r="G1588" s="3" t="s">
        <v>12211</v>
      </c>
      <c r="H1588" s="3">
        <v>200210.0</v>
      </c>
      <c r="I1588" s="8">
        <v>408.0</v>
      </c>
      <c r="J1588" s="8" t="s">
        <v>12212</v>
      </c>
      <c r="K1588" s="3" t="s">
        <v>47</v>
      </c>
      <c r="L1588" s="3" t="s">
        <v>12213</v>
      </c>
      <c r="M1588" s="3" t="s">
        <v>12214</v>
      </c>
      <c r="N1588" s="10">
        <v>-4.513611111E9</v>
      </c>
      <c r="O1588" s="10">
        <v>-8.000111111E9</v>
      </c>
    </row>
    <row r="1589">
      <c r="A1589" s="3" t="s">
        <v>12094</v>
      </c>
      <c r="B1589" s="3" t="s">
        <v>12095</v>
      </c>
      <c r="C1589" s="3" t="s">
        <v>12215</v>
      </c>
      <c r="D1589" s="3" t="s">
        <v>12058</v>
      </c>
      <c r="E1589" s="3" t="s">
        <v>12216</v>
      </c>
      <c r="F1589" s="3" t="s">
        <v>12058</v>
      </c>
      <c r="G1589" s="3" t="s">
        <v>12217</v>
      </c>
      <c r="H1589" s="3">
        <v>200301.0</v>
      </c>
      <c r="I1589" s="8">
        <v>1937.0</v>
      </c>
      <c r="J1589" s="8" t="s">
        <v>12218</v>
      </c>
      <c r="K1589" s="3" t="s">
        <v>47</v>
      </c>
      <c r="L1589" s="3" t="s">
        <v>12219</v>
      </c>
      <c r="M1589" s="3" t="s">
        <v>12220</v>
      </c>
      <c r="N1589" s="10">
        <v>-5.238888889E9</v>
      </c>
      <c r="O1589" s="10">
        <v>-7.945055556E9</v>
      </c>
    </row>
    <row r="1590">
      <c r="A1590" s="3" t="s">
        <v>12094</v>
      </c>
      <c r="B1590" s="3" t="s">
        <v>12095</v>
      </c>
      <c r="C1590" s="3" t="s">
        <v>12215</v>
      </c>
      <c r="D1590" s="3" t="s">
        <v>12058</v>
      </c>
      <c r="E1590" s="3" t="s">
        <v>12221</v>
      </c>
      <c r="F1590" s="3" t="s">
        <v>12222</v>
      </c>
      <c r="G1590" s="3" t="s">
        <v>12223</v>
      </c>
      <c r="H1590" s="3">
        <v>200302.0</v>
      </c>
      <c r="I1590" s="8">
        <v>1192.0</v>
      </c>
      <c r="J1590" s="8" t="s">
        <v>12224</v>
      </c>
      <c r="K1590" s="3" t="s">
        <v>47</v>
      </c>
      <c r="L1590" s="3" t="s">
        <v>12225</v>
      </c>
      <c r="M1590" s="3" t="s">
        <v>12226</v>
      </c>
      <c r="N1590" s="10">
        <v>-5.376388889E9</v>
      </c>
      <c r="O1590" s="10">
        <v>-7.960611111E9</v>
      </c>
    </row>
    <row r="1591">
      <c r="A1591" s="3" t="s">
        <v>12094</v>
      </c>
      <c r="B1591" s="3" t="s">
        <v>12095</v>
      </c>
      <c r="C1591" s="3" t="s">
        <v>12215</v>
      </c>
      <c r="D1591" s="3" t="s">
        <v>12058</v>
      </c>
      <c r="E1591" s="3" t="s">
        <v>12227</v>
      </c>
      <c r="F1591" s="3" t="s">
        <v>12228</v>
      </c>
      <c r="G1591" s="3" t="s">
        <v>12229</v>
      </c>
      <c r="H1591" s="3">
        <v>200303.0</v>
      </c>
      <c r="I1591" s="8">
        <v>2463.0</v>
      </c>
      <c r="J1591" s="8" t="s">
        <v>12230</v>
      </c>
      <c r="K1591" s="3" t="s">
        <v>47</v>
      </c>
      <c r="L1591" s="3" t="s">
        <v>12231</v>
      </c>
      <c r="M1591" s="3" t="s">
        <v>12232</v>
      </c>
      <c r="N1591" s="10">
        <v>-5.148333333E9</v>
      </c>
      <c r="O1591" s="10">
        <v>-7.942805556E9</v>
      </c>
    </row>
    <row r="1592">
      <c r="A1592" s="3" t="s">
        <v>12094</v>
      </c>
      <c r="B1592" s="3" t="s">
        <v>12095</v>
      </c>
      <c r="C1592" s="3" t="s">
        <v>12215</v>
      </c>
      <c r="D1592" s="3" t="s">
        <v>12058</v>
      </c>
      <c r="E1592" s="3" t="s">
        <v>12233</v>
      </c>
      <c r="F1592" s="3" t="s">
        <v>12234</v>
      </c>
      <c r="G1592" s="3" t="s">
        <v>12235</v>
      </c>
      <c r="H1592" s="3">
        <v>200304.0</v>
      </c>
      <c r="I1592" s="8">
        <v>2173.0</v>
      </c>
      <c r="J1592" s="8" t="s">
        <v>12236</v>
      </c>
      <c r="K1592" s="3" t="s">
        <v>47</v>
      </c>
      <c r="L1592" s="3" t="s">
        <v>12237</v>
      </c>
      <c r="M1592" s="3" t="s">
        <v>12238</v>
      </c>
      <c r="N1592" s="10">
        <v>-5.567777778E9</v>
      </c>
      <c r="O1592" s="10">
        <v>-7.952388889E9</v>
      </c>
    </row>
    <row r="1593">
      <c r="A1593" s="3" t="s">
        <v>12094</v>
      </c>
      <c r="B1593" s="3" t="s">
        <v>12095</v>
      </c>
      <c r="C1593" s="3" t="s">
        <v>12215</v>
      </c>
      <c r="D1593" s="3" t="s">
        <v>12058</v>
      </c>
      <c r="E1593" s="3" t="s">
        <v>12239</v>
      </c>
      <c r="F1593" s="3" t="s">
        <v>12240</v>
      </c>
      <c r="G1593" s="3" t="s">
        <v>12241</v>
      </c>
      <c r="H1593" s="3">
        <v>200305.0</v>
      </c>
      <c r="I1593" s="8">
        <v>959.0</v>
      </c>
      <c r="J1593" s="8" t="s">
        <v>12242</v>
      </c>
      <c r="K1593" s="3" t="s">
        <v>47</v>
      </c>
      <c r="L1593" s="3" t="s">
        <v>12243</v>
      </c>
      <c r="M1593" s="3" t="s">
        <v>12244</v>
      </c>
      <c r="N1593" s="10">
        <v>-5.215555556E9</v>
      </c>
      <c r="O1593" s="8" t="s">
        <v>12245</v>
      </c>
    </row>
    <row r="1594">
      <c r="A1594" s="3" t="s">
        <v>12094</v>
      </c>
      <c r="B1594" s="3" t="s">
        <v>12095</v>
      </c>
      <c r="C1594" s="3" t="s">
        <v>12215</v>
      </c>
      <c r="D1594" s="3" t="s">
        <v>12058</v>
      </c>
      <c r="E1594" s="3" t="s">
        <v>12246</v>
      </c>
      <c r="F1594" s="3" t="s">
        <v>12247</v>
      </c>
      <c r="G1594" s="3" t="s">
        <v>12248</v>
      </c>
      <c r="H1594" s="3">
        <v>200306.0</v>
      </c>
      <c r="I1594" s="8">
        <v>1240.0</v>
      </c>
      <c r="J1594" s="8" t="s">
        <v>12249</v>
      </c>
      <c r="K1594" s="3" t="s">
        <v>47</v>
      </c>
      <c r="L1594" s="3" t="s">
        <v>12250</v>
      </c>
      <c r="M1594" s="3" t="s">
        <v>12226</v>
      </c>
      <c r="N1594" s="10">
        <v>-5.401944444E9</v>
      </c>
      <c r="O1594" s="10">
        <v>-7.960611111E9</v>
      </c>
    </row>
    <row r="1595">
      <c r="A1595" s="3" t="s">
        <v>12094</v>
      </c>
      <c r="B1595" s="3" t="s">
        <v>12095</v>
      </c>
      <c r="C1595" s="3" t="s">
        <v>12215</v>
      </c>
      <c r="D1595" s="3" t="s">
        <v>12058</v>
      </c>
      <c r="E1595" s="3" t="s">
        <v>12251</v>
      </c>
      <c r="F1595" s="3" t="s">
        <v>12252</v>
      </c>
      <c r="G1595" s="3" t="s">
        <v>12253</v>
      </c>
      <c r="H1595" s="3">
        <v>200307.0</v>
      </c>
      <c r="I1595" s="8">
        <v>1996.0</v>
      </c>
      <c r="J1595" s="8" t="s">
        <v>12254</v>
      </c>
      <c r="K1595" s="3" t="s">
        <v>47</v>
      </c>
      <c r="L1595" s="3" t="s">
        <v>12255</v>
      </c>
      <c r="M1595" s="3" t="s">
        <v>12256</v>
      </c>
      <c r="N1595" s="10">
        <v>-5.315277778E9</v>
      </c>
      <c r="O1595" s="8" t="s">
        <v>12257</v>
      </c>
    </row>
    <row r="1596">
      <c r="A1596" s="3" t="s">
        <v>12094</v>
      </c>
      <c r="B1596" s="3" t="s">
        <v>12095</v>
      </c>
      <c r="C1596" s="3" t="s">
        <v>12215</v>
      </c>
      <c r="D1596" s="3" t="s">
        <v>12058</v>
      </c>
      <c r="E1596" s="3" t="s">
        <v>12258</v>
      </c>
      <c r="F1596" s="3" t="s">
        <v>12259</v>
      </c>
      <c r="G1596" s="3" t="s">
        <v>12260</v>
      </c>
      <c r="H1596" s="3">
        <v>200308.0</v>
      </c>
      <c r="I1596" s="8">
        <v>1878.0</v>
      </c>
      <c r="J1596" s="8" t="s">
        <v>12261</v>
      </c>
      <c r="K1596" s="3" t="s">
        <v>47</v>
      </c>
      <c r="L1596" s="3" t="s">
        <v>12262</v>
      </c>
      <c r="M1596" s="3" t="s">
        <v>12263</v>
      </c>
      <c r="N1596" s="10">
        <v>-5.339166667E9</v>
      </c>
      <c r="O1596" s="10">
        <v>-7.942888889E9</v>
      </c>
    </row>
    <row r="1597">
      <c r="A1597" s="3" t="s">
        <v>12094</v>
      </c>
      <c r="B1597" s="3" t="s">
        <v>12095</v>
      </c>
      <c r="C1597" s="3" t="s">
        <v>12264</v>
      </c>
      <c r="D1597" s="3" t="s">
        <v>12265</v>
      </c>
      <c r="E1597" s="3" t="s">
        <v>12266</v>
      </c>
      <c r="F1597" s="3" t="s">
        <v>12267</v>
      </c>
      <c r="G1597" s="3" t="s">
        <v>12268</v>
      </c>
      <c r="H1597" s="3">
        <v>200401.0</v>
      </c>
      <c r="I1597" s="8">
        <v>97.0</v>
      </c>
      <c r="J1597" s="8" t="s">
        <v>12269</v>
      </c>
      <c r="K1597" s="3" t="s">
        <v>47</v>
      </c>
      <c r="L1597" s="3" t="s">
        <v>12270</v>
      </c>
      <c r="M1597" s="3" t="s">
        <v>12271</v>
      </c>
      <c r="N1597" s="10">
        <v>-5.096666667E9</v>
      </c>
      <c r="O1597" s="10">
        <v>-8.016083333E9</v>
      </c>
    </row>
    <row r="1598">
      <c r="A1598" s="3" t="s">
        <v>12094</v>
      </c>
      <c r="B1598" s="3" t="s">
        <v>12095</v>
      </c>
      <c r="C1598" s="3" t="s">
        <v>12264</v>
      </c>
      <c r="D1598" s="3" t="s">
        <v>12265</v>
      </c>
      <c r="E1598" s="3" t="s">
        <v>12272</v>
      </c>
      <c r="F1598" s="3" t="s">
        <v>12273</v>
      </c>
      <c r="G1598" s="3" t="s">
        <v>12274</v>
      </c>
      <c r="H1598" s="3">
        <v>200402.0</v>
      </c>
      <c r="I1598" s="8">
        <v>139.0</v>
      </c>
      <c r="J1598" s="8" t="s">
        <v>12275</v>
      </c>
      <c r="K1598" s="3" t="s">
        <v>47</v>
      </c>
      <c r="L1598" s="3" t="s">
        <v>12276</v>
      </c>
      <c r="M1598" s="3" t="s">
        <v>12277</v>
      </c>
      <c r="N1598" s="10">
        <v>-5.267222222E9</v>
      </c>
      <c r="O1598" s="10">
        <v>-799675.0</v>
      </c>
    </row>
    <row r="1599">
      <c r="A1599" s="3" t="s">
        <v>12094</v>
      </c>
      <c r="B1599" s="3" t="s">
        <v>12095</v>
      </c>
      <c r="C1599" s="3" t="s">
        <v>12264</v>
      </c>
      <c r="D1599" s="3" t="s">
        <v>12265</v>
      </c>
      <c r="E1599" s="3" t="s">
        <v>12278</v>
      </c>
      <c r="F1599" s="3" t="s">
        <v>12279</v>
      </c>
      <c r="G1599" s="3" t="s">
        <v>12280</v>
      </c>
      <c r="H1599" s="3">
        <v>200403.0</v>
      </c>
      <c r="I1599" s="8">
        <v>2225.0</v>
      </c>
      <c r="J1599" s="8" t="s">
        <v>12281</v>
      </c>
      <c r="K1599" s="3" t="s">
        <v>47</v>
      </c>
      <c r="L1599" s="3" t="s">
        <v>12282</v>
      </c>
      <c r="M1599" s="3" t="s">
        <v>12283</v>
      </c>
      <c r="N1599" s="10">
        <v>-5.040833333E9</v>
      </c>
      <c r="O1599" s="10">
        <v>-7.979583333E9</v>
      </c>
    </row>
    <row r="1600">
      <c r="A1600" s="3" t="s">
        <v>12094</v>
      </c>
      <c r="B1600" s="3" t="s">
        <v>12095</v>
      </c>
      <c r="C1600" s="3" t="s">
        <v>12264</v>
      </c>
      <c r="D1600" s="3" t="s">
        <v>12265</v>
      </c>
      <c r="E1600" s="3" t="s">
        <v>12284</v>
      </c>
      <c r="F1600" s="3" t="s">
        <v>12285</v>
      </c>
      <c r="G1600" s="3" t="s">
        <v>12286</v>
      </c>
      <c r="H1600" s="3">
        <v>200404.0</v>
      </c>
      <c r="I1600" s="8">
        <v>110.0</v>
      </c>
      <c r="J1600" s="8" t="s">
        <v>12287</v>
      </c>
      <c r="K1600" s="3" t="s">
        <v>47</v>
      </c>
      <c r="L1600" s="3" t="s">
        <v>12288</v>
      </c>
      <c r="M1600" s="3" t="s">
        <v>12289</v>
      </c>
      <c r="N1600" s="10">
        <v>-5.213888889E9</v>
      </c>
      <c r="O1600" s="10">
        <v>-8.009055556E9</v>
      </c>
    </row>
    <row r="1601">
      <c r="A1601" s="3" t="s">
        <v>12094</v>
      </c>
      <c r="B1601" s="3" t="s">
        <v>12095</v>
      </c>
      <c r="C1601" s="3" t="s">
        <v>12264</v>
      </c>
      <c r="D1601" s="3" t="s">
        <v>12265</v>
      </c>
      <c r="E1601" s="3" t="s">
        <v>12290</v>
      </c>
      <c r="F1601" s="3" t="s">
        <v>12291</v>
      </c>
      <c r="G1601" s="3" t="s">
        <v>12292</v>
      </c>
      <c r="H1601" s="3">
        <v>200405.0</v>
      </c>
      <c r="I1601" s="8">
        <v>131.0</v>
      </c>
      <c r="J1601" s="8" t="s">
        <v>12293</v>
      </c>
      <c r="K1601" s="3" t="s">
        <v>47</v>
      </c>
      <c r="L1601" s="3" t="s">
        <v>12294</v>
      </c>
      <c r="M1601" s="3" t="s">
        <v>12295</v>
      </c>
      <c r="N1601" s="10">
        <v>-5.186666667E9</v>
      </c>
      <c r="O1601" s="10">
        <v>-7.996944444E9</v>
      </c>
    </row>
    <row r="1602">
      <c r="A1602" s="3" t="s">
        <v>12094</v>
      </c>
      <c r="B1602" s="3" t="s">
        <v>12095</v>
      </c>
      <c r="C1602" s="3" t="s">
        <v>12264</v>
      </c>
      <c r="D1602" s="3" t="s">
        <v>12265</v>
      </c>
      <c r="E1602" s="3" t="s">
        <v>12296</v>
      </c>
      <c r="F1602" s="3" t="s">
        <v>12297</v>
      </c>
      <c r="G1602" s="3" t="s">
        <v>12298</v>
      </c>
      <c r="H1602" s="3">
        <v>200406.0</v>
      </c>
      <c r="I1602" s="8">
        <v>159.0</v>
      </c>
      <c r="J1602" s="8" t="s">
        <v>12299</v>
      </c>
      <c r="K1602" s="3" t="s">
        <v>47</v>
      </c>
      <c r="L1602" s="3" t="s">
        <v>12300</v>
      </c>
      <c r="M1602" s="3" t="s">
        <v>12301</v>
      </c>
      <c r="N1602" s="10">
        <v>-5.341944444E9</v>
      </c>
      <c r="O1602" s="10">
        <v>-7.983194444E9</v>
      </c>
    </row>
    <row r="1603">
      <c r="A1603" s="3" t="s">
        <v>12094</v>
      </c>
      <c r="B1603" s="3" t="s">
        <v>12095</v>
      </c>
      <c r="C1603" s="3" t="s">
        <v>12264</v>
      </c>
      <c r="D1603" s="3" t="s">
        <v>12265</v>
      </c>
      <c r="E1603" s="3" t="s">
        <v>12302</v>
      </c>
      <c r="F1603" s="3" t="s">
        <v>12303</v>
      </c>
      <c r="G1603" s="3" t="s">
        <v>12304</v>
      </c>
      <c r="H1603" s="3">
        <v>200407.0</v>
      </c>
      <c r="I1603" s="8">
        <v>184.0</v>
      </c>
      <c r="J1603" s="8" t="s">
        <v>12305</v>
      </c>
      <c r="K1603" s="3" t="s">
        <v>47</v>
      </c>
      <c r="L1603" s="3" t="s">
        <v>12306</v>
      </c>
      <c r="M1603" s="3" t="s">
        <v>12307</v>
      </c>
      <c r="N1603" s="10">
        <v>-5.319166667E9</v>
      </c>
      <c r="O1603" s="10">
        <v>-7.978777778E9</v>
      </c>
    </row>
    <row r="1604">
      <c r="A1604" s="3" t="s">
        <v>12094</v>
      </c>
      <c r="B1604" s="3" t="s">
        <v>12095</v>
      </c>
      <c r="C1604" s="3" t="s">
        <v>12264</v>
      </c>
      <c r="D1604" s="3" t="s">
        <v>12265</v>
      </c>
      <c r="E1604" s="3" t="s">
        <v>12308</v>
      </c>
      <c r="F1604" s="3" t="s">
        <v>12309</v>
      </c>
      <c r="G1604" s="3" t="s">
        <v>12310</v>
      </c>
      <c r="H1604" s="3">
        <v>200408.0</v>
      </c>
      <c r="I1604" s="8">
        <v>874.0</v>
      </c>
      <c r="J1604" s="8" t="s">
        <v>12311</v>
      </c>
      <c r="K1604" s="3" t="s">
        <v>47</v>
      </c>
      <c r="L1604" s="3" t="s">
        <v>12312</v>
      </c>
      <c r="M1604" s="3" t="s">
        <v>12313</v>
      </c>
      <c r="N1604" s="10">
        <v>-5.102777778E9</v>
      </c>
      <c r="O1604" s="10">
        <v>-79885.0</v>
      </c>
    </row>
    <row r="1605">
      <c r="A1605" s="3" t="s">
        <v>12094</v>
      </c>
      <c r="B1605" s="3" t="s">
        <v>12095</v>
      </c>
      <c r="C1605" s="3" t="s">
        <v>12264</v>
      </c>
      <c r="D1605" s="3" t="s">
        <v>12265</v>
      </c>
      <c r="E1605" s="3" t="s">
        <v>12314</v>
      </c>
      <c r="F1605" s="3" t="s">
        <v>12315</v>
      </c>
      <c r="G1605" s="3" t="s">
        <v>12316</v>
      </c>
      <c r="H1605" s="3">
        <v>200409.0</v>
      </c>
      <c r="I1605" s="8">
        <v>1481.0</v>
      </c>
      <c r="J1605" s="8" t="s">
        <v>12317</v>
      </c>
      <c r="K1605" s="3" t="s">
        <v>47</v>
      </c>
      <c r="L1605" s="3" t="s">
        <v>12318</v>
      </c>
      <c r="M1605" s="3" t="s">
        <v>12319</v>
      </c>
      <c r="N1605" s="10">
        <v>-5.029166667E9</v>
      </c>
      <c r="O1605" s="10">
        <v>-7.987611111E9</v>
      </c>
    </row>
    <row r="1606">
      <c r="A1606" s="3" t="s">
        <v>12094</v>
      </c>
      <c r="B1606" s="3" t="s">
        <v>12095</v>
      </c>
      <c r="C1606" s="3" t="s">
        <v>12264</v>
      </c>
      <c r="D1606" s="3" t="s">
        <v>12265</v>
      </c>
      <c r="E1606" s="3" t="s">
        <v>12320</v>
      </c>
      <c r="F1606" s="3" t="s">
        <v>12321</v>
      </c>
      <c r="G1606" s="3" t="s">
        <v>12322</v>
      </c>
      <c r="H1606" s="3">
        <v>200410.0</v>
      </c>
      <c r="I1606" s="8">
        <v>1162.0</v>
      </c>
      <c r="J1606" s="8" t="s">
        <v>12323</v>
      </c>
      <c r="K1606" s="3" t="s">
        <v>47</v>
      </c>
      <c r="L1606" s="3" t="s">
        <v>12324</v>
      </c>
      <c r="M1606" s="3" t="s">
        <v>12325</v>
      </c>
      <c r="N1606" s="10">
        <v>-5.181111111E9</v>
      </c>
      <c r="O1606" s="10">
        <v>-7.975083333E9</v>
      </c>
    </row>
    <row r="1607">
      <c r="A1607" s="3" t="s">
        <v>12094</v>
      </c>
      <c r="B1607" s="3" t="s">
        <v>12095</v>
      </c>
      <c r="C1607" s="3" t="s">
        <v>12326</v>
      </c>
      <c r="D1607" s="3" t="s">
        <v>12327</v>
      </c>
      <c r="E1607" s="3" t="s">
        <v>12328</v>
      </c>
      <c r="F1607" s="3" t="s">
        <v>12327</v>
      </c>
      <c r="G1607" s="3" t="s">
        <v>12329</v>
      </c>
      <c r="H1607" s="3">
        <v>200501.0</v>
      </c>
      <c r="I1607" s="8">
        <v>6.0</v>
      </c>
      <c r="J1607" s="8" t="s">
        <v>12330</v>
      </c>
      <c r="K1607" s="3" t="s">
        <v>47</v>
      </c>
      <c r="L1607" s="3" t="s">
        <v>12331</v>
      </c>
      <c r="M1607" s="3" t="s">
        <v>12332</v>
      </c>
      <c r="N1607" s="10">
        <v>-5085.0</v>
      </c>
      <c r="O1607" s="10">
        <v>-8.111361111E9</v>
      </c>
    </row>
    <row r="1608">
      <c r="A1608" s="3" t="s">
        <v>12094</v>
      </c>
      <c r="B1608" s="3" t="s">
        <v>12095</v>
      </c>
      <c r="C1608" s="3" t="s">
        <v>12326</v>
      </c>
      <c r="D1608" s="3" t="s">
        <v>12327</v>
      </c>
      <c r="E1608" s="3" t="s">
        <v>12333</v>
      </c>
      <c r="F1608" s="3" t="s">
        <v>12334</v>
      </c>
      <c r="G1608" s="3" t="s">
        <v>12335</v>
      </c>
      <c r="H1608" s="3">
        <v>200502.0</v>
      </c>
      <c r="I1608" s="8">
        <v>15.0</v>
      </c>
      <c r="J1608" s="8" t="s">
        <v>1543</v>
      </c>
      <c r="K1608" s="3" t="s">
        <v>47</v>
      </c>
      <c r="L1608" s="3" t="s">
        <v>12336</v>
      </c>
      <c r="M1608" s="3" t="s">
        <v>12337</v>
      </c>
      <c r="N1608" s="10">
        <v>-4.881666667E9</v>
      </c>
      <c r="O1608" s="10">
        <v>-81015.0</v>
      </c>
    </row>
    <row r="1609">
      <c r="A1609" s="3" t="s">
        <v>12094</v>
      </c>
      <c r="B1609" s="3" t="s">
        <v>12095</v>
      </c>
      <c r="C1609" s="3" t="s">
        <v>12326</v>
      </c>
      <c r="D1609" s="3" t="s">
        <v>12327</v>
      </c>
      <c r="E1609" s="3" t="s">
        <v>12338</v>
      </c>
      <c r="F1609" s="3" t="s">
        <v>12339</v>
      </c>
      <c r="G1609" s="3" t="s">
        <v>12340</v>
      </c>
      <c r="H1609" s="3">
        <v>200503.0</v>
      </c>
      <c r="I1609" s="8">
        <v>30.0</v>
      </c>
      <c r="J1609" s="8" t="s">
        <v>12341</v>
      </c>
      <c r="K1609" s="3" t="s">
        <v>47</v>
      </c>
      <c r="L1609" s="3" t="s">
        <v>12342</v>
      </c>
      <c r="M1609" s="3" t="s">
        <v>12343</v>
      </c>
      <c r="N1609" s="10">
        <v>-4.883333333E9</v>
      </c>
      <c r="O1609" s="10">
        <v>-8.102638889E9</v>
      </c>
    </row>
    <row r="1610">
      <c r="A1610" s="3" t="s">
        <v>12094</v>
      </c>
      <c r="B1610" s="3" t="s">
        <v>12095</v>
      </c>
      <c r="C1610" s="3" t="s">
        <v>12326</v>
      </c>
      <c r="D1610" s="3" t="s">
        <v>12327</v>
      </c>
      <c r="E1610" s="3" t="s">
        <v>12344</v>
      </c>
      <c r="F1610" s="3" t="s">
        <v>12345</v>
      </c>
      <c r="G1610" s="3" t="s">
        <v>12346</v>
      </c>
      <c r="H1610" s="3">
        <v>200504.0</v>
      </c>
      <c r="I1610" s="8">
        <v>10.0</v>
      </c>
      <c r="J1610" s="8" t="s">
        <v>12347</v>
      </c>
      <c r="K1610" s="3" t="s">
        <v>47</v>
      </c>
      <c r="L1610" s="3" t="s">
        <v>12348</v>
      </c>
      <c r="M1610" s="3" t="s">
        <v>12349</v>
      </c>
      <c r="N1610" s="8" t="s">
        <v>12350</v>
      </c>
      <c r="O1610" s="10">
        <v>-8.105944444E9</v>
      </c>
    </row>
    <row r="1611">
      <c r="A1611" s="3" t="s">
        <v>12094</v>
      </c>
      <c r="B1611" s="3" t="s">
        <v>12095</v>
      </c>
      <c r="C1611" s="3" t="s">
        <v>12326</v>
      </c>
      <c r="D1611" s="3" t="s">
        <v>12327</v>
      </c>
      <c r="E1611" s="3" t="s">
        <v>12351</v>
      </c>
      <c r="F1611" s="3" t="s">
        <v>12352</v>
      </c>
      <c r="G1611" s="3" t="s">
        <v>12353</v>
      </c>
      <c r="H1611" s="3">
        <v>200505.0</v>
      </c>
      <c r="I1611" s="8">
        <v>17.0</v>
      </c>
      <c r="J1611" s="8" t="s">
        <v>12354</v>
      </c>
      <c r="K1611" s="3" t="s">
        <v>47</v>
      </c>
      <c r="L1611" s="3" t="s">
        <v>12348</v>
      </c>
      <c r="M1611" s="3" t="s">
        <v>12355</v>
      </c>
      <c r="N1611" s="8" t="s">
        <v>12350</v>
      </c>
      <c r="O1611" s="10">
        <v>-8.096166667E9</v>
      </c>
    </row>
    <row r="1612">
      <c r="A1612" s="3" t="s">
        <v>12094</v>
      </c>
      <c r="B1612" s="3" t="s">
        <v>12095</v>
      </c>
      <c r="C1612" s="3" t="s">
        <v>12326</v>
      </c>
      <c r="D1612" s="3" t="s">
        <v>12327</v>
      </c>
      <c r="E1612" s="3" t="s">
        <v>12356</v>
      </c>
      <c r="F1612" s="3" t="s">
        <v>12357</v>
      </c>
      <c r="G1612" s="3" t="s">
        <v>12358</v>
      </c>
      <c r="H1612" s="3">
        <v>200506.0</v>
      </c>
      <c r="I1612" s="8">
        <v>27.0</v>
      </c>
      <c r="J1612" s="8" t="s">
        <v>12359</v>
      </c>
      <c r="K1612" s="3" t="s">
        <v>47</v>
      </c>
      <c r="L1612" s="3" t="s">
        <v>12360</v>
      </c>
      <c r="M1612" s="3" t="s">
        <v>12361</v>
      </c>
      <c r="N1612" s="10">
        <v>-4.878055556E9</v>
      </c>
      <c r="O1612" s="10">
        <v>-8.097583333E9</v>
      </c>
    </row>
    <row r="1613">
      <c r="A1613" s="3" t="s">
        <v>12094</v>
      </c>
      <c r="B1613" s="3" t="s">
        <v>12095</v>
      </c>
      <c r="C1613" s="3" t="s">
        <v>12326</v>
      </c>
      <c r="D1613" s="3" t="s">
        <v>12327</v>
      </c>
      <c r="E1613" s="3" t="s">
        <v>12362</v>
      </c>
      <c r="F1613" s="3" t="s">
        <v>12363</v>
      </c>
      <c r="G1613" s="3" t="s">
        <v>12364</v>
      </c>
      <c r="H1613" s="3">
        <v>200507.0</v>
      </c>
      <c r="I1613" s="8">
        <v>15.0</v>
      </c>
      <c r="J1613" s="8" t="s">
        <v>12365</v>
      </c>
      <c r="K1613" s="3" t="s">
        <v>47</v>
      </c>
      <c r="L1613" s="3" t="s">
        <v>12366</v>
      </c>
      <c r="M1613" s="3" t="s">
        <v>12367</v>
      </c>
      <c r="N1613" s="10">
        <v>-4.864722222E9</v>
      </c>
      <c r="O1613" s="10">
        <v>-8.107138889E9</v>
      </c>
    </row>
    <row r="1614">
      <c r="A1614" s="3" t="s">
        <v>12094</v>
      </c>
      <c r="B1614" s="3" t="s">
        <v>12095</v>
      </c>
      <c r="C1614" s="3" t="s">
        <v>12368</v>
      </c>
      <c r="D1614" s="3" t="s">
        <v>12369</v>
      </c>
      <c r="E1614" s="3" t="s">
        <v>12370</v>
      </c>
      <c r="F1614" s="3" t="s">
        <v>12369</v>
      </c>
      <c r="G1614" s="3" t="s">
        <v>12371</v>
      </c>
      <c r="H1614" s="3">
        <v>200601.0</v>
      </c>
      <c r="I1614" s="8">
        <v>58.0</v>
      </c>
      <c r="J1614" s="8" t="s">
        <v>12372</v>
      </c>
      <c r="K1614" s="3" t="s">
        <v>47</v>
      </c>
      <c r="L1614" s="3" t="s">
        <v>12373</v>
      </c>
      <c r="M1614" s="3" t="s">
        <v>12374</v>
      </c>
      <c r="N1614" s="8" t="s">
        <v>12375</v>
      </c>
      <c r="O1614" s="10">
        <v>-806875.0</v>
      </c>
    </row>
    <row r="1615">
      <c r="A1615" s="3" t="s">
        <v>12094</v>
      </c>
      <c r="B1615" s="3" t="s">
        <v>12095</v>
      </c>
      <c r="C1615" s="3" t="s">
        <v>12368</v>
      </c>
      <c r="D1615" s="3" t="s">
        <v>12369</v>
      </c>
      <c r="E1615" s="3" t="s">
        <v>12376</v>
      </c>
      <c r="F1615" s="3" t="s">
        <v>397</v>
      </c>
      <c r="G1615" s="3" t="s">
        <v>12377</v>
      </c>
      <c r="H1615" s="3">
        <v>200602.0</v>
      </c>
      <c r="I1615" s="8">
        <v>58.0</v>
      </c>
      <c r="J1615" s="14">
        <v>43346.0</v>
      </c>
      <c r="K1615" s="3" t="s">
        <v>47</v>
      </c>
      <c r="L1615" s="3" t="s">
        <v>12378</v>
      </c>
      <c r="M1615" s="3" t="s">
        <v>12379</v>
      </c>
      <c r="N1615" s="10">
        <v>-4.890833333E9</v>
      </c>
      <c r="O1615" s="10">
        <v>-8.068083333E9</v>
      </c>
    </row>
    <row r="1616">
      <c r="A1616" s="3" t="s">
        <v>12094</v>
      </c>
      <c r="B1616" s="3" t="s">
        <v>12095</v>
      </c>
      <c r="C1616" s="3" t="s">
        <v>12368</v>
      </c>
      <c r="D1616" s="3" t="s">
        <v>12369</v>
      </c>
      <c r="E1616" s="3" t="s">
        <v>12380</v>
      </c>
      <c r="F1616" s="3" t="s">
        <v>12381</v>
      </c>
      <c r="G1616" s="3" t="s">
        <v>12382</v>
      </c>
      <c r="H1616" s="3">
        <v>200603.0</v>
      </c>
      <c r="I1616" s="8">
        <v>42.0</v>
      </c>
      <c r="J1616" s="8" t="s">
        <v>12383</v>
      </c>
      <c r="K1616" s="3" t="s">
        <v>47</v>
      </c>
      <c r="L1616" s="3" t="s">
        <v>12384</v>
      </c>
      <c r="M1616" s="3" t="s">
        <v>12385</v>
      </c>
      <c r="N1616" s="10">
        <v>-4.845833333E9</v>
      </c>
      <c r="O1616" s="10">
        <v>-8.087166667E9</v>
      </c>
    </row>
    <row r="1617">
      <c r="A1617" s="3" t="s">
        <v>12094</v>
      </c>
      <c r="B1617" s="3" t="s">
        <v>12095</v>
      </c>
      <c r="C1617" s="3" t="s">
        <v>12368</v>
      </c>
      <c r="D1617" s="3" t="s">
        <v>12369</v>
      </c>
      <c r="E1617" s="3" t="s">
        <v>12386</v>
      </c>
      <c r="F1617" s="3" t="s">
        <v>12387</v>
      </c>
      <c r="G1617" s="3" t="s">
        <v>12388</v>
      </c>
      <c r="H1617" s="3">
        <v>200604.0</v>
      </c>
      <c r="I1617" s="8">
        <v>127.0</v>
      </c>
      <c r="J1617" s="8" t="s">
        <v>12389</v>
      </c>
      <c r="K1617" s="3" t="s">
        <v>47</v>
      </c>
      <c r="L1617" s="3" t="s">
        <v>12390</v>
      </c>
      <c r="M1617" s="3" t="s">
        <v>12391</v>
      </c>
      <c r="N1617" s="10">
        <v>-4.632777778E9</v>
      </c>
      <c r="O1617" s="10">
        <v>-8.054555556E9</v>
      </c>
    </row>
    <row r="1618">
      <c r="A1618" s="3" t="s">
        <v>12094</v>
      </c>
      <c r="B1618" s="3" t="s">
        <v>12095</v>
      </c>
      <c r="C1618" s="3" t="s">
        <v>12368</v>
      </c>
      <c r="D1618" s="3" t="s">
        <v>12369</v>
      </c>
      <c r="E1618" s="3" t="s">
        <v>12392</v>
      </c>
      <c r="F1618" s="3" t="s">
        <v>12393</v>
      </c>
      <c r="G1618" s="3" t="s">
        <v>12394</v>
      </c>
      <c r="H1618" s="3">
        <v>200605.0</v>
      </c>
      <c r="I1618" s="8">
        <v>60.0</v>
      </c>
      <c r="J1618" s="8" t="s">
        <v>12395</v>
      </c>
      <c r="K1618" s="3" t="s">
        <v>47</v>
      </c>
      <c r="L1618" s="3" t="s">
        <v>12336</v>
      </c>
      <c r="M1618" s="3" t="s">
        <v>12396</v>
      </c>
      <c r="N1618" s="10">
        <v>-4.881666667E9</v>
      </c>
      <c r="O1618" s="10">
        <v>-8.070333333E9</v>
      </c>
    </row>
    <row r="1619">
      <c r="A1619" s="3" t="s">
        <v>12094</v>
      </c>
      <c r="B1619" s="3" t="s">
        <v>12095</v>
      </c>
      <c r="C1619" s="3" t="s">
        <v>12368</v>
      </c>
      <c r="D1619" s="3" t="s">
        <v>12369</v>
      </c>
      <c r="E1619" s="3" t="s">
        <v>12397</v>
      </c>
      <c r="F1619" s="3" t="s">
        <v>12398</v>
      </c>
      <c r="G1619" s="3" t="s">
        <v>12399</v>
      </c>
      <c r="H1619" s="3">
        <v>200606.0</v>
      </c>
      <c r="I1619" s="8">
        <v>49.0</v>
      </c>
      <c r="J1619" s="8" t="s">
        <v>12400</v>
      </c>
      <c r="K1619" s="3" t="s">
        <v>47</v>
      </c>
      <c r="L1619" s="3" t="s">
        <v>12401</v>
      </c>
      <c r="M1619" s="3" t="s">
        <v>12402</v>
      </c>
      <c r="N1619" s="10">
        <v>-4.902222222E9</v>
      </c>
      <c r="O1619" s="10">
        <v>-8.081555556E9</v>
      </c>
    </row>
    <row r="1620">
      <c r="A1620" s="3" t="s">
        <v>12094</v>
      </c>
      <c r="B1620" s="3" t="s">
        <v>12095</v>
      </c>
      <c r="C1620" s="3" t="s">
        <v>12368</v>
      </c>
      <c r="D1620" s="3" t="s">
        <v>12369</v>
      </c>
      <c r="E1620" s="3" t="s">
        <v>12403</v>
      </c>
      <c r="F1620" s="3" t="s">
        <v>12404</v>
      </c>
      <c r="G1620" s="3" t="s">
        <v>12405</v>
      </c>
      <c r="H1620" s="3">
        <v>200607.0</v>
      </c>
      <c r="I1620" s="8">
        <v>56.0</v>
      </c>
      <c r="J1620" s="8" t="s">
        <v>12406</v>
      </c>
      <c r="K1620" s="3" t="s">
        <v>47</v>
      </c>
      <c r="L1620" s="3" t="s">
        <v>12407</v>
      </c>
      <c r="M1620" s="3" t="s">
        <v>12408</v>
      </c>
      <c r="N1620" s="8" t="s">
        <v>12409</v>
      </c>
      <c r="O1620" s="10">
        <v>-8.064888889E9</v>
      </c>
    </row>
    <row r="1621">
      <c r="A1621" s="3" t="s">
        <v>12094</v>
      </c>
      <c r="B1621" s="3" t="s">
        <v>12095</v>
      </c>
      <c r="C1621" s="3" t="s">
        <v>12368</v>
      </c>
      <c r="D1621" s="3" t="s">
        <v>12369</v>
      </c>
      <c r="E1621" s="3" t="s">
        <v>12410</v>
      </c>
      <c r="F1621" s="3" t="s">
        <v>12297</v>
      </c>
      <c r="G1621" s="3" t="s">
        <v>12411</v>
      </c>
      <c r="H1621" s="3">
        <v>200608.0</v>
      </c>
      <c r="I1621" s="8">
        <v>52.0</v>
      </c>
      <c r="J1621" s="8" t="s">
        <v>12412</v>
      </c>
      <c r="K1621" s="3" t="s">
        <v>47</v>
      </c>
      <c r="L1621" s="3" t="s">
        <v>12413</v>
      </c>
      <c r="M1621" s="3" t="s">
        <v>12414</v>
      </c>
      <c r="N1621" s="10">
        <v>-48575.0</v>
      </c>
      <c r="O1621" s="10">
        <v>-8.068111111E9</v>
      </c>
    </row>
    <row r="1622">
      <c r="A1622" s="3" t="s">
        <v>12094</v>
      </c>
      <c r="B1622" s="3" t="s">
        <v>12095</v>
      </c>
      <c r="C1622" s="3" t="s">
        <v>12415</v>
      </c>
      <c r="D1622" s="3" t="s">
        <v>12416</v>
      </c>
      <c r="E1622" s="3" t="s">
        <v>12417</v>
      </c>
      <c r="F1622" s="3" t="s">
        <v>12418</v>
      </c>
      <c r="G1622" s="3" t="s">
        <v>12419</v>
      </c>
      <c r="H1622" s="3">
        <v>200701.0</v>
      </c>
      <c r="I1622" s="8">
        <v>13.0</v>
      </c>
      <c r="J1622" s="8" t="s">
        <v>12420</v>
      </c>
      <c r="K1622" s="3" t="s">
        <v>47</v>
      </c>
      <c r="L1622" s="3" t="s">
        <v>12421</v>
      </c>
      <c r="M1622" s="3" t="s">
        <v>12422</v>
      </c>
      <c r="N1622" s="10">
        <v>-4.579722222E9</v>
      </c>
      <c r="O1622" s="10">
        <v>-8.127194444E9</v>
      </c>
    </row>
    <row r="1623">
      <c r="A1623" s="3" t="s">
        <v>12094</v>
      </c>
      <c r="B1623" s="3" t="s">
        <v>12095</v>
      </c>
      <c r="C1623" s="3" t="s">
        <v>12415</v>
      </c>
      <c r="D1623" s="3" t="s">
        <v>12416</v>
      </c>
      <c r="E1623" s="3" t="s">
        <v>12423</v>
      </c>
      <c r="F1623" s="3" t="s">
        <v>12424</v>
      </c>
      <c r="G1623" s="3" t="s">
        <v>12425</v>
      </c>
      <c r="H1623" s="3">
        <v>200702.0</v>
      </c>
      <c r="I1623" s="8">
        <v>274.0</v>
      </c>
      <c r="J1623" s="8" t="s">
        <v>12426</v>
      </c>
      <c r="K1623" s="3" t="s">
        <v>47</v>
      </c>
      <c r="L1623" s="3" t="s">
        <v>12427</v>
      </c>
      <c r="M1623" s="3" t="s">
        <v>12428</v>
      </c>
      <c r="N1623" s="10">
        <v>-4.270277778E9</v>
      </c>
      <c r="O1623" s="10">
        <v>-8.122194444E9</v>
      </c>
    </row>
    <row r="1624">
      <c r="A1624" s="3" t="s">
        <v>12094</v>
      </c>
      <c r="B1624" s="3" t="s">
        <v>12095</v>
      </c>
      <c r="C1624" s="3" t="s">
        <v>12415</v>
      </c>
      <c r="D1624" s="3" t="s">
        <v>12416</v>
      </c>
      <c r="E1624" s="3" t="s">
        <v>12429</v>
      </c>
      <c r="F1624" s="3" t="s">
        <v>12430</v>
      </c>
      <c r="G1624" s="3" t="s">
        <v>12431</v>
      </c>
      <c r="H1624" s="3">
        <v>200703.0</v>
      </c>
      <c r="I1624" s="8">
        <v>9.0</v>
      </c>
      <c r="J1624" s="8" t="s">
        <v>12432</v>
      </c>
      <c r="K1624" s="3" t="s">
        <v>47</v>
      </c>
      <c r="L1624" s="3" t="s">
        <v>12433</v>
      </c>
      <c r="M1624" s="3" t="s">
        <v>12434</v>
      </c>
      <c r="N1624" s="10">
        <v>-4.654444444E9</v>
      </c>
      <c r="O1624" s="10">
        <v>-8.130555556E9</v>
      </c>
    </row>
    <row r="1625">
      <c r="A1625" s="3" t="s">
        <v>12094</v>
      </c>
      <c r="B1625" s="3" t="s">
        <v>12095</v>
      </c>
      <c r="C1625" s="3" t="s">
        <v>12415</v>
      </c>
      <c r="D1625" s="3" t="s">
        <v>12416</v>
      </c>
      <c r="E1625" s="3" t="s">
        <v>12435</v>
      </c>
      <c r="F1625" s="3" t="s">
        <v>12436</v>
      </c>
      <c r="G1625" s="3" t="s">
        <v>12437</v>
      </c>
      <c r="H1625" s="3">
        <v>200704.0</v>
      </c>
      <c r="I1625" s="8">
        <v>9.0</v>
      </c>
      <c r="J1625" s="8" t="s">
        <v>12438</v>
      </c>
      <c r="K1625" s="3" t="s">
        <v>47</v>
      </c>
      <c r="L1625" s="3" t="s">
        <v>12439</v>
      </c>
      <c r="M1625" s="3" t="s">
        <v>12440</v>
      </c>
      <c r="N1625" s="10">
        <v>-4.452777778E9</v>
      </c>
      <c r="O1625" s="10">
        <v>-8.127722222E9</v>
      </c>
    </row>
    <row r="1626">
      <c r="A1626" s="3" t="s">
        <v>12094</v>
      </c>
      <c r="B1626" s="3" t="s">
        <v>12095</v>
      </c>
      <c r="C1626" s="3" t="s">
        <v>12415</v>
      </c>
      <c r="D1626" s="3" t="s">
        <v>12416</v>
      </c>
      <c r="E1626" s="3" t="s">
        <v>12441</v>
      </c>
      <c r="F1626" s="3" t="s">
        <v>12442</v>
      </c>
      <c r="G1626" s="3" t="s">
        <v>12443</v>
      </c>
      <c r="H1626" s="3">
        <v>200705.0</v>
      </c>
      <c r="I1626" s="8">
        <v>8.0</v>
      </c>
      <c r="J1626" s="8" t="s">
        <v>12444</v>
      </c>
      <c r="K1626" s="3" t="s">
        <v>47</v>
      </c>
      <c r="L1626" s="3" t="s">
        <v>12445</v>
      </c>
      <c r="M1626" s="3" t="s">
        <v>12446</v>
      </c>
      <c r="N1626" s="10">
        <v>-4.179722222E9</v>
      </c>
      <c r="O1626" s="10">
        <v>-8.112861111E9</v>
      </c>
    </row>
    <row r="1627">
      <c r="A1627" s="3" t="s">
        <v>12094</v>
      </c>
      <c r="B1627" s="3" t="s">
        <v>12095</v>
      </c>
      <c r="C1627" s="3" t="s">
        <v>12415</v>
      </c>
      <c r="D1627" s="3" t="s">
        <v>12416</v>
      </c>
      <c r="E1627" s="3" t="s">
        <v>12447</v>
      </c>
      <c r="F1627" s="3" t="s">
        <v>12448</v>
      </c>
      <c r="G1627" s="3" t="s">
        <v>12449</v>
      </c>
      <c r="H1627" s="3">
        <v>200706.0</v>
      </c>
      <c r="I1627" s="8">
        <v>6.0</v>
      </c>
      <c r="J1627" s="8" t="s">
        <v>12450</v>
      </c>
      <c r="K1627" s="3" t="s">
        <v>47</v>
      </c>
      <c r="L1627" s="3" t="s">
        <v>12451</v>
      </c>
      <c r="M1627" s="3" t="s">
        <v>12452</v>
      </c>
      <c r="N1627" s="10">
        <v>-4.106944444E9</v>
      </c>
      <c r="O1627" s="10">
        <v>-8.105166667E9</v>
      </c>
    </row>
    <row r="1628">
      <c r="A1628" s="3" t="s">
        <v>12094</v>
      </c>
      <c r="B1628" s="3" t="s">
        <v>12095</v>
      </c>
      <c r="C1628" s="3" t="s">
        <v>12453</v>
      </c>
      <c r="D1628" s="3" t="s">
        <v>12454</v>
      </c>
      <c r="E1628" s="3" t="s">
        <v>12455</v>
      </c>
      <c r="F1628" s="3" t="s">
        <v>12454</v>
      </c>
      <c r="G1628" s="3" t="s">
        <v>12456</v>
      </c>
      <c r="H1628" s="3">
        <v>200801.0</v>
      </c>
      <c r="I1628" s="8">
        <v>15.0</v>
      </c>
      <c r="J1628" s="8" t="s">
        <v>12457</v>
      </c>
      <c r="K1628" s="3" t="s">
        <v>47</v>
      </c>
      <c r="L1628" s="3" t="s">
        <v>12458</v>
      </c>
      <c r="M1628" s="3" t="s">
        <v>12459</v>
      </c>
      <c r="N1628" s="10">
        <v>-55575.0</v>
      </c>
      <c r="O1628" s="10">
        <v>-8.082222222E9</v>
      </c>
    </row>
    <row r="1629">
      <c r="A1629" s="3" t="s">
        <v>12094</v>
      </c>
      <c r="B1629" s="3" t="s">
        <v>12095</v>
      </c>
      <c r="C1629" s="3" t="s">
        <v>12453</v>
      </c>
      <c r="D1629" s="3" t="s">
        <v>12454</v>
      </c>
      <c r="E1629" s="3" t="s">
        <v>12460</v>
      </c>
      <c r="F1629" s="3" t="s">
        <v>12461</v>
      </c>
      <c r="G1629" s="3" t="s">
        <v>12462</v>
      </c>
      <c r="H1629" s="3">
        <v>200802.0</v>
      </c>
      <c r="I1629" s="8">
        <v>15.0</v>
      </c>
      <c r="J1629" s="8" t="s">
        <v>12463</v>
      </c>
      <c r="K1629" s="3" t="s">
        <v>47</v>
      </c>
      <c r="L1629" s="3" t="s">
        <v>12464</v>
      </c>
      <c r="M1629" s="3" t="s">
        <v>12465</v>
      </c>
      <c r="N1629" s="10">
        <v>-5.440555556E9</v>
      </c>
      <c r="O1629" s="10">
        <v>-80755.0</v>
      </c>
    </row>
    <row r="1630">
      <c r="A1630" s="3" t="s">
        <v>12094</v>
      </c>
      <c r="B1630" s="3" t="s">
        <v>12095</v>
      </c>
      <c r="C1630" s="3" t="s">
        <v>12453</v>
      </c>
      <c r="D1630" s="3" t="s">
        <v>12454</v>
      </c>
      <c r="E1630" s="3" t="s">
        <v>12466</v>
      </c>
      <c r="F1630" s="3" t="s">
        <v>12467</v>
      </c>
      <c r="G1630" s="3" t="s">
        <v>12468</v>
      </c>
      <c r="H1630" s="3">
        <v>200803.0</v>
      </c>
      <c r="I1630" s="8">
        <v>15.0</v>
      </c>
      <c r="J1630" s="8" t="s">
        <v>12469</v>
      </c>
      <c r="K1630" s="3" t="s">
        <v>47</v>
      </c>
      <c r="L1630" s="3" t="s">
        <v>12470</v>
      </c>
      <c r="M1630" s="3" t="s">
        <v>12471</v>
      </c>
      <c r="N1630" s="10">
        <v>-5.458611111E9</v>
      </c>
      <c r="O1630" s="10">
        <v>-8.074166667E9</v>
      </c>
    </row>
    <row r="1631">
      <c r="A1631" s="3" t="s">
        <v>12094</v>
      </c>
      <c r="B1631" s="3" t="s">
        <v>12095</v>
      </c>
      <c r="C1631" s="3" t="s">
        <v>12453</v>
      </c>
      <c r="D1631" s="3" t="s">
        <v>12454</v>
      </c>
      <c r="E1631" s="3" t="s">
        <v>12472</v>
      </c>
      <c r="F1631" s="3" t="s">
        <v>12473</v>
      </c>
      <c r="G1631" s="3" t="s">
        <v>12474</v>
      </c>
      <c r="H1631" s="3">
        <v>200804.0</v>
      </c>
      <c r="I1631" s="8">
        <v>13.0</v>
      </c>
      <c r="J1631" s="8" t="s">
        <v>12475</v>
      </c>
      <c r="K1631" s="3" t="s">
        <v>47</v>
      </c>
      <c r="L1631" s="3" t="s">
        <v>12476</v>
      </c>
      <c r="M1631" s="3" t="s">
        <v>12477</v>
      </c>
      <c r="N1631" s="10">
        <v>-5.498055556E9</v>
      </c>
      <c r="O1631" s="10">
        <v>-8.074083333E9</v>
      </c>
    </row>
    <row r="1632">
      <c r="A1632" s="3" t="s">
        <v>12094</v>
      </c>
      <c r="B1632" s="3" t="s">
        <v>12095</v>
      </c>
      <c r="C1632" s="3" t="s">
        <v>12453</v>
      </c>
      <c r="D1632" s="3" t="s">
        <v>12454</v>
      </c>
      <c r="E1632" s="3" t="s">
        <v>12478</v>
      </c>
      <c r="F1632" s="3" t="s">
        <v>12479</v>
      </c>
      <c r="G1632" s="3" t="s">
        <v>12480</v>
      </c>
      <c r="H1632" s="3">
        <v>200805.0</v>
      </c>
      <c r="I1632" s="8">
        <v>17.0</v>
      </c>
      <c r="J1632" s="8" t="s">
        <v>12481</v>
      </c>
      <c r="K1632" s="3" t="s">
        <v>47</v>
      </c>
      <c r="L1632" s="3" t="s">
        <v>12482</v>
      </c>
      <c r="M1632" s="3" t="s">
        <v>12483</v>
      </c>
      <c r="N1632" s="10">
        <v>-5.423888889E9</v>
      </c>
      <c r="O1632" s="10">
        <v>-8.077638889E9</v>
      </c>
    </row>
    <row r="1633">
      <c r="A1633" s="3" t="s">
        <v>12094</v>
      </c>
      <c r="B1633" s="3" t="s">
        <v>12095</v>
      </c>
      <c r="C1633" s="3" t="s">
        <v>12453</v>
      </c>
      <c r="D1633" s="3" t="s">
        <v>12454</v>
      </c>
      <c r="E1633" s="3" t="s">
        <v>12484</v>
      </c>
      <c r="F1633" s="3" t="s">
        <v>12485</v>
      </c>
      <c r="G1633" s="3" t="s">
        <v>12486</v>
      </c>
      <c r="H1633" s="3">
        <v>200806.0</v>
      </c>
      <c r="I1633" s="8">
        <v>9.0</v>
      </c>
      <c r="J1633" s="8" t="s">
        <v>12487</v>
      </c>
      <c r="K1633" s="3" t="s">
        <v>47</v>
      </c>
      <c r="L1633" s="3" t="s">
        <v>12488</v>
      </c>
      <c r="M1633" s="3" t="s">
        <v>12489</v>
      </c>
      <c r="N1633" s="10">
        <v>-5.461944444E9</v>
      </c>
      <c r="O1633" s="10">
        <v>-8.076388889E9</v>
      </c>
    </row>
    <row r="1634">
      <c r="A1634" s="3" t="s">
        <v>12490</v>
      </c>
      <c r="B1634" s="3" t="s">
        <v>87</v>
      </c>
      <c r="C1634" s="3" t="s">
        <v>12491</v>
      </c>
      <c r="D1634" s="3" t="s">
        <v>87</v>
      </c>
      <c r="E1634" s="3" t="s">
        <v>12492</v>
      </c>
      <c r="F1634" s="3" t="s">
        <v>87</v>
      </c>
      <c r="G1634" s="3" t="s">
        <v>12493</v>
      </c>
      <c r="H1634" s="3">
        <v>210101.0</v>
      </c>
      <c r="I1634" s="8">
        <v>3847.0</v>
      </c>
      <c r="J1634" s="8" t="s">
        <v>12494</v>
      </c>
      <c r="K1634" s="3" t="s">
        <v>47</v>
      </c>
      <c r="L1634" s="3" t="s">
        <v>4663</v>
      </c>
      <c r="M1634" s="3" t="s">
        <v>12495</v>
      </c>
      <c r="N1634" s="10">
        <v>-1.584055556E9</v>
      </c>
      <c r="O1634" s="10">
        <v>-7.002805556E9</v>
      </c>
    </row>
    <row r="1635">
      <c r="A1635" s="3" t="s">
        <v>12490</v>
      </c>
      <c r="B1635" s="3" t="s">
        <v>87</v>
      </c>
      <c r="C1635" s="3" t="s">
        <v>12491</v>
      </c>
      <c r="D1635" s="3" t="s">
        <v>87</v>
      </c>
      <c r="E1635" s="3" t="s">
        <v>12496</v>
      </c>
      <c r="F1635" s="3" t="s">
        <v>12497</v>
      </c>
      <c r="G1635" s="3" t="s">
        <v>12498</v>
      </c>
      <c r="H1635" s="3">
        <v>210102.0</v>
      </c>
      <c r="I1635" s="8">
        <v>3841.0</v>
      </c>
      <c r="J1635" s="26">
        <v>15220.0</v>
      </c>
      <c r="K1635" s="3" t="s">
        <v>47</v>
      </c>
      <c r="L1635" s="3" t="s">
        <v>12499</v>
      </c>
      <c r="M1635" s="3" t="s">
        <v>12500</v>
      </c>
      <c r="N1635" s="10">
        <v>-1.597361111E9</v>
      </c>
      <c r="O1635" s="10">
        <v>-697975.0</v>
      </c>
    </row>
    <row r="1636">
      <c r="A1636" s="3" t="s">
        <v>12490</v>
      </c>
      <c r="B1636" s="3" t="s">
        <v>87</v>
      </c>
      <c r="C1636" s="3" t="s">
        <v>12491</v>
      </c>
      <c r="D1636" s="3" t="s">
        <v>87</v>
      </c>
      <c r="E1636" s="3" t="s">
        <v>12501</v>
      </c>
      <c r="F1636" s="3" t="s">
        <v>12502</v>
      </c>
      <c r="G1636" s="3" t="s">
        <v>12503</v>
      </c>
      <c r="H1636" s="3">
        <v>210103.0</v>
      </c>
      <c r="I1636" s="8">
        <v>3869.0</v>
      </c>
      <c r="J1636" s="8">
        <v>0.0</v>
      </c>
      <c r="K1636" s="3" t="s">
        <v>47</v>
      </c>
      <c r="L1636" s="3" t="s">
        <v>12504</v>
      </c>
      <c r="M1636" s="3" t="s">
        <v>12505</v>
      </c>
      <c r="N1636" s="10">
        <v>-1.565722222E9</v>
      </c>
      <c r="O1636" s="10">
        <v>-6.971805556E9</v>
      </c>
    </row>
    <row r="1637">
      <c r="A1637" s="3" t="s">
        <v>12490</v>
      </c>
      <c r="B1637" s="3" t="s">
        <v>87</v>
      </c>
      <c r="C1637" s="3" t="s">
        <v>12491</v>
      </c>
      <c r="D1637" s="3" t="s">
        <v>87</v>
      </c>
      <c r="E1637" s="3" t="s">
        <v>12506</v>
      </c>
      <c r="F1637" s="3" t="s">
        <v>12507</v>
      </c>
      <c r="G1637" s="3" t="s">
        <v>12508</v>
      </c>
      <c r="H1637" s="3">
        <v>210104.0</v>
      </c>
      <c r="I1637" s="8">
        <v>3835.0</v>
      </c>
      <c r="J1637" s="8" t="s">
        <v>12509</v>
      </c>
      <c r="K1637" s="3" t="s">
        <v>47</v>
      </c>
      <c r="L1637" s="3" t="s">
        <v>12510</v>
      </c>
      <c r="M1637" s="3" t="s">
        <v>12511</v>
      </c>
      <c r="N1637" s="10">
        <v>-1.568861111E9</v>
      </c>
      <c r="O1637" s="10">
        <v>-7.014388889E9</v>
      </c>
    </row>
    <row r="1638">
      <c r="A1638" s="3" t="s">
        <v>12490</v>
      </c>
      <c r="B1638" s="3" t="s">
        <v>87</v>
      </c>
      <c r="C1638" s="3" t="s">
        <v>12491</v>
      </c>
      <c r="D1638" s="3" t="s">
        <v>87</v>
      </c>
      <c r="E1638" s="3" t="s">
        <v>12512</v>
      </c>
      <c r="F1638" s="3" t="s">
        <v>12513</v>
      </c>
      <c r="G1638" s="3" t="s">
        <v>12514</v>
      </c>
      <c r="H1638" s="3">
        <v>210105.0</v>
      </c>
      <c r="I1638" s="8">
        <v>3863.0</v>
      </c>
      <c r="J1638" s="8" t="s">
        <v>12515</v>
      </c>
      <c r="K1638" s="3" t="s">
        <v>47</v>
      </c>
      <c r="L1638" s="3" t="s">
        <v>12516</v>
      </c>
      <c r="M1638" s="3" t="s">
        <v>12517</v>
      </c>
      <c r="N1638" s="10">
        <v>-1.564333333E9</v>
      </c>
      <c r="O1638" s="10">
        <v>-6.983027778E9</v>
      </c>
    </row>
    <row r="1639">
      <c r="A1639" s="3" t="s">
        <v>12490</v>
      </c>
      <c r="B1639" s="3" t="s">
        <v>87</v>
      </c>
      <c r="C1639" s="3" t="s">
        <v>12491</v>
      </c>
      <c r="D1639" s="3" t="s">
        <v>87</v>
      </c>
      <c r="E1639" s="3" t="s">
        <v>12518</v>
      </c>
      <c r="F1639" s="3" t="s">
        <v>12519</v>
      </c>
      <c r="G1639" s="3" t="s">
        <v>12520</v>
      </c>
      <c r="H1639" s="3">
        <v>210106.0</v>
      </c>
      <c r="I1639" s="8">
        <v>3883.0</v>
      </c>
      <c r="J1639" s="8" t="s">
        <v>12521</v>
      </c>
      <c r="K1639" s="3" t="s">
        <v>47</v>
      </c>
      <c r="L1639" s="3" t="s">
        <v>12522</v>
      </c>
      <c r="M1639" s="3" t="s">
        <v>12523</v>
      </c>
      <c r="N1639" s="10">
        <v>-1.589444444E9</v>
      </c>
      <c r="O1639" s="8" t="s">
        <v>12524</v>
      </c>
    </row>
    <row r="1640">
      <c r="A1640" s="3" t="s">
        <v>12490</v>
      </c>
      <c r="B1640" s="3" t="s">
        <v>87</v>
      </c>
      <c r="C1640" s="3" t="s">
        <v>12491</v>
      </c>
      <c r="D1640" s="3" t="s">
        <v>87</v>
      </c>
      <c r="E1640" s="3" t="s">
        <v>12525</v>
      </c>
      <c r="F1640" s="3" t="s">
        <v>12526</v>
      </c>
      <c r="G1640" s="3" t="s">
        <v>12527</v>
      </c>
      <c r="H1640" s="3">
        <v>210107.0</v>
      </c>
      <c r="I1640" s="8">
        <v>3821.0</v>
      </c>
      <c r="J1640" s="8">
        <v>104.0</v>
      </c>
      <c r="K1640" s="3" t="s">
        <v>47</v>
      </c>
      <c r="L1640" s="3" t="s">
        <v>12528</v>
      </c>
      <c r="M1640" s="3" t="s">
        <v>12529</v>
      </c>
      <c r="N1640" s="10">
        <v>-1.557111111E9</v>
      </c>
      <c r="O1640" s="10">
        <v>-6.995027778E9</v>
      </c>
    </row>
    <row r="1641">
      <c r="A1641" s="3" t="s">
        <v>12490</v>
      </c>
      <c r="B1641" s="3" t="s">
        <v>87</v>
      </c>
      <c r="C1641" s="3" t="s">
        <v>12491</v>
      </c>
      <c r="D1641" s="3" t="s">
        <v>87</v>
      </c>
      <c r="E1641" s="3" t="s">
        <v>12530</v>
      </c>
      <c r="F1641" s="3" t="s">
        <v>2265</v>
      </c>
      <c r="G1641" s="3" t="s">
        <v>12531</v>
      </c>
      <c r="H1641" s="3">
        <v>210108.0</v>
      </c>
      <c r="I1641" s="8">
        <v>3851.0</v>
      </c>
      <c r="J1641" s="8" t="s">
        <v>12532</v>
      </c>
      <c r="K1641" s="3" t="s">
        <v>47</v>
      </c>
      <c r="L1641" s="3" t="s">
        <v>12533</v>
      </c>
      <c r="M1641" s="3" t="s">
        <v>12534</v>
      </c>
      <c r="N1641" s="10">
        <v>-15615.0</v>
      </c>
      <c r="O1641" s="10">
        <v>-6.997166667E9</v>
      </c>
    </row>
    <row r="1642">
      <c r="A1642" s="3" t="s">
        <v>12490</v>
      </c>
      <c r="B1642" s="3" t="s">
        <v>87</v>
      </c>
      <c r="C1642" s="3" t="s">
        <v>12491</v>
      </c>
      <c r="D1642" s="3" t="s">
        <v>87</v>
      </c>
      <c r="E1642" s="3" t="s">
        <v>12535</v>
      </c>
      <c r="F1642" s="3" t="s">
        <v>12536</v>
      </c>
      <c r="G1642" s="3" t="s">
        <v>12537</v>
      </c>
      <c r="H1642" s="3">
        <v>210109.0</v>
      </c>
      <c r="I1642" s="8">
        <v>3936.0</v>
      </c>
      <c r="J1642" s="8" t="s">
        <v>12538</v>
      </c>
      <c r="K1642" s="3" t="s">
        <v>47</v>
      </c>
      <c r="L1642" s="3" t="s">
        <v>12539</v>
      </c>
      <c r="M1642" s="3" t="s">
        <v>12540</v>
      </c>
      <c r="N1642" s="8" t="s">
        <v>12541</v>
      </c>
      <c r="O1642" s="10">
        <v>-7.034611111E9</v>
      </c>
    </row>
    <row r="1643">
      <c r="A1643" s="3" t="s">
        <v>12490</v>
      </c>
      <c r="B1643" s="3" t="s">
        <v>87</v>
      </c>
      <c r="C1643" s="3" t="s">
        <v>12491</v>
      </c>
      <c r="D1643" s="3" t="s">
        <v>87</v>
      </c>
      <c r="E1643" s="3" t="s">
        <v>12542</v>
      </c>
      <c r="F1643" s="3" t="s">
        <v>12543</v>
      </c>
      <c r="G1643" s="3" t="s">
        <v>12544</v>
      </c>
      <c r="H1643" s="3">
        <v>210110.0</v>
      </c>
      <c r="I1643" s="8">
        <v>3849.0</v>
      </c>
      <c r="J1643" s="8" t="s">
        <v>12545</v>
      </c>
      <c r="K1643" s="3" t="s">
        <v>47</v>
      </c>
      <c r="L1643" s="3" t="s">
        <v>12546</v>
      </c>
      <c r="M1643" s="3" t="s">
        <v>12547</v>
      </c>
      <c r="N1643" s="10">
        <v>-15745.0</v>
      </c>
      <c r="O1643" s="10">
        <v>-7.005638889E9</v>
      </c>
    </row>
    <row r="1644">
      <c r="A1644" s="3" t="s">
        <v>12490</v>
      </c>
      <c r="B1644" s="3" t="s">
        <v>87</v>
      </c>
      <c r="C1644" s="3" t="s">
        <v>12491</v>
      </c>
      <c r="D1644" s="3" t="s">
        <v>87</v>
      </c>
      <c r="E1644" s="3" t="s">
        <v>12548</v>
      </c>
      <c r="F1644" s="3" t="s">
        <v>12549</v>
      </c>
      <c r="G1644" s="3" t="s">
        <v>12550</v>
      </c>
      <c r="H1644" s="3">
        <v>210111.0</v>
      </c>
      <c r="I1644" s="8">
        <v>3957.0</v>
      </c>
      <c r="J1644" s="8" t="s">
        <v>12551</v>
      </c>
      <c r="K1644" s="3" t="s">
        <v>47</v>
      </c>
      <c r="L1644" s="3" t="s">
        <v>12552</v>
      </c>
      <c r="M1644" s="3" t="s">
        <v>12553</v>
      </c>
      <c r="N1644" s="10">
        <v>-1.615083333E9</v>
      </c>
      <c r="O1644" s="10">
        <v>-7.006416667E9</v>
      </c>
    </row>
    <row r="1645">
      <c r="A1645" s="3" t="s">
        <v>12490</v>
      </c>
      <c r="B1645" s="3" t="s">
        <v>87</v>
      </c>
      <c r="C1645" s="3" t="s">
        <v>12491</v>
      </c>
      <c r="D1645" s="3" t="s">
        <v>87</v>
      </c>
      <c r="E1645" s="3" t="s">
        <v>12554</v>
      </c>
      <c r="F1645" s="3" t="s">
        <v>12555</v>
      </c>
      <c r="G1645" s="3" t="s">
        <v>12556</v>
      </c>
      <c r="H1645" s="3">
        <v>210112.0</v>
      </c>
      <c r="I1645" s="8">
        <v>3826.0</v>
      </c>
      <c r="J1645" s="8" t="s">
        <v>12557</v>
      </c>
      <c r="K1645" s="3" t="s">
        <v>47</v>
      </c>
      <c r="L1645" s="3" t="s">
        <v>12558</v>
      </c>
      <c r="M1645" s="3" t="s">
        <v>12559</v>
      </c>
      <c r="N1645" s="10">
        <v>-1.594861111E9</v>
      </c>
      <c r="O1645" s="10">
        <v>-6.983305556E9</v>
      </c>
    </row>
    <row r="1646">
      <c r="A1646" s="3" t="s">
        <v>12490</v>
      </c>
      <c r="B1646" s="3" t="s">
        <v>87</v>
      </c>
      <c r="C1646" s="3" t="s">
        <v>12491</v>
      </c>
      <c r="D1646" s="3" t="s">
        <v>87</v>
      </c>
      <c r="E1646" s="3" t="s">
        <v>12560</v>
      </c>
      <c r="F1646" s="3" t="s">
        <v>3849</v>
      </c>
      <c r="G1646" s="3" t="s">
        <v>12561</v>
      </c>
      <c r="H1646" s="3">
        <v>210113.0</v>
      </c>
      <c r="I1646" s="8">
        <v>4322.0</v>
      </c>
      <c r="J1646" s="8" t="s">
        <v>12562</v>
      </c>
      <c r="K1646" s="3" t="s">
        <v>47</v>
      </c>
      <c r="L1646" s="3" t="s">
        <v>12563</v>
      </c>
      <c r="M1646" s="3" t="s">
        <v>12564</v>
      </c>
      <c r="N1646" s="10">
        <v>-1.614027778E9</v>
      </c>
      <c r="O1646" s="10">
        <v>-7.034388889E9</v>
      </c>
    </row>
    <row r="1647">
      <c r="A1647" s="3" t="s">
        <v>12490</v>
      </c>
      <c r="B1647" s="3" t="s">
        <v>87</v>
      </c>
      <c r="C1647" s="3" t="s">
        <v>12491</v>
      </c>
      <c r="D1647" s="3" t="s">
        <v>87</v>
      </c>
      <c r="E1647" s="3" t="s">
        <v>12565</v>
      </c>
      <c r="F1647" s="3" t="s">
        <v>12566</v>
      </c>
      <c r="G1647" s="3" t="s">
        <v>12567</v>
      </c>
      <c r="H1647" s="3">
        <v>210114.0</v>
      </c>
      <c r="I1647" s="8">
        <v>3889.0</v>
      </c>
      <c r="J1647" s="8" t="s">
        <v>12568</v>
      </c>
      <c r="K1647" s="3" t="s">
        <v>47</v>
      </c>
      <c r="L1647" s="3" t="s">
        <v>12569</v>
      </c>
      <c r="M1647" s="3" t="s">
        <v>12570</v>
      </c>
      <c r="N1647" s="10">
        <v>-1.579722222E9</v>
      </c>
      <c r="O1647" s="10">
        <v>-7.018694444E9</v>
      </c>
    </row>
    <row r="1648">
      <c r="A1648" s="3" t="s">
        <v>12490</v>
      </c>
      <c r="B1648" s="3" t="s">
        <v>87</v>
      </c>
      <c r="C1648" s="3" t="s">
        <v>12491</v>
      </c>
      <c r="D1648" s="3" t="s">
        <v>87</v>
      </c>
      <c r="E1648" s="3" t="s">
        <v>12571</v>
      </c>
      <c r="F1648" s="3" t="s">
        <v>12572</v>
      </c>
      <c r="G1648" s="3" t="s">
        <v>12573</v>
      </c>
      <c r="H1648" s="3">
        <v>210115.0</v>
      </c>
      <c r="I1648" s="8">
        <v>3865.0</v>
      </c>
      <c r="J1648" s="8" t="s">
        <v>12574</v>
      </c>
      <c r="K1648" s="3" t="s">
        <v>47</v>
      </c>
      <c r="L1648" s="3" t="s">
        <v>12575</v>
      </c>
      <c r="M1648" s="3" t="s">
        <v>12576</v>
      </c>
      <c r="N1648" s="10">
        <v>-1.576305556E9</v>
      </c>
      <c r="O1648" s="10">
        <v>-7.026944444E9</v>
      </c>
    </row>
    <row r="1649">
      <c r="A1649" s="3" t="s">
        <v>12490</v>
      </c>
      <c r="B1649" s="3" t="s">
        <v>87</v>
      </c>
      <c r="C1649" s="3" t="s">
        <v>12577</v>
      </c>
      <c r="D1649" s="3" t="s">
        <v>11227</v>
      </c>
      <c r="E1649" s="3" t="s">
        <v>12578</v>
      </c>
      <c r="F1649" s="3" t="s">
        <v>11227</v>
      </c>
      <c r="G1649" s="3" t="s">
        <v>12579</v>
      </c>
      <c r="H1649" s="3">
        <v>210201.0</v>
      </c>
      <c r="I1649" s="8">
        <v>3868.0</v>
      </c>
      <c r="J1649" s="8" t="s">
        <v>12580</v>
      </c>
      <c r="K1649" s="3" t="s">
        <v>47</v>
      </c>
      <c r="L1649" s="3" t="s">
        <v>12581</v>
      </c>
      <c r="M1649" s="3" t="s">
        <v>12582</v>
      </c>
      <c r="N1649" s="10">
        <v>-1.490861111E9</v>
      </c>
      <c r="O1649" s="10">
        <v>-7.019527778E9</v>
      </c>
    </row>
    <row r="1650">
      <c r="A1650" s="3" t="s">
        <v>12490</v>
      </c>
      <c r="B1650" s="3" t="s">
        <v>87</v>
      </c>
      <c r="C1650" s="3" t="s">
        <v>12577</v>
      </c>
      <c r="D1650" s="3" t="s">
        <v>11227</v>
      </c>
      <c r="E1650" s="3" t="s">
        <v>12583</v>
      </c>
      <c r="F1650" s="3" t="s">
        <v>12584</v>
      </c>
      <c r="G1650" s="3" t="s">
        <v>12585</v>
      </c>
      <c r="H1650" s="3">
        <v>210202.0</v>
      </c>
      <c r="I1650" s="8">
        <v>3846.0</v>
      </c>
      <c r="J1650" s="8" t="s">
        <v>12586</v>
      </c>
      <c r="K1650" s="3" t="s">
        <v>47</v>
      </c>
      <c r="L1650" s="3" t="s">
        <v>12587</v>
      </c>
      <c r="M1650" s="3" t="s">
        <v>12588</v>
      </c>
      <c r="N1650" s="10">
        <v>-1.528555556E9</v>
      </c>
      <c r="O1650" s="10">
        <v>-7.016138889E9</v>
      </c>
    </row>
    <row r="1651">
      <c r="A1651" s="3" t="s">
        <v>12490</v>
      </c>
      <c r="B1651" s="3" t="s">
        <v>87</v>
      </c>
      <c r="C1651" s="3" t="s">
        <v>12577</v>
      </c>
      <c r="D1651" s="3" t="s">
        <v>11227</v>
      </c>
      <c r="E1651" s="3" t="s">
        <v>12589</v>
      </c>
      <c r="F1651" s="3" t="s">
        <v>12590</v>
      </c>
      <c r="G1651" s="3" t="s">
        <v>12591</v>
      </c>
      <c r="H1651" s="3">
        <v>210203.0</v>
      </c>
      <c r="I1651" s="8">
        <v>3836.0</v>
      </c>
      <c r="J1651" s="8" t="s">
        <v>12592</v>
      </c>
      <c r="K1651" s="3" t="s">
        <v>47</v>
      </c>
      <c r="L1651" s="3" t="s">
        <v>12593</v>
      </c>
      <c r="M1651" s="3" t="s">
        <v>12594</v>
      </c>
      <c r="N1651" s="10">
        <v>-1.513888889E9</v>
      </c>
      <c r="O1651" s="10">
        <v>-7.010972222E9</v>
      </c>
    </row>
    <row r="1652">
      <c r="A1652" s="3" t="s">
        <v>12490</v>
      </c>
      <c r="B1652" s="3" t="s">
        <v>87</v>
      </c>
      <c r="C1652" s="3" t="s">
        <v>12577</v>
      </c>
      <c r="D1652" s="3" t="s">
        <v>11227</v>
      </c>
      <c r="E1652" s="3" t="s">
        <v>12595</v>
      </c>
      <c r="F1652" s="3" t="s">
        <v>12596</v>
      </c>
      <c r="G1652" s="3" t="s">
        <v>12597</v>
      </c>
      <c r="H1652" s="3">
        <v>210204.0</v>
      </c>
      <c r="I1652" s="8">
        <v>3910.0</v>
      </c>
      <c r="J1652" s="8" t="s">
        <v>12598</v>
      </c>
      <c r="K1652" s="3" t="s">
        <v>47</v>
      </c>
      <c r="L1652" s="3" t="s">
        <v>12599</v>
      </c>
      <c r="M1652" s="3" t="s">
        <v>12600</v>
      </c>
      <c r="N1652" s="10">
        <v>-1.478666667E9</v>
      </c>
      <c r="O1652" s="10">
        <v>-7.035388889E9</v>
      </c>
    </row>
    <row r="1653">
      <c r="A1653" s="3" t="s">
        <v>12490</v>
      </c>
      <c r="B1653" s="3" t="s">
        <v>87</v>
      </c>
      <c r="C1653" s="3" t="s">
        <v>12577</v>
      </c>
      <c r="D1653" s="3" t="s">
        <v>11227</v>
      </c>
      <c r="E1653" s="3" t="s">
        <v>12601</v>
      </c>
      <c r="F1653" s="3" t="s">
        <v>12602</v>
      </c>
      <c r="G1653" s="3" t="s">
        <v>12603</v>
      </c>
      <c r="H1653" s="3">
        <v>210205.0</v>
      </c>
      <c r="I1653" s="8">
        <v>3835.0</v>
      </c>
      <c r="J1653" s="8" t="s">
        <v>12604</v>
      </c>
      <c r="K1653" s="3" t="s">
        <v>47</v>
      </c>
      <c r="L1653" s="3" t="s">
        <v>12605</v>
      </c>
      <c r="M1653" s="3" t="s">
        <v>12606</v>
      </c>
      <c r="N1653" s="10">
        <v>-1.532388889E9</v>
      </c>
      <c r="O1653" s="10">
        <v>-7.007472222E9</v>
      </c>
    </row>
    <row r="1654">
      <c r="A1654" s="3" t="s">
        <v>12490</v>
      </c>
      <c r="B1654" s="3" t="s">
        <v>87</v>
      </c>
      <c r="C1654" s="3" t="s">
        <v>12577</v>
      </c>
      <c r="D1654" s="3" t="s">
        <v>11227</v>
      </c>
      <c r="E1654" s="3" t="s">
        <v>12607</v>
      </c>
      <c r="F1654" s="3" t="s">
        <v>12608</v>
      </c>
      <c r="G1654" s="3" t="s">
        <v>12609</v>
      </c>
      <c r="H1654" s="3">
        <v>210206.0</v>
      </c>
      <c r="I1654" s="8">
        <v>3830.0</v>
      </c>
      <c r="J1654" s="8" t="s">
        <v>12610</v>
      </c>
      <c r="K1654" s="3" t="s">
        <v>47</v>
      </c>
      <c r="L1654" s="3" t="s">
        <v>12611</v>
      </c>
      <c r="M1654" s="3" t="s">
        <v>12612</v>
      </c>
      <c r="N1654" s="10">
        <v>-1.510583333E9</v>
      </c>
      <c r="O1654" s="10">
        <v>-6.998666667E9</v>
      </c>
    </row>
    <row r="1655">
      <c r="A1655" s="3" t="s">
        <v>12490</v>
      </c>
      <c r="B1655" s="3" t="s">
        <v>87</v>
      </c>
      <c r="C1655" s="3" t="s">
        <v>12577</v>
      </c>
      <c r="D1655" s="3" t="s">
        <v>11227</v>
      </c>
      <c r="E1655" s="3" t="s">
        <v>12613</v>
      </c>
      <c r="F1655" s="3" t="s">
        <v>12614</v>
      </c>
      <c r="G1655" s="3" t="s">
        <v>12615</v>
      </c>
      <c r="H1655" s="3">
        <v>210207.0</v>
      </c>
      <c r="I1655" s="8">
        <v>3888.0</v>
      </c>
      <c r="J1655" s="8" t="s">
        <v>12616</v>
      </c>
      <c r="K1655" s="3" t="s">
        <v>47</v>
      </c>
      <c r="L1655" s="3" t="s">
        <v>12617</v>
      </c>
      <c r="M1655" s="3" t="s">
        <v>12618</v>
      </c>
      <c r="N1655" s="10">
        <v>-1.503388889E9</v>
      </c>
      <c r="O1655" s="10">
        <v>-7.033833333E9</v>
      </c>
    </row>
    <row r="1656">
      <c r="A1656" s="3" t="s">
        <v>12490</v>
      </c>
      <c r="B1656" s="3" t="s">
        <v>87</v>
      </c>
      <c r="C1656" s="3" t="s">
        <v>12577</v>
      </c>
      <c r="D1656" s="3" t="s">
        <v>11227</v>
      </c>
      <c r="E1656" s="3" t="s">
        <v>12619</v>
      </c>
      <c r="F1656" s="3" t="s">
        <v>12620</v>
      </c>
      <c r="G1656" s="3" t="s">
        <v>12621</v>
      </c>
      <c r="H1656" s="3">
        <v>210208.0</v>
      </c>
      <c r="I1656" s="8">
        <v>3920.0</v>
      </c>
      <c r="J1656" s="8" t="s">
        <v>12622</v>
      </c>
      <c r="K1656" s="3" t="s">
        <v>47</v>
      </c>
      <c r="L1656" s="3" t="s">
        <v>12623</v>
      </c>
      <c r="M1656" s="3" t="s">
        <v>12624</v>
      </c>
      <c r="N1656" s="10">
        <v>-1.477083333E9</v>
      </c>
      <c r="O1656" s="10">
        <v>-6.995583333E9</v>
      </c>
    </row>
    <row r="1657">
      <c r="A1657" s="3" t="s">
        <v>12490</v>
      </c>
      <c r="B1657" s="3" t="s">
        <v>87</v>
      </c>
      <c r="C1657" s="3" t="s">
        <v>12577</v>
      </c>
      <c r="D1657" s="3" t="s">
        <v>11227</v>
      </c>
      <c r="E1657" s="3" t="s">
        <v>12625</v>
      </c>
      <c r="F1657" s="3" t="s">
        <v>12626</v>
      </c>
      <c r="G1657" s="3" t="s">
        <v>12627</v>
      </c>
      <c r="H1657" s="3">
        <v>210209.0</v>
      </c>
      <c r="I1657" s="8">
        <v>4117.0</v>
      </c>
      <c r="J1657" s="8" t="s">
        <v>12628</v>
      </c>
      <c r="K1657" s="3" t="s">
        <v>47</v>
      </c>
      <c r="L1657" s="3" t="s">
        <v>12629</v>
      </c>
      <c r="M1657" s="3" t="s">
        <v>12630</v>
      </c>
      <c r="N1657" s="10">
        <v>-1.439027778E9</v>
      </c>
      <c r="O1657" s="10">
        <v>-7.010527778E9</v>
      </c>
    </row>
    <row r="1658">
      <c r="A1658" s="3" t="s">
        <v>12490</v>
      </c>
      <c r="B1658" s="3" t="s">
        <v>87</v>
      </c>
      <c r="C1658" s="3" t="s">
        <v>12577</v>
      </c>
      <c r="D1658" s="3" t="s">
        <v>11227</v>
      </c>
      <c r="E1658" s="3" t="s">
        <v>12631</v>
      </c>
      <c r="F1658" s="3" t="s">
        <v>12632</v>
      </c>
      <c r="G1658" s="3" t="s">
        <v>12633</v>
      </c>
      <c r="H1658" s="3">
        <v>210210.0</v>
      </c>
      <c r="I1658" s="8">
        <v>3829.0</v>
      </c>
      <c r="J1658" s="8" t="s">
        <v>12634</v>
      </c>
      <c r="K1658" s="3" t="s">
        <v>47</v>
      </c>
      <c r="L1658" s="3" t="s">
        <v>12635</v>
      </c>
      <c r="M1658" s="3" t="s">
        <v>12636</v>
      </c>
      <c r="N1658" s="10">
        <v>-1.529138889E9</v>
      </c>
      <c r="O1658" s="10">
        <v>-7.001722222E9</v>
      </c>
    </row>
    <row r="1659">
      <c r="A1659" s="3" t="s">
        <v>12490</v>
      </c>
      <c r="B1659" s="3" t="s">
        <v>87</v>
      </c>
      <c r="C1659" s="3" t="s">
        <v>12577</v>
      </c>
      <c r="D1659" s="3" t="s">
        <v>11227</v>
      </c>
      <c r="E1659" s="3" t="s">
        <v>12637</v>
      </c>
      <c r="F1659" s="3" t="s">
        <v>12638</v>
      </c>
      <c r="G1659" s="3" t="s">
        <v>12639</v>
      </c>
      <c r="H1659" s="3">
        <v>210211.0</v>
      </c>
      <c r="I1659" s="8">
        <v>3955.0</v>
      </c>
      <c r="J1659" s="8" t="s">
        <v>12640</v>
      </c>
      <c r="K1659" s="3" t="s">
        <v>47</v>
      </c>
      <c r="L1659" s="3" t="s">
        <v>12641</v>
      </c>
      <c r="M1659" s="3" t="s">
        <v>12642</v>
      </c>
      <c r="N1659" s="10">
        <v>-1.458361111E9</v>
      </c>
      <c r="O1659" s="10">
        <v>-7.031722222E9</v>
      </c>
    </row>
    <row r="1660">
      <c r="A1660" s="3" t="s">
        <v>12490</v>
      </c>
      <c r="B1660" s="3" t="s">
        <v>87</v>
      </c>
      <c r="C1660" s="3" t="s">
        <v>12577</v>
      </c>
      <c r="D1660" s="3" t="s">
        <v>11227</v>
      </c>
      <c r="E1660" s="3" t="s">
        <v>12643</v>
      </c>
      <c r="F1660" s="3" t="s">
        <v>9958</v>
      </c>
      <c r="G1660" s="3" t="s">
        <v>12644</v>
      </c>
      <c r="H1660" s="3">
        <v>210212.0</v>
      </c>
      <c r="I1660" s="8">
        <v>4089.0</v>
      </c>
      <c r="J1660" s="8" t="s">
        <v>12645</v>
      </c>
      <c r="K1660" s="3" t="s">
        <v>47</v>
      </c>
      <c r="L1660" s="3" t="s">
        <v>12646</v>
      </c>
      <c r="M1660" s="3" t="s">
        <v>12647</v>
      </c>
      <c r="N1660" s="10">
        <v>-1.468027778E9</v>
      </c>
      <c r="O1660" s="10">
        <v>-7.016027778E9</v>
      </c>
    </row>
    <row r="1661">
      <c r="A1661" s="3" t="s">
        <v>12490</v>
      </c>
      <c r="B1661" s="3" t="s">
        <v>87</v>
      </c>
      <c r="C1661" s="3" t="s">
        <v>12577</v>
      </c>
      <c r="D1661" s="3" t="s">
        <v>11227</v>
      </c>
      <c r="E1661" s="3" t="s">
        <v>12648</v>
      </c>
      <c r="F1661" s="3" t="s">
        <v>12649</v>
      </c>
      <c r="G1661" s="3" t="s">
        <v>12650</v>
      </c>
      <c r="H1661" s="3">
        <v>210213.0</v>
      </c>
      <c r="I1661" s="8">
        <v>3840.0</v>
      </c>
      <c r="J1661" s="8">
        <v>106.0</v>
      </c>
      <c r="K1661" s="3" t="s">
        <v>47</v>
      </c>
      <c r="L1661" s="3" t="s">
        <v>12651</v>
      </c>
      <c r="M1661" s="3" t="s">
        <v>12652</v>
      </c>
      <c r="N1661" s="10">
        <v>-1.499166667E9</v>
      </c>
      <c r="O1661" s="10">
        <v>-7.010611111E9</v>
      </c>
    </row>
    <row r="1662">
      <c r="A1662" s="3" t="s">
        <v>12490</v>
      </c>
      <c r="B1662" s="3" t="s">
        <v>87</v>
      </c>
      <c r="C1662" s="3" t="s">
        <v>12577</v>
      </c>
      <c r="D1662" s="3" t="s">
        <v>11227</v>
      </c>
      <c r="E1662" s="3" t="s">
        <v>12653</v>
      </c>
      <c r="F1662" s="3" t="s">
        <v>12654</v>
      </c>
      <c r="G1662" s="3" t="s">
        <v>12655</v>
      </c>
      <c r="H1662" s="3">
        <v>210214.0</v>
      </c>
      <c r="I1662" s="8">
        <v>3927.0</v>
      </c>
      <c r="J1662" s="8" t="s">
        <v>12656</v>
      </c>
      <c r="K1662" s="3" t="s">
        <v>47</v>
      </c>
      <c r="L1662" s="3" t="s">
        <v>12657</v>
      </c>
      <c r="M1662" s="3" t="s">
        <v>12658</v>
      </c>
      <c r="N1662" s="10">
        <v>-1.505333333E9</v>
      </c>
      <c r="O1662" s="10">
        <v>-7.027888889E9</v>
      </c>
    </row>
    <row r="1663">
      <c r="A1663" s="3" t="s">
        <v>12490</v>
      </c>
      <c r="B1663" s="3" t="s">
        <v>87</v>
      </c>
      <c r="C1663" s="3" t="s">
        <v>12577</v>
      </c>
      <c r="D1663" s="3" t="s">
        <v>11227</v>
      </c>
      <c r="E1663" s="3" t="s">
        <v>12659</v>
      </c>
      <c r="F1663" s="3" t="s">
        <v>12660</v>
      </c>
      <c r="G1663" s="3" t="s">
        <v>12661</v>
      </c>
      <c r="H1663" s="3">
        <v>210215.0</v>
      </c>
      <c r="I1663" s="8">
        <v>3884.0</v>
      </c>
      <c r="J1663" s="8" t="s">
        <v>12662</v>
      </c>
      <c r="K1663" s="3" t="s">
        <v>47</v>
      </c>
      <c r="L1663" s="3" t="s">
        <v>12663</v>
      </c>
      <c r="M1663" s="3" t="s">
        <v>12664</v>
      </c>
      <c r="N1663" s="10">
        <v>-14955.0</v>
      </c>
      <c r="O1663" s="10">
        <v>-7.040333333E9</v>
      </c>
    </row>
    <row r="1664">
      <c r="A1664" s="3" t="s">
        <v>12490</v>
      </c>
      <c r="B1664" s="3" t="s">
        <v>87</v>
      </c>
      <c r="C1664" s="3" t="s">
        <v>12665</v>
      </c>
      <c r="D1664" s="3" t="s">
        <v>12666</v>
      </c>
      <c r="E1664" s="3" t="s">
        <v>12667</v>
      </c>
      <c r="F1664" s="3" t="s">
        <v>12668</v>
      </c>
      <c r="G1664" s="3" t="s">
        <v>12669</v>
      </c>
      <c r="H1664" s="3">
        <v>210301.0</v>
      </c>
      <c r="I1664" s="8">
        <v>4319.0</v>
      </c>
      <c r="J1664" s="8" t="s">
        <v>12670</v>
      </c>
      <c r="K1664" s="3" t="s">
        <v>47</v>
      </c>
      <c r="L1664" s="3" t="s">
        <v>12671</v>
      </c>
      <c r="M1664" s="3" t="s">
        <v>12672</v>
      </c>
      <c r="N1664" s="10">
        <v>-1.406833333E9</v>
      </c>
      <c r="O1664" s="10">
        <v>-7.043138889E9</v>
      </c>
    </row>
    <row r="1665">
      <c r="A1665" s="3" t="s">
        <v>12490</v>
      </c>
      <c r="B1665" s="3" t="s">
        <v>87</v>
      </c>
      <c r="C1665" s="3" t="s">
        <v>12665</v>
      </c>
      <c r="D1665" s="3" t="s">
        <v>12666</v>
      </c>
      <c r="E1665" s="3" t="s">
        <v>12673</v>
      </c>
      <c r="F1665" s="3" t="s">
        <v>12674</v>
      </c>
      <c r="G1665" s="3" t="s">
        <v>12675</v>
      </c>
      <c r="H1665" s="3">
        <v>210302.0</v>
      </c>
      <c r="I1665" s="8">
        <v>4258.0</v>
      </c>
      <c r="J1665" s="8" t="s">
        <v>12676</v>
      </c>
      <c r="K1665" s="3" t="s">
        <v>47</v>
      </c>
      <c r="L1665" s="3" t="s">
        <v>12677</v>
      </c>
      <c r="M1665" s="3" t="s">
        <v>12678</v>
      </c>
      <c r="N1665" s="10">
        <v>-1.422972222E9</v>
      </c>
      <c r="O1665" s="10">
        <v>-7.022388889E9</v>
      </c>
    </row>
    <row r="1666">
      <c r="A1666" s="3" t="s">
        <v>12490</v>
      </c>
      <c r="B1666" s="3" t="s">
        <v>87</v>
      </c>
      <c r="C1666" s="3" t="s">
        <v>12665</v>
      </c>
      <c r="D1666" s="3" t="s">
        <v>12666</v>
      </c>
      <c r="E1666" s="3" t="s">
        <v>12679</v>
      </c>
      <c r="F1666" s="3" t="s">
        <v>12680</v>
      </c>
      <c r="G1666" s="3" t="s">
        <v>12681</v>
      </c>
      <c r="H1666" s="3">
        <v>210303.0</v>
      </c>
      <c r="I1666" s="8">
        <v>3482.0</v>
      </c>
      <c r="J1666" s="8" t="s">
        <v>12682</v>
      </c>
      <c r="K1666" s="3" t="s">
        <v>47</v>
      </c>
      <c r="L1666" s="3" t="s">
        <v>12683</v>
      </c>
      <c r="M1666" s="3" t="s">
        <v>12684</v>
      </c>
      <c r="N1666" s="10">
        <v>-1.377722222E9</v>
      </c>
      <c r="O1666" s="10">
        <v>-7.032277778E9</v>
      </c>
    </row>
    <row r="1667">
      <c r="A1667" s="3" t="s">
        <v>12490</v>
      </c>
      <c r="B1667" s="3" t="s">
        <v>87</v>
      </c>
      <c r="C1667" s="3" t="s">
        <v>12665</v>
      </c>
      <c r="D1667" s="3" t="s">
        <v>12666</v>
      </c>
      <c r="E1667" s="3" t="s">
        <v>12685</v>
      </c>
      <c r="F1667" s="3" t="s">
        <v>12686</v>
      </c>
      <c r="G1667" s="3" t="s">
        <v>12687</v>
      </c>
      <c r="H1667" s="3">
        <v>210304.0</v>
      </c>
      <c r="I1667" s="8">
        <v>3759.0</v>
      </c>
      <c r="J1667" s="8" t="s">
        <v>12688</v>
      </c>
      <c r="K1667" s="3" t="s">
        <v>47</v>
      </c>
      <c r="L1667" s="3" t="s">
        <v>12689</v>
      </c>
      <c r="M1667" s="3" t="s">
        <v>12690</v>
      </c>
      <c r="N1667" s="10">
        <v>-1.398916667E9</v>
      </c>
      <c r="O1667" s="10">
        <v>-7.001583333E9</v>
      </c>
    </row>
    <row r="1668">
      <c r="A1668" s="3" t="s">
        <v>12490</v>
      </c>
      <c r="B1668" s="3" t="s">
        <v>87</v>
      </c>
      <c r="C1668" s="3" t="s">
        <v>12665</v>
      </c>
      <c r="D1668" s="3" t="s">
        <v>12666</v>
      </c>
      <c r="E1668" s="3" t="s">
        <v>12691</v>
      </c>
      <c r="F1668" s="3" t="s">
        <v>12692</v>
      </c>
      <c r="G1668" s="3" t="s">
        <v>12693</v>
      </c>
      <c r="H1668" s="3">
        <v>210305.0</v>
      </c>
      <c r="I1668" s="8">
        <v>4015.0</v>
      </c>
      <c r="J1668" s="8" t="s">
        <v>12694</v>
      </c>
      <c r="K1668" s="3" t="s">
        <v>47</v>
      </c>
      <c r="L1668" s="3" t="s">
        <v>12695</v>
      </c>
      <c r="M1668" s="3" t="s">
        <v>12696</v>
      </c>
      <c r="N1668" s="10">
        <v>-1.386861111E9</v>
      </c>
      <c r="O1668" s="10">
        <v>-7.060472222E9</v>
      </c>
    </row>
    <row r="1669">
      <c r="A1669" s="3" t="s">
        <v>12490</v>
      </c>
      <c r="B1669" s="3" t="s">
        <v>87</v>
      </c>
      <c r="C1669" s="3" t="s">
        <v>12665</v>
      </c>
      <c r="D1669" s="3" t="s">
        <v>12666</v>
      </c>
      <c r="E1669" s="3" t="s">
        <v>12697</v>
      </c>
      <c r="F1669" s="3" t="s">
        <v>12698</v>
      </c>
      <c r="G1669" s="3" t="s">
        <v>12699</v>
      </c>
      <c r="H1669" s="3">
        <v>210306.0</v>
      </c>
      <c r="I1669" s="8">
        <v>4131.0</v>
      </c>
      <c r="J1669" s="8" t="s">
        <v>12700</v>
      </c>
      <c r="K1669" s="3" t="s">
        <v>47</v>
      </c>
      <c r="L1669" s="3" t="s">
        <v>12701</v>
      </c>
      <c r="M1669" s="3" t="s">
        <v>12702</v>
      </c>
      <c r="N1669" s="10">
        <v>-1.436194444E9</v>
      </c>
      <c r="O1669" s="10">
        <v>-7.002527778E9</v>
      </c>
    </row>
    <row r="1670">
      <c r="A1670" s="3" t="s">
        <v>12490</v>
      </c>
      <c r="B1670" s="3" t="s">
        <v>87</v>
      </c>
      <c r="C1670" s="3" t="s">
        <v>12665</v>
      </c>
      <c r="D1670" s="3" t="s">
        <v>12666</v>
      </c>
      <c r="E1670" s="3" t="s">
        <v>12703</v>
      </c>
      <c r="F1670" s="3" t="s">
        <v>12704</v>
      </c>
      <c r="G1670" s="3" t="s">
        <v>12705</v>
      </c>
      <c r="H1670" s="3">
        <v>210307.0</v>
      </c>
      <c r="I1670" s="8">
        <v>3782.0</v>
      </c>
      <c r="J1670" s="8" t="s">
        <v>12706</v>
      </c>
      <c r="K1670" s="3" t="s">
        <v>47</v>
      </c>
      <c r="L1670" s="3" t="s">
        <v>12707</v>
      </c>
      <c r="M1670" s="3" t="s">
        <v>12708</v>
      </c>
      <c r="N1670" s="10">
        <v>-1.387638889E9</v>
      </c>
      <c r="O1670" s="10">
        <v>-7.021416667E9</v>
      </c>
    </row>
    <row r="1671">
      <c r="A1671" s="3" t="s">
        <v>12490</v>
      </c>
      <c r="B1671" s="3" t="s">
        <v>87</v>
      </c>
      <c r="C1671" s="3" t="s">
        <v>12665</v>
      </c>
      <c r="D1671" s="3" t="s">
        <v>12666</v>
      </c>
      <c r="E1671" s="3" t="s">
        <v>12709</v>
      </c>
      <c r="F1671" s="3" t="s">
        <v>12710</v>
      </c>
      <c r="G1671" s="3" t="s">
        <v>12711</v>
      </c>
      <c r="H1671" s="3">
        <v>210308.0</v>
      </c>
      <c r="I1671" s="8">
        <v>2709.0</v>
      </c>
      <c r="J1671" s="8" t="s">
        <v>12712</v>
      </c>
      <c r="K1671" s="3" t="s">
        <v>47</v>
      </c>
      <c r="L1671" s="3" t="s">
        <v>12713</v>
      </c>
      <c r="M1671" s="3" t="s">
        <v>12714</v>
      </c>
      <c r="N1671" s="10">
        <v>-1.379388889E9</v>
      </c>
      <c r="O1671" s="10">
        <v>-7.047222222E9</v>
      </c>
    </row>
    <row r="1672">
      <c r="A1672" s="3" t="s">
        <v>12490</v>
      </c>
      <c r="B1672" s="3" t="s">
        <v>87</v>
      </c>
      <c r="C1672" s="3" t="s">
        <v>12665</v>
      </c>
      <c r="D1672" s="3" t="s">
        <v>12666</v>
      </c>
      <c r="E1672" s="3" t="s">
        <v>12715</v>
      </c>
      <c r="F1672" s="3" t="s">
        <v>12716</v>
      </c>
      <c r="G1672" s="3" t="s">
        <v>12717</v>
      </c>
      <c r="H1672" s="3">
        <v>210309.0</v>
      </c>
      <c r="I1672" s="8">
        <v>630.0</v>
      </c>
      <c r="J1672" s="8" t="s">
        <v>12718</v>
      </c>
      <c r="K1672" s="3" t="s">
        <v>47</v>
      </c>
      <c r="L1672" s="3" t="s">
        <v>12719</v>
      </c>
      <c r="M1672" s="3" t="s">
        <v>12720</v>
      </c>
      <c r="N1672" s="10">
        <v>-1.343861111E9</v>
      </c>
      <c r="O1672" s="10">
        <v>-704025.0</v>
      </c>
    </row>
    <row r="1673">
      <c r="A1673" s="3" t="s">
        <v>12490</v>
      </c>
      <c r="B1673" s="3" t="s">
        <v>87</v>
      </c>
      <c r="C1673" s="3" t="s">
        <v>12665</v>
      </c>
      <c r="D1673" s="3" t="s">
        <v>12666</v>
      </c>
      <c r="E1673" s="3" t="s">
        <v>12721</v>
      </c>
      <c r="F1673" s="3" t="s">
        <v>12722</v>
      </c>
      <c r="G1673" s="3" t="s">
        <v>12723</v>
      </c>
      <c r="H1673" s="3">
        <v>210310.0</v>
      </c>
      <c r="I1673" s="8">
        <v>3763.0</v>
      </c>
      <c r="J1673" s="8" t="s">
        <v>12724</v>
      </c>
      <c r="K1673" s="3" t="s">
        <v>47</v>
      </c>
      <c r="L1673" s="3" t="s">
        <v>12725</v>
      </c>
      <c r="M1673" s="3" t="s">
        <v>12726</v>
      </c>
      <c r="N1673" s="10">
        <v>-14125.0</v>
      </c>
      <c r="O1673" s="10">
        <v>-6.996722222E9</v>
      </c>
    </row>
    <row r="1674">
      <c r="A1674" s="3" t="s">
        <v>12490</v>
      </c>
      <c r="B1674" s="3" t="s">
        <v>87</v>
      </c>
      <c r="C1674" s="3" t="s">
        <v>12727</v>
      </c>
      <c r="D1674" s="3" t="s">
        <v>12519</v>
      </c>
      <c r="E1674" s="3" t="s">
        <v>12728</v>
      </c>
      <c r="F1674" s="3" t="s">
        <v>12729</v>
      </c>
      <c r="G1674" s="3" t="s">
        <v>12730</v>
      </c>
      <c r="H1674" s="3">
        <v>210401.0</v>
      </c>
      <c r="I1674" s="8">
        <v>3888.0</v>
      </c>
      <c r="J1674" s="8" t="s">
        <v>12731</v>
      </c>
      <c r="K1674" s="3" t="s">
        <v>47</v>
      </c>
      <c r="L1674" s="3" t="s">
        <v>12732</v>
      </c>
      <c r="M1674" s="3" t="s">
        <v>12733</v>
      </c>
      <c r="N1674" s="10">
        <v>-1.621333333E9</v>
      </c>
      <c r="O1674" s="10">
        <v>-6.945916667E9</v>
      </c>
    </row>
    <row r="1675">
      <c r="A1675" s="3" t="s">
        <v>12490</v>
      </c>
      <c r="B1675" s="3" t="s">
        <v>87</v>
      </c>
      <c r="C1675" s="3" t="s">
        <v>12727</v>
      </c>
      <c r="D1675" s="3" t="s">
        <v>12519</v>
      </c>
      <c r="E1675" s="3" t="s">
        <v>12734</v>
      </c>
      <c r="F1675" s="3" t="s">
        <v>12735</v>
      </c>
      <c r="G1675" s="3" t="s">
        <v>12736</v>
      </c>
      <c r="H1675" s="3">
        <v>210402.0</v>
      </c>
      <c r="I1675" s="8">
        <v>3832.0</v>
      </c>
      <c r="J1675" s="8" t="s">
        <v>12737</v>
      </c>
      <c r="K1675" s="3" t="s">
        <v>47</v>
      </c>
      <c r="L1675" s="3" t="s">
        <v>12738</v>
      </c>
      <c r="M1675" s="3" t="s">
        <v>12739</v>
      </c>
      <c r="N1675" s="10">
        <v>-1.656527778E9</v>
      </c>
      <c r="O1675" s="10">
        <v>-6.904361111E9</v>
      </c>
    </row>
    <row r="1676">
      <c r="A1676" s="3" t="s">
        <v>12490</v>
      </c>
      <c r="B1676" s="3" t="s">
        <v>87</v>
      </c>
      <c r="C1676" s="3" t="s">
        <v>12727</v>
      </c>
      <c r="D1676" s="3" t="s">
        <v>12519</v>
      </c>
      <c r="E1676" s="3" t="s">
        <v>12740</v>
      </c>
      <c r="F1676" s="3" t="s">
        <v>12741</v>
      </c>
      <c r="G1676" s="3" t="s">
        <v>12742</v>
      </c>
      <c r="H1676" s="3">
        <v>210403.0</v>
      </c>
      <c r="I1676" s="8">
        <v>3948.0</v>
      </c>
      <c r="J1676" s="8" t="s">
        <v>12743</v>
      </c>
      <c r="K1676" s="3" t="s">
        <v>47</v>
      </c>
      <c r="L1676" s="3" t="s">
        <v>12744</v>
      </c>
      <c r="M1676" s="3" t="s">
        <v>12745</v>
      </c>
      <c r="N1676" s="10">
        <v>-1.663027778E9</v>
      </c>
      <c r="O1676" s="10">
        <v>-6.932222222E9</v>
      </c>
    </row>
    <row r="1677">
      <c r="A1677" s="3" t="s">
        <v>12490</v>
      </c>
      <c r="B1677" s="3" t="s">
        <v>87</v>
      </c>
      <c r="C1677" s="3" t="s">
        <v>12727</v>
      </c>
      <c r="D1677" s="3" t="s">
        <v>12519</v>
      </c>
      <c r="E1677" s="3" t="s">
        <v>12746</v>
      </c>
      <c r="F1677" s="3" t="s">
        <v>12747</v>
      </c>
      <c r="G1677" s="3" t="s">
        <v>12748</v>
      </c>
      <c r="H1677" s="3">
        <v>210404.0</v>
      </c>
      <c r="I1677" s="8">
        <v>3861.0</v>
      </c>
      <c r="J1677" s="8" t="s">
        <v>12749</v>
      </c>
      <c r="K1677" s="3" t="s">
        <v>47</v>
      </c>
      <c r="L1677" s="3" t="s">
        <v>12750</v>
      </c>
      <c r="M1677" s="3" t="s">
        <v>12751</v>
      </c>
      <c r="N1677" s="10">
        <v>-1.672694444E9</v>
      </c>
      <c r="O1677" s="10">
        <v>-6.924972222E9</v>
      </c>
    </row>
    <row r="1678">
      <c r="A1678" s="3" t="s">
        <v>12490</v>
      </c>
      <c r="B1678" s="3" t="s">
        <v>87</v>
      </c>
      <c r="C1678" s="3" t="s">
        <v>12727</v>
      </c>
      <c r="D1678" s="3" t="s">
        <v>12519</v>
      </c>
      <c r="E1678" s="3" t="s">
        <v>12752</v>
      </c>
      <c r="F1678" s="3" t="s">
        <v>12753</v>
      </c>
      <c r="G1678" s="3" t="s">
        <v>12754</v>
      </c>
      <c r="H1678" s="3">
        <v>210405.0</v>
      </c>
      <c r="I1678" s="8">
        <v>3971.0</v>
      </c>
      <c r="J1678" s="8" t="s">
        <v>12755</v>
      </c>
      <c r="K1678" s="3" t="s">
        <v>47</v>
      </c>
      <c r="L1678" s="3" t="s">
        <v>12756</v>
      </c>
      <c r="M1678" s="3" t="s">
        <v>12757</v>
      </c>
      <c r="N1678" s="10">
        <v>-1.690916667E9</v>
      </c>
      <c r="O1678" s="10">
        <v>-6.937361111E9</v>
      </c>
    </row>
    <row r="1679">
      <c r="A1679" s="3" t="s">
        <v>12490</v>
      </c>
      <c r="B1679" s="3" t="s">
        <v>87</v>
      </c>
      <c r="C1679" s="3" t="s">
        <v>12727</v>
      </c>
      <c r="D1679" s="3" t="s">
        <v>12519</v>
      </c>
      <c r="E1679" s="3" t="s">
        <v>12758</v>
      </c>
      <c r="F1679" s="3" t="s">
        <v>12759</v>
      </c>
      <c r="G1679" s="3" t="s">
        <v>12760</v>
      </c>
      <c r="H1679" s="3">
        <v>210406.0</v>
      </c>
      <c r="I1679" s="8">
        <v>3887.0</v>
      </c>
      <c r="J1679" s="8" t="s">
        <v>12761</v>
      </c>
      <c r="K1679" s="3" t="s">
        <v>47</v>
      </c>
      <c r="L1679" s="3" t="s">
        <v>12762</v>
      </c>
      <c r="M1679" s="3" t="s">
        <v>12763</v>
      </c>
      <c r="N1679" s="10">
        <v>-1.627444444E9</v>
      </c>
      <c r="O1679" s="10">
        <v>-6.929222222E9</v>
      </c>
    </row>
    <row r="1680">
      <c r="A1680" s="3" t="s">
        <v>12490</v>
      </c>
      <c r="B1680" s="3" t="s">
        <v>87</v>
      </c>
      <c r="C1680" s="3" t="s">
        <v>12727</v>
      </c>
      <c r="D1680" s="3" t="s">
        <v>12519</v>
      </c>
      <c r="E1680" s="3" t="s">
        <v>12764</v>
      </c>
      <c r="F1680" s="3" t="s">
        <v>12765</v>
      </c>
      <c r="G1680" s="3" t="s">
        <v>12766</v>
      </c>
      <c r="H1680" s="3">
        <v>210407.0</v>
      </c>
      <c r="I1680" s="8">
        <v>3831.0</v>
      </c>
      <c r="J1680" s="8" t="s">
        <v>12767</v>
      </c>
      <c r="K1680" s="3" t="s">
        <v>47</v>
      </c>
      <c r="L1680" s="3" t="s">
        <v>12768</v>
      </c>
      <c r="M1680" s="3" t="s">
        <v>12769</v>
      </c>
      <c r="N1680" s="10">
        <v>-1.649638889E9</v>
      </c>
      <c r="O1680" s="10">
        <v>-69105.0</v>
      </c>
    </row>
    <row r="1681">
      <c r="A1681" s="3" t="s">
        <v>12490</v>
      </c>
      <c r="B1681" s="3" t="s">
        <v>87</v>
      </c>
      <c r="C1681" s="3" t="s">
        <v>12770</v>
      </c>
      <c r="D1681" s="3" t="s">
        <v>12771</v>
      </c>
      <c r="E1681" s="3" t="s">
        <v>12772</v>
      </c>
      <c r="F1681" s="3" t="s">
        <v>12773</v>
      </c>
      <c r="G1681" s="3" t="s">
        <v>12774</v>
      </c>
      <c r="H1681" s="3">
        <v>210501.0</v>
      </c>
      <c r="I1681" s="8">
        <v>3862.0</v>
      </c>
      <c r="J1681" s="8" t="s">
        <v>11887</v>
      </c>
      <c r="K1681" s="3" t="s">
        <v>47</v>
      </c>
      <c r="L1681" s="3" t="s">
        <v>12775</v>
      </c>
      <c r="M1681" s="3" t="s">
        <v>12776</v>
      </c>
      <c r="N1681" s="10">
        <v>-1.608694444E9</v>
      </c>
      <c r="O1681" s="10">
        <v>-6.963861111E9</v>
      </c>
    </row>
    <row r="1682">
      <c r="A1682" s="3" t="s">
        <v>12490</v>
      </c>
      <c r="B1682" s="3" t="s">
        <v>87</v>
      </c>
      <c r="C1682" s="3" t="s">
        <v>12770</v>
      </c>
      <c r="D1682" s="3" t="s">
        <v>12771</v>
      </c>
      <c r="E1682" s="3" t="s">
        <v>12777</v>
      </c>
      <c r="F1682" s="3" t="s">
        <v>12778</v>
      </c>
      <c r="G1682" s="3" t="s">
        <v>12779</v>
      </c>
      <c r="H1682" s="3">
        <v>210502.0</v>
      </c>
      <c r="I1682" s="8">
        <v>4397.0</v>
      </c>
      <c r="J1682" s="8" t="s">
        <v>12780</v>
      </c>
      <c r="K1682" s="3" t="s">
        <v>47</v>
      </c>
      <c r="L1682" s="3" t="s">
        <v>12781</v>
      </c>
      <c r="M1682" s="3" t="s">
        <v>12782</v>
      </c>
      <c r="N1682" s="10">
        <v>-1.718305556E9</v>
      </c>
      <c r="O1682" s="10">
        <v>-6.974388889E9</v>
      </c>
    </row>
    <row r="1683">
      <c r="A1683" s="3" t="s">
        <v>12490</v>
      </c>
      <c r="B1683" s="3" t="s">
        <v>87</v>
      </c>
      <c r="C1683" s="3" t="s">
        <v>12770</v>
      </c>
      <c r="D1683" s="3" t="s">
        <v>12771</v>
      </c>
      <c r="E1683" s="3" t="s">
        <v>12783</v>
      </c>
      <c r="F1683" s="3" t="s">
        <v>12784</v>
      </c>
      <c r="G1683" s="3" t="s">
        <v>12785</v>
      </c>
      <c r="H1683" s="3">
        <v>210503.0</v>
      </c>
      <c r="I1683" s="8">
        <v>3833.0</v>
      </c>
      <c r="J1683" s="8">
        <v>157.0</v>
      </c>
      <c r="K1683" s="3" t="s">
        <v>47</v>
      </c>
      <c r="L1683" s="3" t="s">
        <v>12786</v>
      </c>
      <c r="M1683" s="3" t="s">
        <v>12787</v>
      </c>
      <c r="N1683" s="10">
        <v>-1.611027778E9</v>
      </c>
      <c r="O1683" s="10">
        <v>-69555.0</v>
      </c>
    </row>
    <row r="1684">
      <c r="A1684" s="3" t="s">
        <v>12490</v>
      </c>
      <c r="B1684" s="3" t="s">
        <v>87</v>
      </c>
      <c r="C1684" s="3" t="s">
        <v>12770</v>
      </c>
      <c r="D1684" s="3" t="s">
        <v>12771</v>
      </c>
      <c r="E1684" s="3" t="s">
        <v>12788</v>
      </c>
      <c r="F1684" s="3" t="s">
        <v>1261</v>
      </c>
      <c r="G1684" s="3" t="s">
        <v>12789</v>
      </c>
      <c r="H1684" s="3">
        <v>210504.0</v>
      </c>
      <c r="I1684" s="8">
        <v>3977.0</v>
      </c>
      <c r="J1684" s="26">
        <v>227944.0</v>
      </c>
      <c r="K1684" s="3" t="s">
        <v>47</v>
      </c>
      <c r="L1684" s="3" t="s">
        <v>12790</v>
      </c>
      <c r="M1684" s="3" t="s">
        <v>12791</v>
      </c>
      <c r="N1684" s="10">
        <v>-1.674138889E9</v>
      </c>
      <c r="O1684" s="10">
        <v>-697175.0</v>
      </c>
    </row>
    <row r="1685">
      <c r="A1685" s="3" t="s">
        <v>12490</v>
      </c>
      <c r="B1685" s="3" t="s">
        <v>87</v>
      </c>
      <c r="C1685" s="3" t="s">
        <v>12770</v>
      </c>
      <c r="D1685" s="3" t="s">
        <v>12771</v>
      </c>
      <c r="E1685" s="3" t="s">
        <v>12792</v>
      </c>
      <c r="F1685" s="3" t="s">
        <v>12793</v>
      </c>
      <c r="G1685" s="3" t="s">
        <v>12794</v>
      </c>
      <c r="H1685" s="3">
        <v>210505.0</v>
      </c>
      <c r="I1685" s="8">
        <v>3965.0</v>
      </c>
      <c r="J1685" s="8" t="s">
        <v>12795</v>
      </c>
      <c r="K1685" s="3" t="s">
        <v>47</v>
      </c>
      <c r="L1685" s="3" t="s">
        <v>12796</v>
      </c>
      <c r="M1685" s="3" t="s">
        <v>12797</v>
      </c>
      <c r="N1685" s="10">
        <v>-1.661138889E9</v>
      </c>
      <c r="O1685" s="10">
        <v>-6.972111111E9</v>
      </c>
    </row>
    <row r="1686">
      <c r="A1686" s="3" t="s">
        <v>12490</v>
      </c>
      <c r="B1686" s="3" t="s">
        <v>87</v>
      </c>
      <c r="C1686" s="3" t="s">
        <v>12798</v>
      </c>
      <c r="D1686" s="3" t="s">
        <v>12799</v>
      </c>
      <c r="E1686" s="3" t="s">
        <v>12800</v>
      </c>
      <c r="F1686" s="3" t="s">
        <v>12801</v>
      </c>
      <c r="G1686" s="3" t="s">
        <v>12802</v>
      </c>
      <c r="H1686" s="3">
        <v>210601.0</v>
      </c>
      <c r="I1686" s="8">
        <v>3854.0</v>
      </c>
      <c r="J1686" s="8" t="s">
        <v>12803</v>
      </c>
      <c r="K1686" s="3" t="s">
        <v>47</v>
      </c>
      <c r="L1686" s="3" t="s">
        <v>12804</v>
      </c>
      <c r="M1686" s="3" t="s">
        <v>12805</v>
      </c>
      <c r="N1686" s="10">
        <v>-1.520416667E9</v>
      </c>
      <c r="O1686" s="10">
        <v>-6.976138889E9</v>
      </c>
    </row>
    <row r="1687">
      <c r="A1687" s="3" t="s">
        <v>12490</v>
      </c>
      <c r="B1687" s="3" t="s">
        <v>87</v>
      </c>
      <c r="C1687" s="3" t="s">
        <v>12798</v>
      </c>
      <c r="D1687" s="3" t="s">
        <v>12799</v>
      </c>
      <c r="E1687" s="3" t="s">
        <v>12806</v>
      </c>
      <c r="F1687" s="3" t="s">
        <v>12807</v>
      </c>
      <c r="G1687" s="3" t="s">
        <v>12808</v>
      </c>
      <c r="H1687" s="3">
        <v>210602.0</v>
      </c>
      <c r="I1687" s="8">
        <v>4355.0</v>
      </c>
      <c r="J1687" s="8" t="s">
        <v>12809</v>
      </c>
      <c r="K1687" s="3" t="s">
        <v>47</v>
      </c>
      <c r="L1687" s="3" t="s">
        <v>12810</v>
      </c>
      <c r="M1687" s="3" t="s">
        <v>12811</v>
      </c>
      <c r="N1687" s="10">
        <v>-15015.0</v>
      </c>
      <c r="O1687" s="10">
        <v>-69365.0</v>
      </c>
    </row>
    <row r="1688">
      <c r="A1688" s="3" t="s">
        <v>12490</v>
      </c>
      <c r="B1688" s="3" t="s">
        <v>87</v>
      </c>
      <c r="C1688" s="3" t="s">
        <v>12798</v>
      </c>
      <c r="D1688" s="3" t="s">
        <v>12799</v>
      </c>
      <c r="E1688" s="3" t="s">
        <v>12812</v>
      </c>
      <c r="F1688" s="3" t="s">
        <v>12813</v>
      </c>
      <c r="G1688" s="3" t="s">
        <v>12814</v>
      </c>
      <c r="H1688" s="3">
        <v>210603.0</v>
      </c>
      <c r="I1688" s="8">
        <v>3843.0</v>
      </c>
      <c r="J1688" s="8" t="s">
        <v>12815</v>
      </c>
      <c r="K1688" s="3" t="s">
        <v>47</v>
      </c>
      <c r="L1688" s="3" t="s">
        <v>12816</v>
      </c>
      <c r="M1688" s="3" t="s">
        <v>12817</v>
      </c>
      <c r="N1688" s="10">
        <v>-1.505944444E9</v>
      </c>
      <c r="O1688" s="10">
        <v>-6.980138889E9</v>
      </c>
    </row>
    <row r="1689">
      <c r="A1689" s="3" t="s">
        <v>12490</v>
      </c>
      <c r="B1689" s="3" t="s">
        <v>87</v>
      </c>
      <c r="C1689" s="3" t="s">
        <v>12798</v>
      </c>
      <c r="D1689" s="3" t="s">
        <v>12799</v>
      </c>
      <c r="E1689" s="3" t="s">
        <v>12818</v>
      </c>
      <c r="F1689" s="3" t="s">
        <v>12819</v>
      </c>
      <c r="G1689" s="3" t="s">
        <v>12820</v>
      </c>
      <c r="H1689" s="3">
        <v>210604.0</v>
      </c>
      <c r="I1689" s="8">
        <v>3914.0</v>
      </c>
      <c r="J1689" s="8" t="s">
        <v>12821</v>
      </c>
      <c r="K1689" s="3" t="s">
        <v>47</v>
      </c>
      <c r="L1689" s="3" t="s">
        <v>12822</v>
      </c>
      <c r="M1689" s="3" t="s">
        <v>12823</v>
      </c>
      <c r="N1689" s="10">
        <v>-1.500722222E9</v>
      </c>
      <c r="O1689" s="10">
        <v>-6.968222222E9</v>
      </c>
    </row>
    <row r="1690">
      <c r="A1690" s="3" t="s">
        <v>12490</v>
      </c>
      <c r="B1690" s="3" t="s">
        <v>87</v>
      </c>
      <c r="C1690" s="3" t="s">
        <v>12798</v>
      </c>
      <c r="D1690" s="3" t="s">
        <v>12799</v>
      </c>
      <c r="E1690" s="3" t="s">
        <v>12824</v>
      </c>
      <c r="F1690" s="3" t="s">
        <v>12825</v>
      </c>
      <c r="G1690" s="3" t="s">
        <v>12826</v>
      </c>
      <c r="H1690" s="3">
        <v>210605.0</v>
      </c>
      <c r="I1690" s="8">
        <v>3838.0</v>
      </c>
      <c r="J1690" s="8" t="s">
        <v>12827</v>
      </c>
      <c r="K1690" s="3" t="s">
        <v>47</v>
      </c>
      <c r="L1690" s="3" t="s">
        <v>12828</v>
      </c>
      <c r="M1690" s="3" t="s">
        <v>12829</v>
      </c>
      <c r="N1690" s="10">
        <v>-1.544166667E9</v>
      </c>
      <c r="O1690" s="10">
        <v>-6.992944444E9</v>
      </c>
    </row>
    <row r="1691">
      <c r="A1691" s="3" t="s">
        <v>12490</v>
      </c>
      <c r="B1691" s="3" t="s">
        <v>87</v>
      </c>
      <c r="C1691" s="3" t="s">
        <v>12798</v>
      </c>
      <c r="D1691" s="3" t="s">
        <v>12799</v>
      </c>
      <c r="E1691" s="3" t="s">
        <v>12830</v>
      </c>
      <c r="F1691" s="3" t="s">
        <v>12831</v>
      </c>
      <c r="G1691" s="3" t="s">
        <v>12832</v>
      </c>
      <c r="H1691" s="3">
        <v>210606.0</v>
      </c>
      <c r="I1691" s="8">
        <v>3881.0</v>
      </c>
      <c r="J1691" s="8" t="s">
        <v>12833</v>
      </c>
      <c r="K1691" s="3" t="s">
        <v>47</v>
      </c>
      <c r="L1691" s="3" t="s">
        <v>12834</v>
      </c>
      <c r="M1691" s="3" t="s">
        <v>12835</v>
      </c>
      <c r="N1691" s="10">
        <v>-1.523444444E9</v>
      </c>
      <c r="O1691" s="10">
        <v>-695275.0</v>
      </c>
    </row>
    <row r="1692">
      <c r="A1692" s="3" t="s">
        <v>12490</v>
      </c>
      <c r="B1692" s="3" t="s">
        <v>87</v>
      </c>
      <c r="C1692" s="3" t="s">
        <v>12798</v>
      </c>
      <c r="D1692" s="3" t="s">
        <v>12799</v>
      </c>
      <c r="E1692" s="3" t="s">
        <v>12836</v>
      </c>
      <c r="F1692" s="3" t="s">
        <v>12837</v>
      </c>
      <c r="G1692" s="3" t="s">
        <v>12838</v>
      </c>
      <c r="H1692" s="3">
        <v>210607.0</v>
      </c>
      <c r="I1692" s="8">
        <v>3831.0</v>
      </c>
      <c r="J1692" s="8" t="s">
        <v>12839</v>
      </c>
      <c r="K1692" s="3" t="s">
        <v>47</v>
      </c>
      <c r="L1692" s="3" t="s">
        <v>12840</v>
      </c>
      <c r="M1692" s="3" t="s">
        <v>12841</v>
      </c>
      <c r="N1692" s="10">
        <v>-1.529777778E9</v>
      </c>
      <c r="O1692" s="10">
        <v>-6.997833333E9</v>
      </c>
    </row>
    <row r="1693">
      <c r="A1693" s="3" t="s">
        <v>12490</v>
      </c>
      <c r="B1693" s="3" t="s">
        <v>87</v>
      </c>
      <c r="C1693" s="3" t="s">
        <v>12798</v>
      </c>
      <c r="D1693" s="3" t="s">
        <v>12799</v>
      </c>
      <c r="E1693" s="3" t="s">
        <v>12842</v>
      </c>
      <c r="F1693" s="3" t="s">
        <v>12843</v>
      </c>
      <c r="G1693" s="3" t="s">
        <v>12844</v>
      </c>
      <c r="H1693" s="3">
        <v>210608.0</v>
      </c>
      <c r="I1693" s="8">
        <v>3843.0</v>
      </c>
      <c r="J1693" s="8" t="s">
        <v>12845</v>
      </c>
      <c r="K1693" s="3" t="s">
        <v>47</v>
      </c>
      <c r="L1693" s="3" t="s">
        <v>12846</v>
      </c>
      <c r="M1693" s="3" t="s">
        <v>12847</v>
      </c>
      <c r="N1693" s="10">
        <v>-1.521388889E9</v>
      </c>
      <c r="O1693" s="10">
        <v>-6.968888889E9</v>
      </c>
    </row>
    <row r="1694">
      <c r="A1694" s="3" t="s">
        <v>12490</v>
      </c>
      <c r="B1694" s="3" t="s">
        <v>87</v>
      </c>
      <c r="C1694" s="3" t="s">
        <v>12848</v>
      </c>
      <c r="D1694" s="3" t="s">
        <v>5803</v>
      </c>
      <c r="E1694" s="3" t="s">
        <v>12849</v>
      </c>
      <c r="F1694" s="3" t="s">
        <v>5803</v>
      </c>
      <c r="G1694" s="3" t="s">
        <v>12850</v>
      </c>
      <c r="H1694" s="3">
        <v>210701.0</v>
      </c>
      <c r="I1694" s="8">
        <v>3872.0</v>
      </c>
      <c r="J1694" s="8" t="s">
        <v>12851</v>
      </c>
      <c r="K1694" s="3" t="s">
        <v>47</v>
      </c>
      <c r="L1694" s="3" t="s">
        <v>12852</v>
      </c>
      <c r="M1694" s="3" t="s">
        <v>12853</v>
      </c>
      <c r="N1694" s="10">
        <v>-1.536472222E9</v>
      </c>
      <c r="O1694" s="10">
        <v>-703675.0</v>
      </c>
    </row>
    <row r="1695">
      <c r="A1695" s="3" t="s">
        <v>12490</v>
      </c>
      <c r="B1695" s="3" t="s">
        <v>87</v>
      </c>
      <c r="C1695" s="3" t="s">
        <v>12848</v>
      </c>
      <c r="D1695" s="3" t="s">
        <v>5803</v>
      </c>
      <c r="E1695" s="3" t="s">
        <v>12854</v>
      </c>
      <c r="F1695" s="3" t="s">
        <v>12855</v>
      </c>
      <c r="G1695" s="3" t="s">
        <v>12856</v>
      </c>
      <c r="H1695" s="3">
        <v>210702.0</v>
      </c>
      <c r="I1695" s="8">
        <v>3883.0</v>
      </c>
      <c r="J1695" s="8" t="s">
        <v>12857</v>
      </c>
      <c r="K1695" s="3" t="s">
        <v>47</v>
      </c>
      <c r="L1695" s="3" t="s">
        <v>12858</v>
      </c>
      <c r="M1695" s="3" t="s">
        <v>12859</v>
      </c>
      <c r="N1695" s="10">
        <v>-1.562027778E9</v>
      </c>
      <c r="O1695" s="10">
        <v>-7.034583333E9</v>
      </c>
    </row>
    <row r="1696">
      <c r="A1696" s="3" t="s">
        <v>12490</v>
      </c>
      <c r="B1696" s="3" t="s">
        <v>87</v>
      </c>
      <c r="C1696" s="3" t="s">
        <v>12848</v>
      </c>
      <c r="D1696" s="3" t="s">
        <v>5803</v>
      </c>
      <c r="E1696" s="3" t="s">
        <v>12860</v>
      </c>
      <c r="F1696" s="3" t="s">
        <v>12861</v>
      </c>
      <c r="G1696" s="3" t="s">
        <v>12862</v>
      </c>
      <c r="H1696" s="3">
        <v>210703.0</v>
      </c>
      <c r="I1696" s="8">
        <v>3841.0</v>
      </c>
      <c r="J1696" s="8" t="s">
        <v>12863</v>
      </c>
      <c r="K1696" s="3" t="s">
        <v>47</v>
      </c>
      <c r="L1696" s="3" t="s">
        <v>12864</v>
      </c>
      <c r="M1696" s="3" t="s">
        <v>12865</v>
      </c>
      <c r="N1696" s="8" t="s">
        <v>12866</v>
      </c>
      <c r="O1696" s="10">
        <v>-7.022166667E9</v>
      </c>
    </row>
    <row r="1697">
      <c r="A1697" s="3" t="s">
        <v>12490</v>
      </c>
      <c r="B1697" s="3" t="s">
        <v>87</v>
      </c>
      <c r="C1697" s="3" t="s">
        <v>12848</v>
      </c>
      <c r="D1697" s="3" t="s">
        <v>5803</v>
      </c>
      <c r="E1697" s="3" t="s">
        <v>12867</v>
      </c>
      <c r="F1697" s="3" t="s">
        <v>12868</v>
      </c>
      <c r="G1697" s="3" t="s">
        <v>12869</v>
      </c>
      <c r="H1697" s="3">
        <v>210704.0</v>
      </c>
      <c r="I1697" s="8">
        <v>3861.0</v>
      </c>
      <c r="J1697" s="8" t="s">
        <v>12870</v>
      </c>
      <c r="K1697" s="3" t="s">
        <v>47</v>
      </c>
      <c r="L1697" s="3" t="s">
        <v>12871</v>
      </c>
      <c r="M1697" s="3" t="s">
        <v>12872</v>
      </c>
      <c r="N1697" s="10">
        <v>-1.523527778E9</v>
      </c>
      <c r="O1697" s="10">
        <v>-7.026083333E9</v>
      </c>
    </row>
    <row r="1698">
      <c r="A1698" s="3" t="s">
        <v>12490</v>
      </c>
      <c r="B1698" s="3" t="s">
        <v>87</v>
      </c>
      <c r="C1698" s="3" t="s">
        <v>12848</v>
      </c>
      <c r="D1698" s="3" t="s">
        <v>5803</v>
      </c>
      <c r="E1698" s="3" t="s">
        <v>12873</v>
      </c>
      <c r="F1698" s="3" t="s">
        <v>12874</v>
      </c>
      <c r="G1698" s="3" t="s">
        <v>12875</v>
      </c>
      <c r="H1698" s="3">
        <v>210705.0</v>
      </c>
      <c r="I1698" s="8">
        <v>4216.0</v>
      </c>
      <c r="J1698" s="8" t="s">
        <v>12876</v>
      </c>
      <c r="K1698" s="3" t="s">
        <v>47</v>
      </c>
      <c r="L1698" s="3" t="s">
        <v>12877</v>
      </c>
      <c r="M1698" s="3" t="s">
        <v>12878</v>
      </c>
      <c r="N1698" s="10">
        <v>-1.511361111E9</v>
      </c>
      <c r="O1698" s="10">
        <v>-7.090888889E9</v>
      </c>
    </row>
    <row r="1699">
      <c r="A1699" s="3" t="s">
        <v>12490</v>
      </c>
      <c r="B1699" s="3" t="s">
        <v>87</v>
      </c>
      <c r="C1699" s="3" t="s">
        <v>12848</v>
      </c>
      <c r="D1699" s="3" t="s">
        <v>5803</v>
      </c>
      <c r="E1699" s="3" t="s">
        <v>12879</v>
      </c>
      <c r="F1699" s="3" t="s">
        <v>7668</v>
      </c>
      <c r="G1699" s="3" t="s">
        <v>12880</v>
      </c>
      <c r="H1699" s="3">
        <v>210706.0</v>
      </c>
      <c r="I1699" s="8">
        <v>4066.0</v>
      </c>
      <c r="J1699" s="8" t="s">
        <v>12881</v>
      </c>
      <c r="K1699" s="3" t="s">
        <v>47</v>
      </c>
      <c r="L1699" s="3" t="s">
        <v>12882</v>
      </c>
      <c r="M1699" s="3" t="s">
        <v>12883</v>
      </c>
      <c r="N1699" s="10">
        <v>-1.523666667E9</v>
      </c>
      <c r="O1699" s="10">
        <v>-7.059805556E9</v>
      </c>
    </row>
    <row r="1700">
      <c r="A1700" s="3" t="s">
        <v>12490</v>
      </c>
      <c r="B1700" s="3" t="s">
        <v>87</v>
      </c>
      <c r="C1700" s="3" t="s">
        <v>12848</v>
      </c>
      <c r="D1700" s="3" t="s">
        <v>5803</v>
      </c>
      <c r="E1700" s="3" t="s">
        <v>12884</v>
      </c>
      <c r="F1700" s="3" t="s">
        <v>12885</v>
      </c>
      <c r="G1700" s="3" t="s">
        <v>12886</v>
      </c>
      <c r="H1700" s="3">
        <v>210707.0</v>
      </c>
      <c r="I1700" s="8">
        <v>4363.0</v>
      </c>
      <c r="J1700" s="8" t="s">
        <v>12887</v>
      </c>
      <c r="K1700" s="3" t="s">
        <v>47</v>
      </c>
      <c r="L1700" s="3" t="s">
        <v>12888</v>
      </c>
      <c r="M1700" s="3" t="s">
        <v>12889</v>
      </c>
      <c r="N1700" s="10">
        <v>-1.545388889E9</v>
      </c>
      <c r="O1700" s="10">
        <v>-7.059944444E9</v>
      </c>
    </row>
    <row r="1701">
      <c r="A1701" s="3" t="s">
        <v>12490</v>
      </c>
      <c r="B1701" s="3" t="s">
        <v>87</v>
      </c>
      <c r="C1701" s="3" t="s">
        <v>12848</v>
      </c>
      <c r="D1701" s="3" t="s">
        <v>5803</v>
      </c>
      <c r="E1701" s="3" t="s">
        <v>12890</v>
      </c>
      <c r="F1701" s="3" t="s">
        <v>6594</v>
      </c>
      <c r="G1701" s="3" t="s">
        <v>12891</v>
      </c>
      <c r="H1701" s="3">
        <v>210708.0</v>
      </c>
      <c r="I1701" s="8">
        <v>3884.0</v>
      </c>
      <c r="J1701" s="8" t="s">
        <v>12892</v>
      </c>
      <c r="K1701" s="3" t="s">
        <v>47</v>
      </c>
      <c r="L1701" s="3" t="s">
        <v>12893</v>
      </c>
      <c r="M1701" s="3" t="s">
        <v>11736</v>
      </c>
      <c r="N1701" s="10">
        <v>-150425.0</v>
      </c>
      <c r="O1701" s="10">
        <v>-7.036777778E9</v>
      </c>
    </row>
    <row r="1702">
      <c r="A1702" s="3" t="s">
        <v>12490</v>
      </c>
      <c r="B1702" s="3" t="s">
        <v>87</v>
      </c>
      <c r="C1702" s="3" t="s">
        <v>12848</v>
      </c>
      <c r="D1702" s="3" t="s">
        <v>5803</v>
      </c>
      <c r="E1702" s="3" t="s">
        <v>12894</v>
      </c>
      <c r="F1702" s="3" t="s">
        <v>5663</v>
      </c>
      <c r="G1702" s="3" t="s">
        <v>12895</v>
      </c>
      <c r="H1702" s="3">
        <v>210709.0</v>
      </c>
      <c r="I1702" s="8">
        <v>4045.0</v>
      </c>
      <c r="J1702" s="8" t="s">
        <v>12896</v>
      </c>
      <c r="K1702" s="3" t="s">
        <v>47</v>
      </c>
      <c r="L1702" s="3" t="s">
        <v>12897</v>
      </c>
      <c r="M1702" s="3" t="s">
        <v>12898</v>
      </c>
      <c r="N1702" s="10">
        <v>-1.569888889E9</v>
      </c>
      <c r="O1702" s="10">
        <v>-7.060638889E9</v>
      </c>
    </row>
    <row r="1703">
      <c r="A1703" s="3" t="s">
        <v>12490</v>
      </c>
      <c r="B1703" s="3" t="s">
        <v>87</v>
      </c>
      <c r="C1703" s="3" t="s">
        <v>12848</v>
      </c>
      <c r="D1703" s="3" t="s">
        <v>5803</v>
      </c>
      <c r="E1703" s="3" t="s">
        <v>12899</v>
      </c>
      <c r="F1703" s="3" t="s">
        <v>12900</v>
      </c>
      <c r="G1703" s="3" t="s">
        <v>12901</v>
      </c>
      <c r="H1703" s="3">
        <v>210710.0</v>
      </c>
      <c r="I1703" s="8">
        <v>4297.0</v>
      </c>
      <c r="J1703" s="8" t="s">
        <v>12902</v>
      </c>
      <c r="K1703" s="3" t="s">
        <v>47</v>
      </c>
      <c r="L1703" s="3" t="s">
        <v>12903</v>
      </c>
      <c r="M1703" s="3" t="s">
        <v>12904</v>
      </c>
      <c r="N1703" s="10">
        <v>-1.518833333E9</v>
      </c>
      <c r="O1703" s="8" t="s">
        <v>12905</v>
      </c>
    </row>
    <row r="1704">
      <c r="A1704" s="3" t="s">
        <v>12490</v>
      </c>
      <c r="B1704" s="3" t="s">
        <v>87</v>
      </c>
      <c r="C1704" s="3" t="s">
        <v>12906</v>
      </c>
      <c r="D1704" s="3" t="s">
        <v>12907</v>
      </c>
      <c r="E1704" s="3" t="s">
        <v>12908</v>
      </c>
      <c r="F1704" s="3" t="s">
        <v>11221</v>
      </c>
      <c r="G1704" s="3" t="s">
        <v>12909</v>
      </c>
      <c r="H1704" s="3">
        <v>210801.0</v>
      </c>
      <c r="I1704" s="8">
        <v>3917.0</v>
      </c>
      <c r="J1704" s="8" t="s">
        <v>12910</v>
      </c>
      <c r="K1704" s="3" t="s">
        <v>47</v>
      </c>
      <c r="L1704" s="3" t="s">
        <v>12911</v>
      </c>
      <c r="M1704" s="3" t="s">
        <v>12912</v>
      </c>
      <c r="N1704" s="10">
        <v>-1.488194444E9</v>
      </c>
      <c r="O1704" s="8" t="s">
        <v>12913</v>
      </c>
    </row>
    <row r="1705">
      <c r="A1705" s="3" t="s">
        <v>12490</v>
      </c>
      <c r="B1705" s="3" t="s">
        <v>87</v>
      </c>
      <c r="C1705" s="3" t="s">
        <v>12906</v>
      </c>
      <c r="D1705" s="3" t="s">
        <v>12907</v>
      </c>
      <c r="E1705" s="3" t="s">
        <v>12914</v>
      </c>
      <c r="F1705" s="3" t="s">
        <v>12915</v>
      </c>
      <c r="G1705" s="3" t="s">
        <v>12916</v>
      </c>
      <c r="H1705" s="3">
        <v>210802.0</v>
      </c>
      <c r="I1705" s="8">
        <v>4142.0</v>
      </c>
      <c r="J1705" s="8" t="s">
        <v>12917</v>
      </c>
      <c r="K1705" s="3" t="s">
        <v>47</v>
      </c>
      <c r="L1705" s="3" t="s">
        <v>12918</v>
      </c>
      <c r="M1705" s="3" t="s">
        <v>12919</v>
      </c>
      <c r="N1705" s="10">
        <v>-1.429972222E9</v>
      </c>
      <c r="O1705" s="10">
        <v>-7.029194444E9</v>
      </c>
    </row>
    <row r="1706">
      <c r="A1706" s="3" t="s">
        <v>12490</v>
      </c>
      <c r="B1706" s="3" t="s">
        <v>87</v>
      </c>
      <c r="C1706" s="3" t="s">
        <v>12906</v>
      </c>
      <c r="D1706" s="3" t="s">
        <v>12907</v>
      </c>
      <c r="E1706" s="3" t="s">
        <v>12920</v>
      </c>
      <c r="F1706" s="3" t="s">
        <v>12921</v>
      </c>
      <c r="G1706" s="3" t="s">
        <v>12922</v>
      </c>
      <c r="H1706" s="3">
        <v>210803.0</v>
      </c>
      <c r="I1706" s="8">
        <v>3979.0</v>
      </c>
      <c r="J1706" s="8" t="s">
        <v>12923</v>
      </c>
      <c r="K1706" s="3" t="s">
        <v>47</v>
      </c>
      <c r="L1706" s="3" t="s">
        <v>12924</v>
      </c>
      <c r="M1706" s="3" t="s">
        <v>12925</v>
      </c>
      <c r="N1706" s="10">
        <v>-1.490555556E9</v>
      </c>
      <c r="O1706" s="10">
        <v>-7.086666667E9</v>
      </c>
    </row>
    <row r="1707">
      <c r="A1707" s="3" t="s">
        <v>12490</v>
      </c>
      <c r="B1707" s="3" t="s">
        <v>87</v>
      </c>
      <c r="C1707" s="3" t="s">
        <v>12906</v>
      </c>
      <c r="D1707" s="3" t="s">
        <v>12907</v>
      </c>
      <c r="E1707" s="3" t="s">
        <v>12926</v>
      </c>
      <c r="F1707" s="3" t="s">
        <v>12927</v>
      </c>
      <c r="G1707" s="3" t="s">
        <v>12928</v>
      </c>
      <c r="H1707" s="3">
        <v>210804.0</v>
      </c>
      <c r="I1707" s="8">
        <v>3987.0</v>
      </c>
      <c r="J1707" s="8" t="s">
        <v>12929</v>
      </c>
      <c r="K1707" s="3" t="s">
        <v>47</v>
      </c>
      <c r="L1707" s="3" t="s">
        <v>12930</v>
      </c>
      <c r="M1707" s="3" t="s">
        <v>11883</v>
      </c>
      <c r="N1707" s="10">
        <v>-1.494777778E9</v>
      </c>
      <c r="O1707" s="10">
        <v>-7.088027778E9</v>
      </c>
    </row>
    <row r="1708">
      <c r="A1708" s="3" t="s">
        <v>12490</v>
      </c>
      <c r="B1708" s="3" t="s">
        <v>87</v>
      </c>
      <c r="C1708" s="3" t="s">
        <v>12906</v>
      </c>
      <c r="D1708" s="3" t="s">
        <v>12907</v>
      </c>
      <c r="E1708" s="3" t="s">
        <v>12931</v>
      </c>
      <c r="F1708" s="3" t="s">
        <v>12932</v>
      </c>
      <c r="G1708" s="3" t="s">
        <v>12933</v>
      </c>
      <c r="H1708" s="3">
        <v>210805.0</v>
      </c>
      <c r="I1708" s="8">
        <v>3969.0</v>
      </c>
      <c r="J1708" s="8" t="s">
        <v>12934</v>
      </c>
      <c r="K1708" s="3" t="s">
        <v>47</v>
      </c>
      <c r="L1708" s="3" t="s">
        <v>12935</v>
      </c>
      <c r="M1708" s="3" t="s">
        <v>12936</v>
      </c>
      <c r="N1708" s="10">
        <v>-1.477138889E9</v>
      </c>
      <c r="O1708" s="10">
        <v>-7.090305556E9</v>
      </c>
    </row>
    <row r="1709">
      <c r="A1709" s="3" t="s">
        <v>12490</v>
      </c>
      <c r="B1709" s="3" t="s">
        <v>87</v>
      </c>
      <c r="C1709" s="3" t="s">
        <v>12906</v>
      </c>
      <c r="D1709" s="3" t="s">
        <v>12907</v>
      </c>
      <c r="E1709" s="3" t="s">
        <v>12937</v>
      </c>
      <c r="F1709" s="3" t="s">
        <v>12938</v>
      </c>
      <c r="G1709" s="3" t="s">
        <v>12939</v>
      </c>
      <c r="H1709" s="3">
        <v>210806.0</v>
      </c>
      <c r="I1709" s="8">
        <v>4022.0</v>
      </c>
      <c r="J1709" s="8" t="s">
        <v>12940</v>
      </c>
      <c r="K1709" s="3" t="s">
        <v>47</v>
      </c>
      <c r="L1709" s="3" t="s">
        <v>12941</v>
      </c>
      <c r="M1709" s="3" t="s">
        <v>12942</v>
      </c>
      <c r="N1709" s="10">
        <v>-1.447638889E9</v>
      </c>
      <c r="O1709" s="10">
        <v>-7.063611111E9</v>
      </c>
    </row>
    <row r="1710">
      <c r="A1710" s="3" t="s">
        <v>12490</v>
      </c>
      <c r="B1710" s="3" t="s">
        <v>87</v>
      </c>
      <c r="C1710" s="3" t="s">
        <v>12906</v>
      </c>
      <c r="D1710" s="3" t="s">
        <v>12907</v>
      </c>
      <c r="E1710" s="3" t="s">
        <v>12943</v>
      </c>
      <c r="F1710" s="3" t="s">
        <v>12944</v>
      </c>
      <c r="G1710" s="3" t="s">
        <v>12945</v>
      </c>
      <c r="H1710" s="3">
        <v>210807.0</v>
      </c>
      <c r="I1710" s="8">
        <v>3899.0</v>
      </c>
      <c r="J1710" s="8" t="s">
        <v>12946</v>
      </c>
      <c r="K1710" s="3" t="s">
        <v>47</v>
      </c>
      <c r="L1710" s="3" t="s">
        <v>12947</v>
      </c>
      <c r="M1710" s="3" t="s">
        <v>12948</v>
      </c>
      <c r="N1710" s="10">
        <v>-147275.0</v>
      </c>
      <c r="O1710" s="10">
        <v>-7.051166667E9</v>
      </c>
    </row>
    <row r="1711">
      <c r="A1711" s="3" t="s">
        <v>12490</v>
      </c>
      <c r="B1711" s="3" t="s">
        <v>87</v>
      </c>
      <c r="C1711" s="3" t="s">
        <v>12906</v>
      </c>
      <c r="D1711" s="3" t="s">
        <v>12907</v>
      </c>
      <c r="E1711" s="3" t="s">
        <v>12949</v>
      </c>
      <c r="F1711" s="3" t="s">
        <v>1261</v>
      </c>
      <c r="G1711" s="3" t="s">
        <v>12950</v>
      </c>
      <c r="H1711" s="3">
        <v>210808.0</v>
      </c>
      <c r="I1711" s="8">
        <v>3994.0</v>
      </c>
      <c r="J1711" s="8" t="s">
        <v>12951</v>
      </c>
      <c r="K1711" s="3" t="s">
        <v>47</v>
      </c>
      <c r="L1711" s="3" t="s">
        <v>12952</v>
      </c>
      <c r="M1711" s="3" t="s">
        <v>12953</v>
      </c>
      <c r="N1711" s="10">
        <v>-1.460861111E9</v>
      </c>
      <c r="O1711" s="10">
        <v>-7.078611111E9</v>
      </c>
    </row>
    <row r="1712">
      <c r="A1712" s="3" t="s">
        <v>12490</v>
      </c>
      <c r="B1712" s="3" t="s">
        <v>87</v>
      </c>
      <c r="C1712" s="3" t="s">
        <v>12906</v>
      </c>
      <c r="D1712" s="3" t="s">
        <v>12907</v>
      </c>
      <c r="E1712" s="3" t="s">
        <v>12954</v>
      </c>
      <c r="F1712" s="3" t="s">
        <v>12955</v>
      </c>
      <c r="G1712" s="3" t="s">
        <v>12956</v>
      </c>
      <c r="H1712" s="3">
        <v>210809.0</v>
      </c>
      <c r="I1712" s="8">
        <v>3923.0</v>
      </c>
      <c r="J1712" s="8" t="s">
        <v>12957</v>
      </c>
      <c r="K1712" s="3" t="s">
        <v>47</v>
      </c>
      <c r="L1712" s="3" t="s">
        <v>12958</v>
      </c>
      <c r="M1712" s="3" t="s">
        <v>12959</v>
      </c>
      <c r="N1712" s="10">
        <v>-1.485333333E9</v>
      </c>
      <c r="O1712" s="10">
        <v>-7.075333333E9</v>
      </c>
    </row>
    <row r="1713">
      <c r="A1713" s="3" t="s">
        <v>12490</v>
      </c>
      <c r="B1713" s="3" t="s">
        <v>87</v>
      </c>
      <c r="C1713" s="3" t="s">
        <v>12960</v>
      </c>
      <c r="D1713" s="3" t="s">
        <v>12961</v>
      </c>
      <c r="E1713" s="3" t="s">
        <v>12962</v>
      </c>
      <c r="F1713" s="3" t="s">
        <v>12961</v>
      </c>
      <c r="G1713" s="3" t="s">
        <v>12963</v>
      </c>
      <c r="H1713" s="3">
        <v>210901.0</v>
      </c>
      <c r="I1713" s="8">
        <v>3890.0</v>
      </c>
      <c r="J1713" s="8" t="s">
        <v>12964</v>
      </c>
      <c r="K1713" s="3" t="s">
        <v>47</v>
      </c>
      <c r="L1713" s="3" t="s">
        <v>12965</v>
      </c>
      <c r="M1713" s="3" t="s">
        <v>12966</v>
      </c>
      <c r="N1713" s="10">
        <v>-1.536055556E9</v>
      </c>
      <c r="O1713" s="8" t="s">
        <v>12967</v>
      </c>
    </row>
    <row r="1714">
      <c r="A1714" s="3" t="s">
        <v>12490</v>
      </c>
      <c r="B1714" s="3" t="s">
        <v>87</v>
      </c>
      <c r="C1714" s="3" t="s">
        <v>12960</v>
      </c>
      <c r="D1714" s="3" t="s">
        <v>12961</v>
      </c>
      <c r="E1714" s="3" t="s">
        <v>12968</v>
      </c>
      <c r="F1714" s="3" t="s">
        <v>12969</v>
      </c>
      <c r="G1714" s="3" t="s">
        <v>12970</v>
      </c>
      <c r="H1714" s="3">
        <v>210902.0</v>
      </c>
      <c r="I1714" s="8">
        <v>3846.0</v>
      </c>
      <c r="J1714" s="8" t="s">
        <v>12971</v>
      </c>
      <c r="K1714" s="3" t="s">
        <v>47</v>
      </c>
      <c r="L1714" s="3" t="s">
        <v>12972</v>
      </c>
      <c r="M1714" s="3" t="s">
        <v>12973</v>
      </c>
      <c r="N1714" s="10">
        <v>-1.545777778E9</v>
      </c>
      <c r="O1714" s="10">
        <v>-6.943805556E9</v>
      </c>
    </row>
    <row r="1715">
      <c r="A1715" s="3" t="s">
        <v>12490</v>
      </c>
      <c r="B1715" s="3" t="s">
        <v>87</v>
      </c>
      <c r="C1715" s="3" t="s">
        <v>12960</v>
      </c>
      <c r="D1715" s="3" t="s">
        <v>12961</v>
      </c>
      <c r="E1715" s="3" t="s">
        <v>12974</v>
      </c>
      <c r="F1715" s="3" t="s">
        <v>12975</v>
      </c>
      <c r="G1715" s="3" t="s">
        <v>12976</v>
      </c>
      <c r="H1715" s="3">
        <v>210903.0</v>
      </c>
      <c r="I1715" s="8">
        <v>3909.0</v>
      </c>
      <c r="J1715" s="8" t="s">
        <v>12977</v>
      </c>
      <c r="K1715" s="3" t="s">
        <v>47</v>
      </c>
      <c r="L1715" s="3" t="s">
        <v>4961</v>
      </c>
      <c r="M1715" s="3" t="s">
        <v>12978</v>
      </c>
      <c r="N1715" s="10">
        <v>-1.532138889E9</v>
      </c>
      <c r="O1715" s="10">
        <v>-6.934138889E9</v>
      </c>
    </row>
    <row r="1716">
      <c r="A1716" s="3" t="s">
        <v>12490</v>
      </c>
      <c r="B1716" s="3" t="s">
        <v>87</v>
      </c>
      <c r="C1716" s="3" t="s">
        <v>12960</v>
      </c>
      <c r="D1716" s="3" t="s">
        <v>12961</v>
      </c>
      <c r="E1716" s="3" t="s">
        <v>12979</v>
      </c>
      <c r="F1716" s="3" t="s">
        <v>12980</v>
      </c>
      <c r="G1716" s="3" t="s">
        <v>12981</v>
      </c>
      <c r="H1716" s="3">
        <v>210904.0</v>
      </c>
      <c r="I1716" s="8">
        <v>3824.0</v>
      </c>
      <c r="J1716" s="8" t="s">
        <v>12982</v>
      </c>
      <c r="K1716" s="3" t="s">
        <v>47</v>
      </c>
      <c r="L1716" s="3" t="s">
        <v>12983</v>
      </c>
      <c r="M1716" s="3" t="s">
        <v>12984</v>
      </c>
      <c r="N1716" s="10">
        <v>-1.551472222E9</v>
      </c>
      <c r="O1716" s="10">
        <v>-6.934805556E9</v>
      </c>
    </row>
    <row r="1717">
      <c r="A1717" s="3" t="s">
        <v>12490</v>
      </c>
      <c r="B1717" s="3" t="s">
        <v>87</v>
      </c>
      <c r="C1717" s="3" t="s">
        <v>12985</v>
      </c>
      <c r="D1717" s="3" t="s">
        <v>12986</v>
      </c>
      <c r="E1717" s="3" t="s">
        <v>12987</v>
      </c>
      <c r="F1717" s="3" t="s">
        <v>12988</v>
      </c>
      <c r="G1717" s="3" t="s">
        <v>12989</v>
      </c>
      <c r="H1717" s="3">
        <v>211001.0</v>
      </c>
      <c r="I1717" s="8">
        <v>3861.0</v>
      </c>
      <c r="J1717" s="8" t="s">
        <v>12990</v>
      </c>
      <c r="K1717" s="3" t="s">
        <v>47</v>
      </c>
      <c r="L1717" s="3" t="s">
        <v>12991</v>
      </c>
      <c r="M1717" s="3" t="s">
        <v>12992</v>
      </c>
      <c r="N1717" s="10">
        <v>-1.490055556E9</v>
      </c>
      <c r="O1717" s="10">
        <v>-6.986194444E9</v>
      </c>
    </row>
    <row r="1718">
      <c r="A1718" s="3" t="s">
        <v>12490</v>
      </c>
      <c r="B1718" s="3" t="s">
        <v>87</v>
      </c>
      <c r="C1718" s="3" t="s">
        <v>12985</v>
      </c>
      <c r="D1718" s="3" t="s">
        <v>12986</v>
      </c>
      <c r="E1718" s="3" t="s">
        <v>12993</v>
      </c>
      <c r="F1718" s="3" t="s">
        <v>12994</v>
      </c>
      <c r="G1718" s="3" t="s">
        <v>12995</v>
      </c>
      <c r="H1718" s="3">
        <v>211002.0</v>
      </c>
      <c r="I1718" s="8">
        <v>4653.0</v>
      </c>
      <c r="J1718" s="8" t="s">
        <v>12996</v>
      </c>
      <c r="K1718" s="3" t="s">
        <v>47</v>
      </c>
      <c r="L1718" s="3" t="s">
        <v>12997</v>
      </c>
      <c r="M1718" s="3" t="s">
        <v>12998</v>
      </c>
      <c r="N1718" s="10">
        <v>-1.467666667E9</v>
      </c>
      <c r="O1718" s="10">
        <v>-6.953416667E9</v>
      </c>
    </row>
    <row r="1719">
      <c r="A1719" s="3" t="s">
        <v>12490</v>
      </c>
      <c r="B1719" s="3" t="s">
        <v>87</v>
      </c>
      <c r="C1719" s="3" t="s">
        <v>12985</v>
      </c>
      <c r="D1719" s="3" t="s">
        <v>12986</v>
      </c>
      <c r="E1719" s="3" t="s">
        <v>12999</v>
      </c>
      <c r="F1719" s="3" t="s">
        <v>13000</v>
      </c>
      <c r="G1719" s="3" t="s">
        <v>13001</v>
      </c>
      <c r="H1719" s="3">
        <v>211003.0</v>
      </c>
      <c r="I1719" s="8">
        <v>3858.0</v>
      </c>
      <c r="J1719" s="8" t="s">
        <v>13002</v>
      </c>
      <c r="K1719" s="3" t="s">
        <v>47</v>
      </c>
      <c r="L1719" s="3" t="s">
        <v>13003</v>
      </c>
      <c r="M1719" s="3" t="s">
        <v>13004</v>
      </c>
      <c r="N1719" s="10">
        <v>-1.506333333E9</v>
      </c>
      <c r="O1719" s="10">
        <v>-6.988138889E9</v>
      </c>
    </row>
    <row r="1720">
      <c r="A1720" s="3" t="s">
        <v>12490</v>
      </c>
      <c r="B1720" s="3" t="s">
        <v>87</v>
      </c>
      <c r="C1720" s="3" t="s">
        <v>12985</v>
      </c>
      <c r="D1720" s="3" t="s">
        <v>12986</v>
      </c>
      <c r="E1720" s="3" t="s">
        <v>13005</v>
      </c>
      <c r="F1720" s="3" t="s">
        <v>13006</v>
      </c>
      <c r="G1720" s="3" t="s">
        <v>13007</v>
      </c>
      <c r="H1720" s="3">
        <v>211004.0</v>
      </c>
      <c r="I1720" s="8">
        <v>3911.0</v>
      </c>
      <c r="J1720" s="8" t="s">
        <v>13008</v>
      </c>
      <c r="K1720" s="3" t="s">
        <v>47</v>
      </c>
      <c r="L1720" s="3" t="s">
        <v>13009</v>
      </c>
      <c r="M1720" s="3" t="s">
        <v>13010</v>
      </c>
      <c r="N1720" s="10">
        <v>-1.489361111E9</v>
      </c>
      <c r="O1720" s="10">
        <v>-6.973055556E9</v>
      </c>
    </row>
    <row r="1721">
      <c r="A1721" s="3" t="s">
        <v>12490</v>
      </c>
      <c r="B1721" s="3" t="s">
        <v>87</v>
      </c>
      <c r="C1721" s="3" t="s">
        <v>12985</v>
      </c>
      <c r="D1721" s="3" t="s">
        <v>12986</v>
      </c>
      <c r="E1721" s="3" t="s">
        <v>13011</v>
      </c>
      <c r="F1721" s="3" t="s">
        <v>13012</v>
      </c>
      <c r="G1721" s="3" t="s">
        <v>13013</v>
      </c>
      <c r="H1721" s="3">
        <v>211005.0</v>
      </c>
      <c r="I1721" s="8">
        <v>3170.0</v>
      </c>
      <c r="J1721" s="8" t="s">
        <v>13014</v>
      </c>
      <c r="K1721" s="3" t="s">
        <v>47</v>
      </c>
      <c r="L1721" s="3" t="s">
        <v>13015</v>
      </c>
      <c r="M1721" s="3" t="s">
        <v>13016</v>
      </c>
      <c r="N1721" s="10">
        <v>-1.449638889E9</v>
      </c>
      <c r="O1721" s="8" t="s">
        <v>13017</v>
      </c>
    </row>
    <row r="1722">
      <c r="A1722" s="3" t="s">
        <v>12490</v>
      </c>
      <c r="B1722" s="3" t="s">
        <v>87</v>
      </c>
      <c r="C1722" s="3" t="s">
        <v>13018</v>
      </c>
      <c r="D1722" s="3" t="s">
        <v>13019</v>
      </c>
      <c r="E1722" s="3" t="s">
        <v>13020</v>
      </c>
      <c r="F1722" s="3" t="s">
        <v>90</v>
      </c>
      <c r="G1722" s="3" t="s">
        <v>13021</v>
      </c>
      <c r="H1722" s="3">
        <v>211101.0</v>
      </c>
      <c r="I1722" s="8">
        <v>3833.0</v>
      </c>
      <c r="J1722" s="8" t="s">
        <v>13022</v>
      </c>
      <c r="K1722" s="3" t="s">
        <v>47</v>
      </c>
      <c r="L1722" s="3" t="s">
        <v>13023</v>
      </c>
      <c r="M1722" s="3" t="s">
        <v>13024</v>
      </c>
      <c r="N1722" s="10">
        <v>-1.549333333E9</v>
      </c>
      <c r="O1722" s="10">
        <v>-7.013555556E9</v>
      </c>
    </row>
    <row r="1723">
      <c r="A1723" s="3" t="s">
        <v>12490</v>
      </c>
      <c r="B1723" s="3" t="s">
        <v>87</v>
      </c>
      <c r="C1723" s="3" t="s">
        <v>13018</v>
      </c>
      <c r="D1723" s="3" t="s">
        <v>13019</v>
      </c>
      <c r="E1723" s="3" t="s">
        <v>13025</v>
      </c>
      <c r="F1723" s="3" t="s">
        <v>2497</v>
      </c>
      <c r="G1723" s="3" t="s">
        <v>13026</v>
      </c>
      <c r="H1723" s="3">
        <v>211102.0</v>
      </c>
      <c r="I1723" s="8">
        <v>3901.0</v>
      </c>
      <c r="J1723" s="8" t="s">
        <v>13027</v>
      </c>
      <c r="K1723" s="3" t="s">
        <v>47</v>
      </c>
      <c r="L1723" s="3" t="s">
        <v>4719</v>
      </c>
      <c r="M1723" s="3" t="s">
        <v>13028</v>
      </c>
      <c r="N1723" s="8" t="s">
        <v>4722</v>
      </c>
      <c r="O1723" s="10">
        <v>-7.032111111E9</v>
      </c>
    </row>
    <row r="1724">
      <c r="A1724" s="3" t="s">
        <v>12490</v>
      </c>
      <c r="B1724" s="3" t="s">
        <v>87</v>
      </c>
      <c r="C1724" s="3" t="s">
        <v>13018</v>
      </c>
      <c r="D1724" s="3" t="s">
        <v>13019</v>
      </c>
      <c r="E1724" s="3" t="s">
        <v>13029</v>
      </c>
      <c r="F1724" s="3" t="s">
        <v>13030</v>
      </c>
      <c r="G1724" s="3" t="s">
        <v>13031</v>
      </c>
      <c r="H1724" s="3">
        <v>211103.0</v>
      </c>
      <c r="I1724" s="8">
        <v>3887.0</v>
      </c>
      <c r="J1724" s="26" t="s">
        <v>13032</v>
      </c>
      <c r="K1724" s="3" t="s">
        <v>47</v>
      </c>
      <c r="L1724" s="3" t="s">
        <v>13033</v>
      </c>
      <c r="M1724" s="3" t="s">
        <v>13034</v>
      </c>
      <c r="N1724" s="10">
        <v>-1.564277778E9</v>
      </c>
      <c r="O1724" s="10">
        <v>-7.035055556E9</v>
      </c>
    </row>
    <row r="1725">
      <c r="A1725" s="3" t="s">
        <v>12490</v>
      </c>
      <c r="B1725" s="3" t="s">
        <v>87</v>
      </c>
      <c r="C1725" s="3" t="s">
        <v>13018</v>
      </c>
      <c r="D1725" s="3" t="s">
        <v>13019</v>
      </c>
      <c r="E1725" s="3" t="s">
        <v>13035</v>
      </c>
      <c r="F1725" s="3" t="s">
        <v>13036</v>
      </c>
      <c r="G1725" s="3" t="s">
        <v>13037</v>
      </c>
      <c r="H1725" s="3">
        <v>211104.0</v>
      </c>
      <c r="I1725" s="8">
        <v>3830.0</v>
      </c>
      <c r="J1725" s="8" t="s">
        <v>13038</v>
      </c>
      <c r="K1725" s="3" t="s">
        <v>47</v>
      </c>
      <c r="L1725" s="3" t="s">
        <v>13039</v>
      </c>
      <c r="M1725" s="3" t="s">
        <v>13040</v>
      </c>
      <c r="N1725" s="10">
        <v>-1.556861111E9</v>
      </c>
      <c r="O1725" s="10">
        <v>-7.010222222E9</v>
      </c>
    </row>
    <row r="1726">
      <c r="A1726" s="3" t="s">
        <v>12490</v>
      </c>
      <c r="B1726" s="3" t="s">
        <v>87</v>
      </c>
      <c r="C1726" s="3" t="s">
        <v>13018</v>
      </c>
      <c r="D1726" s="3" t="s">
        <v>13019</v>
      </c>
      <c r="E1726" s="3" t="s">
        <v>13041</v>
      </c>
      <c r="F1726" s="3" t="s">
        <v>156</v>
      </c>
      <c r="G1726" s="3" t="s">
        <v>13042</v>
      </c>
      <c r="H1726" s="3">
        <v>211105.0</v>
      </c>
      <c r="I1726" s="8">
        <v>3863.0</v>
      </c>
      <c r="J1726" s="8" t="s">
        <v>13043</v>
      </c>
      <c r="K1726" s="3" t="s">
        <v>3746</v>
      </c>
      <c r="L1726" s="3" t="s">
        <v>13044</v>
      </c>
      <c r="M1726" s="3" t="s">
        <v>13045</v>
      </c>
      <c r="N1726" s="10">
        <v>-1.540972222E9</v>
      </c>
      <c r="O1726" s="10">
        <v>-7.009583333E9</v>
      </c>
    </row>
    <row r="1727">
      <c r="A1727" s="3" t="s">
        <v>12490</v>
      </c>
      <c r="B1727" s="3" t="s">
        <v>87</v>
      </c>
      <c r="C1727" s="3" t="s">
        <v>13046</v>
      </c>
      <c r="D1727" s="3" t="s">
        <v>13047</v>
      </c>
      <c r="E1727" s="3" t="s">
        <v>13048</v>
      </c>
      <c r="F1727" s="3" t="s">
        <v>13047</v>
      </c>
      <c r="G1727" s="3" t="s">
        <v>13049</v>
      </c>
      <c r="H1727" s="3">
        <v>211201.0</v>
      </c>
      <c r="I1727" s="8">
        <v>2197.0</v>
      </c>
      <c r="J1727" s="8" t="s">
        <v>13050</v>
      </c>
      <c r="K1727" s="3" t="s">
        <v>47</v>
      </c>
      <c r="L1727" s="3" t="s">
        <v>13051</v>
      </c>
      <c r="M1727" s="3" t="s">
        <v>13052</v>
      </c>
      <c r="N1727" s="10">
        <v>-143225.0</v>
      </c>
      <c r="O1727" s="10">
        <v>-6.946583333E9</v>
      </c>
    </row>
    <row r="1728">
      <c r="A1728" s="3" t="s">
        <v>12490</v>
      </c>
      <c r="B1728" s="3" t="s">
        <v>87</v>
      </c>
      <c r="C1728" s="3" t="s">
        <v>13046</v>
      </c>
      <c r="D1728" s="3" t="s">
        <v>13047</v>
      </c>
      <c r="E1728" s="3" t="s">
        <v>13053</v>
      </c>
      <c r="F1728" s="3" t="s">
        <v>13054</v>
      </c>
      <c r="G1728" s="3" t="s">
        <v>13055</v>
      </c>
      <c r="H1728" s="3">
        <v>211202.0</v>
      </c>
      <c r="I1728" s="8">
        <v>3420.0</v>
      </c>
      <c r="J1728" s="8" t="s">
        <v>13056</v>
      </c>
      <c r="K1728" s="3" t="s">
        <v>47</v>
      </c>
      <c r="L1728" s="3" t="s">
        <v>13057</v>
      </c>
      <c r="M1728" s="3" t="s">
        <v>13058</v>
      </c>
      <c r="N1728" s="8" t="s">
        <v>13059</v>
      </c>
      <c r="O1728" s="10">
        <v>-6.953694444E9</v>
      </c>
    </row>
    <row r="1729">
      <c r="A1729" s="3" t="s">
        <v>12490</v>
      </c>
      <c r="B1729" s="3" t="s">
        <v>87</v>
      </c>
      <c r="C1729" s="3" t="s">
        <v>13046</v>
      </c>
      <c r="D1729" s="3" t="s">
        <v>13047</v>
      </c>
      <c r="E1729" s="3" t="s">
        <v>13060</v>
      </c>
      <c r="F1729" s="3" t="s">
        <v>13061</v>
      </c>
      <c r="G1729" s="3" t="s">
        <v>13062</v>
      </c>
      <c r="H1729" s="3">
        <v>211203.0</v>
      </c>
      <c r="I1729" s="8">
        <v>3336.0</v>
      </c>
      <c r="J1729" s="8" t="s">
        <v>13063</v>
      </c>
      <c r="K1729" s="3" t="s">
        <v>47</v>
      </c>
      <c r="L1729" s="3" t="s">
        <v>13064</v>
      </c>
      <c r="M1729" s="3" t="s">
        <v>13065</v>
      </c>
      <c r="N1729" s="10">
        <v>-1.414972222E9</v>
      </c>
      <c r="O1729" s="10">
        <v>-6.969083333E9</v>
      </c>
    </row>
    <row r="1730">
      <c r="A1730" s="3" t="s">
        <v>12490</v>
      </c>
      <c r="B1730" s="3" t="s">
        <v>87</v>
      </c>
      <c r="C1730" s="3" t="s">
        <v>13046</v>
      </c>
      <c r="D1730" s="3" t="s">
        <v>13047</v>
      </c>
      <c r="E1730" s="3" t="s">
        <v>13066</v>
      </c>
      <c r="F1730" s="3" t="s">
        <v>13067</v>
      </c>
      <c r="G1730" s="3" t="s">
        <v>13068</v>
      </c>
      <c r="H1730" s="3">
        <v>211204.0</v>
      </c>
      <c r="I1730" s="8">
        <v>3556.0</v>
      </c>
      <c r="J1730" s="8" t="s">
        <v>13069</v>
      </c>
      <c r="K1730" s="3" t="s">
        <v>47</v>
      </c>
      <c r="L1730" s="3" t="s">
        <v>13070</v>
      </c>
      <c r="M1730" s="3" t="s">
        <v>13071</v>
      </c>
      <c r="N1730" s="10">
        <v>-1.435972222E9</v>
      </c>
      <c r="O1730" s="10">
        <v>-6.961972222E9</v>
      </c>
    </row>
    <row r="1731">
      <c r="A1731" s="3" t="s">
        <v>12490</v>
      </c>
      <c r="B1731" s="3" t="s">
        <v>87</v>
      </c>
      <c r="C1731" s="3" t="s">
        <v>13046</v>
      </c>
      <c r="D1731" s="3" t="s">
        <v>13047</v>
      </c>
      <c r="E1731" s="3" t="s">
        <v>13072</v>
      </c>
      <c r="F1731" s="3" t="s">
        <v>13073</v>
      </c>
      <c r="G1731" s="3" t="s">
        <v>13074</v>
      </c>
      <c r="H1731" s="3">
        <v>211205.0</v>
      </c>
      <c r="I1731" s="8">
        <v>3469.0</v>
      </c>
      <c r="J1731" s="8" t="s">
        <v>13075</v>
      </c>
      <c r="K1731" s="3" t="s">
        <v>47</v>
      </c>
      <c r="L1731" s="3" t="s">
        <v>13076</v>
      </c>
      <c r="M1731" s="3" t="s">
        <v>13077</v>
      </c>
      <c r="N1731" s="10">
        <v>-1.415138889E9</v>
      </c>
      <c r="O1731" s="10">
        <v>-6.966416667E9</v>
      </c>
    </row>
    <row r="1732">
      <c r="A1732" s="3" t="s">
        <v>12490</v>
      </c>
      <c r="B1732" s="3" t="s">
        <v>87</v>
      </c>
      <c r="C1732" s="3" t="s">
        <v>13046</v>
      </c>
      <c r="D1732" s="3" t="s">
        <v>13047</v>
      </c>
      <c r="E1732" s="3" t="s">
        <v>13078</v>
      </c>
      <c r="F1732" s="3" t="s">
        <v>13079</v>
      </c>
      <c r="G1732" s="3" t="s">
        <v>13080</v>
      </c>
      <c r="H1732" s="3">
        <v>211206.0</v>
      </c>
      <c r="I1732" s="8">
        <v>2964.0</v>
      </c>
      <c r="J1732" s="8" t="s">
        <v>13081</v>
      </c>
      <c r="K1732" s="3" t="s">
        <v>47</v>
      </c>
      <c r="L1732" s="3" t="s">
        <v>13082</v>
      </c>
      <c r="M1732" s="3" t="s">
        <v>13083</v>
      </c>
      <c r="N1732" s="10">
        <v>-1.442222222E9</v>
      </c>
      <c r="O1732" s="10">
        <v>-69345.0</v>
      </c>
    </row>
    <row r="1733">
      <c r="A1733" s="3" t="s">
        <v>12490</v>
      </c>
      <c r="B1733" s="3" t="s">
        <v>87</v>
      </c>
      <c r="C1733" s="3" t="s">
        <v>13046</v>
      </c>
      <c r="D1733" s="3" t="s">
        <v>13047</v>
      </c>
      <c r="E1733" s="3" t="s">
        <v>13084</v>
      </c>
      <c r="F1733" s="3" t="s">
        <v>13085</v>
      </c>
      <c r="G1733" s="3" t="s">
        <v>13086</v>
      </c>
      <c r="H1733" s="3">
        <v>211207.0</v>
      </c>
      <c r="I1733" s="8">
        <v>1298.0</v>
      </c>
      <c r="J1733" s="8" t="s">
        <v>13087</v>
      </c>
      <c r="K1733" s="3" t="s">
        <v>47</v>
      </c>
      <c r="L1733" s="3" t="s">
        <v>13088</v>
      </c>
      <c r="M1733" s="3" t="s">
        <v>13089</v>
      </c>
      <c r="N1733" s="10">
        <v>-1.422305556E9</v>
      </c>
      <c r="O1733" s="10">
        <v>-6.915277778E9</v>
      </c>
    </row>
    <row r="1734">
      <c r="A1734" s="3" t="s">
        <v>12490</v>
      </c>
      <c r="B1734" s="3" t="s">
        <v>87</v>
      </c>
      <c r="C1734" s="3" t="s">
        <v>13046</v>
      </c>
      <c r="D1734" s="3" t="s">
        <v>13047</v>
      </c>
      <c r="E1734" s="3" t="s">
        <v>13090</v>
      </c>
      <c r="F1734" s="3" t="s">
        <v>13091</v>
      </c>
      <c r="G1734" s="3" t="s">
        <v>13092</v>
      </c>
      <c r="H1734" s="3">
        <v>211208.0</v>
      </c>
      <c r="I1734" s="8">
        <v>1439.0</v>
      </c>
      <c r="J1734" s="8" t="s">
        <v>13093</v>
      </c>
      <c r="K1734" s="3" t="s">
        <v>47</v>
      </c>
      <c r="L1734" s="3" t="s">
        <v>13094</v>
      </c>
      <c r="M1734" s="3" t="s">
        <v>13095</v>
      </c>
      <c r="N1734" s="10">
        <v>-1.425888889E9</v>
      </c>
      <c r="O1734" s="10">
        <v>-6.916944444E9</v>
      </c>
    </row>
    <row r="1735">
      <c r="A1735" s="3" t="s">
        <v>12490</v>
      </c>
      <c r="B1735" s="3" t="s">
        <v>87</v>
      </c>
      <c r="C1735" s="3" t="s">
        <v>13046</v>
      </c>
      <c r="D1735" s="3" t="s">
        <v>13047</v>
      </c>
      <c r="E1735" s="3" t="s">
        <v>13096</v>
      </c>
      <c r="F1735" s="3" t="s">
        <v>13097</v>
      </c>
      <c r="G1735" s="3" t="s">
        <v>13098</v>
      </c>
      <c r="H1735" s="3">
        <v>211209.0</v>
      </c>
      <c r="I1735" s="8">
        <v>1350.0</v>
      </c>
      <c r="J1735" s="8" t="s">
        <v>13099</v>
      </c>
      <c r="K1735" s="3" t="s">
        <v>47</v>
      </c>
      <c r="L1735" s="3" t="s">
        <v>13100</v>
      </c>
      <c r="M1735" s="3" t="s">
        <v>13101</v>
      </c>
      <c r="N1735" s="10">
        <v>-1.409027778E9</v>
      </c>
      <c r="O1735" s="10">
        <v>-6.924333333E9</v>
      </c>
    </row>
    <row r="1736">
      <c r="A1736" s="3" t="s">
        <v>12490</v>
      </c>
      <c r="B1736" s="3" t="s">
        <v>87</v>
      </c>
      <c r="C1736" s="3" t="s">
        <v>13046</v>
      </c>
      <c r="D1736" s="3" t="s">
        <v>13047</v>
      </c>
      <c r="E1736" s="3" t="s">
        <v>13102</v>
      </c>
      <c r="F1736" s="3" t="s">
        <v>13103</v>
      </c>
      <c r="G1736" s="3" t="s">
        <v>13104</v>
      </c>
      <c r="H1736" s="3">
        <v>211210.0</v>
      </c>
      <c r="I1736" s="8">
        <v>938.0</v>
      </c>
      <c r="J1736" s="8" t="s">
        <v>13105</v>
      </c>
      <c r="K1736" s="3" t="s">
        <v>47</v>
      </c>
      <c r="L1736" s="3" t="s">
        <v>13106</v>
      </c>
      <c r="M1736" s="3" t="s">
        <v>13107</v>
      </c>
      <c r="N1736" s="10">
        <v>-1.411305556E9</v>
      </c>
      <c r="O1736" s="10">
        <v>-690475.0</v>
      </c>
    </row>
    <row r="1737">
      <c r="A1737" s="3" t="s">
        <v>12490</v>
      </c>
      <c r="B1737" s="3" t="s">
        <v>87</v>
      </c>
      <c r="C1737" s="3" t="s">
        <v>13108</v>
      </c>
      <c r="D1737" s="3" t="s">
        <v>13109</v>
      </c>
      <c r="E1737" s="3" t="s">
        <v>13110</v>
      </c>
      <c r="F1737" s="3" t="s">
        <v>13109</v>
      </c>
      <c r="G1737" s="3" t="s">
        <v>13111</v>
      </c>
      <c r="H1737" s="3">
        <v>211301.0</v>
      </c>
      <c r="I1737" s="8">
        <v>3839.0</v>
      </c>
      <c r="J1737" s="8" t="s">
        <v>13112</v>
      </c>
      <c r="K1737" s="3" t="s">
        <v>47</v>
      </c>
      <c r="L1737" s="3" t="s">
        <v>13113</v>
      </c>
      <c r="M1737" s="3" t="s">
        <v>13114</v>
      </c>
      <c r="N1737" s="10">
        <v>-1.624722222E9</v>
      </c>
      <c r="O1737" s="10">
        <v>-6.909527778E9</v>
      </c>
    </row>
    <row r="1738">
      <c r="A1738" s="3" t="s">
        <v>12490</v>
      </c>
      <c r="B1738" s="3" t="s">
        <v>87</v>
      </c>
      <c r="C1738" s="3" t="s">
        <v>13108</v>
      </c>
      <c r="D1738" s="3" t="s">
        <v>13109</v>
      </c>
      <c r="E1738" s="3" t="s">
        <v>13115</v>
      </c>
      <c r="F1738" s="3" t="s">
        <v>13116</v>
      </c>
      <c r="G1738" s="3" t="s">
        <v>13117</v>
      </c>
      <c r="H1738" s="3">
        <v>211302.0</v>
      </c>
      <c r="I1738" s="8">
        <v>3856.0</v>
      </c>
      <c r="J1738" s="8">
        <v>0.0</v>
      </c>
      <c r="K1738" s="3" t="s">
        <v>47</v>
      </c>
      <c r="L1738" s="3" t="s">
        <v>13118</v>
      </c>
      <c r="M1738" s="3" t="s">
        <v>13119</v>
      </c>
      <c r="N1738" s="10">
        <v>-1.631333333E9</v>
      </c>
      <c r="O1738" s="10">
        <v>-6.885416667E9</v>
      </c>
    </row>
    <row r="1739">
      <c r="A1739" s="3" t="s">
        <v>12490</v>
      </c>
      <c r="B1739" s="3" t="s">
        <v>87</v>
      </c>
      <c r="C1739" s="3" t="s">
        <v>13108</v>
      </c>
      <c r="D1739" s="3" t="s">
        <v>13109</v>
      </c>
      <c r="E1739" s="3" t="s">
        <v>13120</v>
      </c>
      <c r="F1739" s="3" t="s">
        <v>13121</v>
      </c>
      <c r="G1739" s="3" t="s">
        <v>13122</v>
      </c>
      <c r="H1739" s="3">
        <v>211303.0</v>
      </c>
      <c r="I1739" s="8">
        <v>3854.0</v>
      </c>
      <c r="J1739" s="8" t="s">
        <v>13123</v>
      </c>
      <c r="K1739" s="3" t="s">
        <v>47</v>
      </c>
      <c r="L1739" s="3" t="s">
        <v>3914</v>
      </c>
      <c r="M1739" s="3" t="s">
        <v>13124</v>
      </c>
      <c r="N1739" s="10">
        <v>-1.639888889E9</v>
      </c>
      <c r="O1739" s="10">
        <v>-6.904388889E9</v>
      </c>
    </row>
    <row r="1740">
      <c r="A1740" s="3" t="s">
        <v>12490</v>
      </c>
      <c r="B1740" s="3" t="s">
        <v>87</v>
      </c>
      <c r="C1740" s="3" t="s">
        <v>13108</v>
      </c>
      <c r="D1740" s="3" t="s">
        <v>13109</v>
      </c>
      <c r="E1740" s="3" t="s">
        <v>13125</v>
      </c>
      <c r="F1740" s="3" t="s">
        <v>13126</v>
      </c>
      <c r="G1740" s="3" t="s">
        <v>13127</v>
      </c>
      <c r="H1740" s="3">
        <v>211304.0</v>
      </c>
      <c r="I1740" s="8">
        <v>3855.0</v>
      </c>
      <c r="J1740" s="8" t="s">
        <v>13128</v>
      </c>
      <c r="K1740" s="3" t="s">
        <v>47</v>
      </c>
      <c r="L1740" s="3" t="s">
        <v>13129</v>
      </c>
      <c r="M1740" s="3" t="s">
        <v>13130</v>
      </c>
      <c r="N1740" s="10">
        <v>-1.627083333E9</v>
      </c>
      <c r="O1740" s="10">
        <v>-6.917805556E9</v>
      </c>
    </row>
    <row r="1741">
      <c r="A1741" s="3" t="s">
        <v>12490</v>
      </c>
      <c r="B1741" s="3" t="s">
        <v>87</v>
      </c>
      <c r="C1741" s="3" t="s">
        <v>13108</v>
      </c>
      <c r="D1741" s="3" t="s">
        <v>13109</v>
      </c>
      <c r="E1741" s="3" t="s">
        <v>13131</v>
      </c>
      <c r="F1741" s="3" t="s">
        <v>13132</v>
      </c>
      <c r="G1741" s="3" t="s">
        <v>13133</v>
      </c>
      <c r="H1741" s="3">
        <v>211305.0</v>
      </c>
      <c r="I1741" s="8">
        <v>3851.0</v>
      </c>
      <c r="J1741" s="8" t="s">
        <v>13134</v>
      </c>
      <c r="K1741" s="3" t="s">
        <v>47</v>
      </c>
      <c r="L1741" s="3" t="s">
        <v>13135</v>
      </c>
      <c r="M1741" s="3" t="s">
        <v>13136</v>
      </c>
      <c r="N1741" s="10">
        <v>-1.623111111E9</v>
      </c>
      <c r="O1741" s="10">
        <v>-689975.0</v>
      </c>
    </row>
    <row r="1742">
      <c r="A1742" s="3" t="s">
        <v>12490</v>
      </c>
      <c r="B1742" s="3" t="s">
        <v>87</v>
      </c>
      <c r="C1742" s="3" t="s">
        <v>13108</v>
      </c>
      <c r="D1742" s="3" t="s">
        <v>13109</v>
      </c>
      <c r="E1742" s="3" t="s">
        <v>13137</v>
      </c>
      <c r="F1742" s="3" t="s">
        <v>13138</v>
      </c>
      <c r="G1742" s="3" t="s">
        <v>13139</v>
      </c>
      <c r="H1742" s="3">
        <v>211306.0</v>
      </c>
      <c r="I1742" s="8">
        <v>3854.0</v>
      </c>
      <c r="J1742" s="13">
        <v>43137.0</v>
      </c>
      <c r="K1742" s="3" t="s">
        <v>47</v>
      </c>
      <c r="L1742" s="3" t="s">
        <v>13140</v>
      </c>
      <c r="M1742" s="3" t="s">
        <v>13141</v>
      </c>
      <c r="N1742" s="10">
        <v>-1.619833333E9</v>
      </c>
      <c r="O1742" s="10">
        <v>-6.896222222E9</v>
      </c>
    </row>
    <row r="1743">
      <c r="A1743" s="3" t="s">
        <v>12490</v>
      </c>
      <c r="B1743" s="3" t="s">
        <v>87</v>
      </c>
      <c r="C1743" s="3" t="s">
        <v>13108</v>
      </c>
      <c r="D1743" s="3" t="s">
        <v>13109</v>
      </c>
      <c r="E1743" s="3" t="s">
        <v>13142</v>
      </c>
      <c r="F1743" s="3" t="s">
        <v>13143</v>
      </c>
      <c r="G1743" s="3" t="s">
        <v>13144</v>
      </c>
      <c r="H1743" s="3">
        <v>211307.0</v>
      </c>
      <c r="I1743" s="8">
        <v>3842.0</v>
      </c>
      <c r="J1743" s="13">
        <v>43140.0</v>
      </c>
      <c r="K1743" s="3" t="s">
        <v>47</v>
      </c>
      <c r="L1743" s="3" t="s">
        <v>13145</v>
      </c>
      <c r="M1743" s="3" t="s">
        <v>13146</v>
      </c>
      <c r="N1743" s="10">
        <v>-1.622388889E9</v>
      </c>
      <c r="O1743" s="10">
        <v>-6.897638889E9</v>
      </c>
    </row>
    <row r="1744">
      <c r="A1744" s="3" t="s">
        <v>13147</v>
      </c>
      <c r="B1744" s="3" t="s">
        <v>13148</v>
      </c>
      <c r="C1744" s="3" t="s">
        <v>13149</v>
      </c>
      <c r="D1744" s="3" t="s">
        <v>13150</v>
      </c>
      <c r="E1744" s="3" t="s">
        <v>13151</v>
      </c>
      <c r="F1744" s="3" t="s">
        <v>13150</v>
      </c>
      <c r="G1744" s="3" t="s">
        <v>13152</v>
      </c>
      <c r="H1744" s="3">
        <v>220101.0</v>
      </c>
      <c r="I1744" s="8">
        <v>875.0</v>
      </c>
      <c r="J1744" s="8" t="s">
        <v>13153</v>
      </c>
      <c r="K1744" s="3" t="s">
        <v>47</v>
      </c>
      <c r="L1744" s="3" t="s">
        <v>13154</v>
      </c>
      <c r="M1744" s="3" t="s">
        <v>13155</v>
      </c>
      <c r="N1744" s="10">
        <v>-6.034722222E9</v>
      </c>
      <c r="O1744" s="10">
        <v>-7.697472222E9</v>
      </c>
    </row>
    <row r="1745">
      <c r="A1745" s="3" t="s">
        <v>13147</v>
      </c>
      <c r="B1745" s="3" t="s">
        <v>13148</v>
      </c>
      <c r="C1745" s="3" t="s">
        <v>13149</v>
      </c>
      <c r="D1745" s="3" t="s">
        <v>13150</v>
      </c>
      <c r="E1745" s="3" t="s">
        <v>13156</v>
      </c>
      <c r="F1745" s="3" t="s">
        <v>13157</v>
      </c>
      <c r="G1745" s="3" t="s">
        <v>13158</v>
      </c>
      <c r="H1745" s="3">
        <v>220102.0</v>
      </c>
      <c r="I1745" s="8">
        <v>855.0</v>
      </c>
      <c r="J1745" s="8" t="s">
        <v>13159</v>
      </c>
      <c r="K1745" s="3" t="s">
        <v>47</v>
      </c>
      <c r="L1745" s="3" t="s">
        <v>13160</v>
      </c>
      <c r="M1745" s="3" t="s">
        <v>10508</v>
      </c>
      <c r="N1745" s="8" t="s">
        <v>13161</v>
      </c>
      <c r="O1745" s="10">
        <v>-7.706694444E9</v>
      </c>
    </row>
    <row r="1746">
      <c r="A1746" s="3" t="s">
        <v>13147</v>
      </c>
      <c r="B1746" s="3" t="s">
        <v>13148</v>
      </c>
      <c r="C1746" s="3" t="s">
        <v>13149</v>
      </c>
      <c r="D1746" s="3" t="s">
        <v>13150</v>
      </c>
      <c r="E1746" s="3" t="s">
        <v>13162</v>
      </c>
      <c r="F1746" s="3" t="s">
        <v>13163</v>
      </c>
      <c r="G1746" s="3" t="s">
        <v>13164</v>
      </c>
      <c r="H1746" s="3">
        <v>220103.0</v>
      </c>
      <c r="I1746" s="8">
        <v>842.0</v>
      </c>
      <c r="J1746" s="8" t="s">
        <v>13165</v>
      </c>
      <c r="K1746" s="3" t="s">
        <v>47</v>
      </c>
      <c r="L1746" s="3" t="s">
        <v>13166</v>
      </c>
      <c r="M1746" s="3" t="s">
        <v>13167</v>
      </c>
      <c r="N1746" s="10">
        <v>-6.080277778E9</v>
      </c>
      <c r="O1746" s="10">
        <v>-7.709166667E9</v>
      </c>
    </row>
    <row r="1747">
      <c r="A1747" s="3" t="s">
        <v>13147</v>
      </c>
      <c r="B1747" s="3" t="s">
        <v>13148</v>
      </c>
      <c r="C1747" s="3" t="s">
        <v>13149</v>
      </c>
      <c r="D1747" s="3" t="s">
        <v>13150</v>
      </c>
      <c r="E1747" s="3" t="s">
        <v>13168</v>
      </c>
      <c r="F1747" s="3" t="s">
        <v>13169</v>
      </c>
      <c r="G1747" s="3" t="s">
        <v>13170</v>
      </c>
      <c r="H1747" s="3">
        <v>220104.0</v>
      </c>
      <c r="I1747" s="8">
        <v>1067.0</v>
      </c>
      <c r="J1747" s="8" t="s">
        <v>13171</v>
      </c>
      <c r="K1747" s="3" t="s">
        <v>47</v>
      </c>
      <c r="L1747" s="3" t="s">
        <v>13172</v>
      </c>
      <c r="M1747" s="3" t="s">
        <v>13173</v>
      </c>
      <c r="N1747" s="10">
        <v>-6.108055556E9</v>
      </c>
      <c r="O1747" s="10">
        <v>-76915.0</v>
      </c>
    </row>
    <row r="1748">
      <c r="A1748" s="3" t="s">
        <v>13147</v>
      </c>
      <c r="B1748" s="3" t="s">
        <v>13148</v>
      </c>
      <c r="C1748" s="3" t="s">
        <v>13149</v>
      </c>
      <c r="D1748" s="3" t="s">
        <v>13150</v>
      </c>
      <c r="E1748" s="3" t="s">
        <v>13174</v>
      </c>
      <c r="F1748" s="3" t="s">
        <v>13175</v>
      </c>
      <c r="G1748" s="3" t="s">
        <v>13176</v>
      </c>
      <c r="H1748" s="3">
        <v>220105.0</v>
      </c>
      <c r="I1748" s="8">
        <v>885.0</v>
      </c>
      <c r="J1748" s="8" t="s">
        <v>13177</v>
      </c>
      <c r="K1748" s="3" t="s">
        <v>47</v>
      </c>
      <c r="L1748" s="3" t="s">
        <v>13178</v>
      </c>
      <c r="M1748" s="3" t="s">
        <v>13179</v>
      </c>
      <c r="N1748" s="10">
        <v>-6.139166667E9</v>
      </c>
      <c r="O1748" s="10">
        <v>-7.710222222E9</v>
      </c>
    </row>
    <row r="1749">
      <c r="A1749" s="3" t="s">
        <v>13147</v>
      </c>
      <c r="B1749" s="3" t="s">
        <v>13148</v>
      </c>
      <c r="C1749" s="3" t="s">
        <v>13149</v>
      </c>
      <c r="D1749" s="3" t="s">
        <v>13150</v>
      </c>
      <c r="E1749" s="3" t="s">
        <v>13180</v>
      </c>
      <c r="F1749" s="3" t="s">
        <v>13181</v>
      </c>
      <c r="G1749" s="3" t="s">
        <v>13182</v>
      </c>
      <c r="H1749" s="3">
        <v>220106.0</v>
      </c>
      <c r="I1749" s="8">
        <v>842.0</v>
      </c>
      <c r="J1749" s="8" t="s">
        <v>8495</v>
      </c>
      <c r="K1749" s="3" t="s">
        <v>47</v>
      </c>
      <c r="L1749" s="3" t="s">
        <v>13183</v>
      </c>
      <c r="M1749" s="3" t="s">
        <v>13184</v>
      </c>
      <c r="N1749" s="10">
        <v>-5.973888889E9</v>
      </c>
      <c r="O1749" s="10">
        <v>-7.702083333E9</v>
      </c>
    </row>
    <row r="1750">
      <c r="A1750" s="3" t="s">
        <v>13147</v>
      </c>
      <c r="B1750" s="3" t="s">
        <v>13148</v>
      </c>
      <c r="C1750" s="3" t="s">
        <v>13185</v>
      </c>
      <c r="D1750" s="3" t="s">
        <v>397</v>
      </c>
      <c r="E1750" s="3" t="s">
        <v>13186</v>
      </c>
      <c r="F1750" s="3" t="s">
        <v>397</v>
      </c>
      <c r="G1750" s="3" t="s">
        <v>13187</v>
      </c>
      <c r="H1750" s="3">
        <v>220201.0</v>
      </c>
      <c r="I1750" s="8">
        <v>252.0</v>
      </c>
      <c r="J1750" s="8" t="s">
        <v>13188</v>
      </c>
      <c r="K1750" s="3" t="s">
        <v>47</v>
      </c>
      <c r="L1750" s="3" t="s">
        <v>13189</v>
      </c>
      <c r="M1750" s="3" t="s">
        <v>13190</v>
      </c>
      <c r="N1750" s="10">
        <v>-7.066944444E9</v>
      </c>
      <c r="O1750" s="10">
        <v>-7.658472222E9</v>
      </c>
    </row>
    <row r="1751">
      <c r="A1751" s="3" t="s">
        <v>13147</v>
      </c>
      <c r="B1751" s="3" t="s">
        <v>13148</v>
      </c>
      <c r="C1751" s="3" t="s">
        <v>13185</v>
      </c>
      <c r="D1751" s="3" t="s">
        <v>397</v>
      </c>
      <c r="E1751" s="3" t="s">
        <v>13191</v>
      </c>
      <c r="F1751" s="3" t="s">
        <v>13192</v>
      </c>
      <c r="G1751" s="3" t="s">
        <v>13193</v>
      </c>
      <c r="H1751" s="3">
        <v>220202.0</v>
      </c>
      <c r="I1751" s="8">
        <v>259.0</v>
      </c>
      <c r="J1751" s="8" t="s">
        <v>13194</v>
      </c>
      <c r="K1751" s="3" t="s">
        <v>47</v>
      </c>
      <c r="L1751" s="3" t="s">
        <v>13195</v>
      </c>
      <c r="M1751" s="3" t="s">
        <v>13196</v>
      </c>
      <c r="N1751" s="10">
        <v>-7.255277778E9</v>
      </c>
      <c r="O1751" s="10">
        <v>-7.647694444E9</v>
      </c>
    </row>
    <row r="1752">
      <c r="A1752" s="3" t="s">
        <v>13147</v>
      </c>
      <c r="B1752" s="3" t="s">
        <v>13148</v>
      </c>
      <c r="C1752" s="3" t="s">
        <v>13185</v>
      </c>
      <c r="D1752" s="3" t="s">
        <v>397</v>
      </c>
      <c r="E1752" s="3" t="s">
        <v>13197</v>
      </c>
      <c r="F1752" s="3" t="s">
        <v>13198</v>
      </c>
      <c r="G1752" s="3" t="s">
        <v>13199</v>
      </c>
      <c r="H1752" s="3">
        <v>220203.0</v>
      </c>
      <c r="I1752" s="8">
        <v>245.0</v>
      </c>
      <c r="J1752" s="8" t="s">
        <v>13200</v>
      </c>
      <c r="K1752" s="3" t="s">
        <v>47</v>
      </c>
      <c r="L1752" s="3" t="s">
        <v>13201</v>
      </c>
      <c r="M1752" s="3" t="s">
        <v>13202</v>
      </c>
      <c r="N1752" s="10">
        <v>-7.099444444E9</v>
      </c>
      <c r="O1752" s="10">
        <v>-764725.0</v>
      </c>
    </row>
    <row r="1753">
      <c r="A1753" s="3" t="s">
        <v>13147</v>
      </c>
      <c r="B1753" s="3" t="s">
        <v>13148</v>
      </c>
      <c r="C1753" s="3" t="s">
        <v>13185</v>
      </c>
      <c r="D1753" s="3" t="s">
        <v>397</v>
      </c>
      <c r="E1753" s="3" t="s">
        <v>13203</v>
      </c>
      <c r="F1753" s="3" t="s">
        <v>13204</v>
      </c>
      <c r="G1753" s="3" t="s">
        <v>13205</v>
      </c>
      <c r="H1753" s="3">
        <v>220204.0</v>
      </c>
      <c r="I1753" s="8">
        <v>264.0</v>
      </c>
      <c r="J1753" s="8" t="s">
        <v>13206</v>
      </c>
      <c r="K1753" s="3" t="s">
        <v>47</v>
      </c>
      <c r="L1753" s="3" t="s">
        <v>13207</v>
      </c>
      <c r="M1753" s="3" t="s">
        <v>13208</v>
      </c>
      <c r="N1753" s="10">
        <v>-7.131111111E9</v>
      </c>
      <c r="O1753" s="10">
        <v>-7.664861111E9</v>
      </c>
    </row>
    <row r="1754">
      <c r="A1754" s="3" t="s">
        <v>13147</v>
      </c>
      <c r="B1754" s="3" t="s">
        <v>13148</v>
      </c>
      <c r="C1754" s="3" t="s">
        <v>13185</v>
      </c>
      <c r="D1754" s="3" t="s">
        <v>397</v>
      </c>
      <c r="E1754" s="3" t="s">
        <v>13209</v>
      </c>
      <c r="F1754" s="3" t="s">
        <v>6789</v>
      </c>
      <c r="G1754" s="3" t="s">
        <v>13210</v>
      </c>
      <c r="H1754" s="3">
        <v>220205.0</v>
      </c>
      <c r="I1754" s="8">
        <v>272.0</v>
      </c>
      <c r="J1754" s="8" t="s">
        <v>13211</v>
      </c>
      <c r="K1754" s="3" t="s">
        <v>47</v>
      </c>
      <c r="L1754" s="3" t="s">
        <v>13212</v>
      </c>
      <c r="M1754" s="3" t="s">
        <v>13213</v>
      </c>
      <c r="N1754" s="10">
        <v>-6.809444444E9</v>
      </c>
      <c r="O1754" s="10">
        <v>-7.657472222E9</v>
      </c>
    </row>
    <row r="1755">
      <c r="A1755" s="3" t="s">
        <v>13147</v>
      </c>
      <c r="B1755" s="3" t="s">
        <v>13148</v>
      </c>
      <c r="C1755" s="3" t="s">
        <v>13185</v>
      </c>
      <c r="D1755" s="3" t="s">
        <v>397</v>
      </c>
      <c r="E1755" s="3" t="s">
        <v>13214</v>
      </c>
      <c r="F1755" s="3" t="s">
        <v>8306</v>
      </c>
      <c r="G1755" s="3" t="s">
        <v>13215</v>
      </c>
      <c r="H1755" s="3">
        <v>220206.0</v>
      </c>
      <c r="I1755" s="8">
        <v>236.0</v>
      </c>
      <c r="J1755" s="8" t="s">
        <v>13216</v>
      </c>
      <c r="K1755" s="3" t="s">
        <v>47</v>
      </c>
      <c r="L1755" s="3" t="s">
        <v>13217</v>
      </c>
      <c r="M1755" s="3" t="s">
        <v>13218</v>
      </c>
      <c r="N1755" s="10">
        <v>-7.023333333E9</v>
      </c>
      <c r="O1755" s="10">
        <v>-7.646611111E9</v>
      </c>
    </row>
    <row r="1756">
      <c r="A1756" s="3" t="s">
        <v>13147</v>
      </c>
      <c r="B1756" s="3" t="s">
        <v>13148</v>
      </c>
      <c r="C1756" s="3" t="s">
        <v>13219</v>
      </c>
      <c r="D1756" s="3" t="s">
        <v>13220</v>
      </c>
      <c r="E1756" s="3" t="s">
        <v>13221</v>
      </c>
      <c r="F1756" s="3" t="s">
        <v>13222</v>
      </c>
      <c r="G1756" s="3" t="s">
        <v>13223</v>
      </c>
      <c r="H1756" s="3">
        <v>220301.0</v>
      </c>
      <c r="I1756" s="8">
        <v>343.0</v>
      </c>
      <c r="J1756" s="8" t="s">
        <v>13224</v>
      </c>
      <c r="K1756" s="3" t="s">
        <v>47</v>
      </c>
      <c r="L1756" s="3" t="s">
        <v>13225</v>
      </c>
      <c r="M1756" s="3" t="s">
        <v>13226</v>
      </c>
      <c r="N1756" s="10">
        <v>-6.613888889E9</v>
      </c>
      <c r="O1756" s="10">
        <v>-76695.0</v>
      </c>
    </row>
    <row r="1757">
      <c r="A1757" s="3" t="s">
        <v>13147</v>
      </c>
      <c r="B1757" s="3" t="s">
        <v>13148</v>
      </c>
      <c r="C1757" s="3" t="s">
        <v>13219</v>
      </c>
      <c r="D1757" s="3" t="s">
        <v>13220</v>
      </c>
      <c r="E1757" s="3" t="s">
        <v>13227</v>
      </c>
      <c r="F1757" s="3" t="s">
        <v>13228</v>
      </c>
      <c r="G1757" s="3" t="s">
        <v>13229</v>
      </c>
      <c r="H1757" s="3">
        <v>220302.0</v>
      </c>
      <c r="I1757" s="8">
        <v>317.0</v>
      </c>
      <c r="J1757" s="8" t="s">
        <v>13230</v>
      </c>
      <c r="K1757" s="3" t="s">
        <v>47</v>
      </c>
      <c r="L1757" s="3" t="s">
        <v>13231</v>
      </c>
      <c r="M1757" s="3" t="s">
        <v>13232</v>
      </c>
      <c r="N1757" s="10">
        <v>-6725.0</v>
      </c>
      <c r="O1757" s="10">
        <v>-7.669555556E9</v>
      </c>
    </row>
    <row r="1758">
      <c r="A1758" s="3" t="s">
        <v>13147</v>
      </c>
      <c r="B1758" s="3" t="s">
        <v>13148</v>
      </c>
      <c r="C1758" s="3" t="s">
        <v>13219</v>
      </c>
      <c r="D1758" s="3" t="s">
        <v>13220</v>
      </c>
      <c r="E1758" s="3" t="s">
        <v>13233</v>
      </c>
      <c r="F1758" s="3" t="s">
        <v>13148</v>
      </c>
      <c r="G1758" s="3" t="s">
        <v>13234</v>
      </c>
      <c r="H1758" s="3">
        <v>220303.0</v>
      </c>
      <c r="I1758" s="8">
        <v>427.0</v>
      </c>
      <c r="J1758" s="8" t="s">
        <v>13235</v>
      </c>
      <c r="K1758" s="3" t="s">
        <v>47</v>
      </c>
      <c r="L1758" s="3" t="s">
        <v>13236</v>
      </c>
      <c r="M1758" s="3" t="s">
        <v>13237</v>
      </c>
      <c r="N1758" s="10">
        <v>-6.513888889E9</v>
      </c>
      <c r="O1758" s="10">
        <v>-7.674083333E9</v>
      </c>
    </row>
    <row r="1759">
      <c r="A1759" s="3" t="s">
        <v>13147</v>
      </c>
      <c r="B1759" s="3" t="s">
        <v>13148</v>
      </c>
      <c r="C1759" s="3" t="s">
        <v>13219</v>
      </c>
      <c r="D1759" s="3" t="s">
        <v>13220</v>
      </c>
      <c r="E1759" s="3" t="s">
        <v>13238</v>
      </c>
      <c r="F1759" s="3" t="s">
        <v>1261</v>
      </c>
      <c r="G1759" s="3" t="s">
        <v>13239</v>
      </c>
      <c r="H1759" s="3">
        <v>220304.0</v>
      </c>
      <c r="I1759" s="8">
        <v>289.0</v>
      </c>
      <c r="J1759" s="8" t="s">
        <v>13240</v>
      </c>
      <c r="K1759" s="3" t="s">
        <v>47</v>
      </c>
      <c r="L1759" s="3" t="s">
        <v>13241</v>
      </c>
      <c r="M1759" s="3" t="s">
        <v>13242</v>
      </c>
      <c r="N1759" s="10">
        <v>-6.746388889E9</v>
      </c>
      <c r="O1759" s="10">
        <v>-7.662333333E9</v>
      </c>
    </row>
    <row r="1760">
      <c r="A1760" s="3" t="s">
        <v>13147</v>
      </c>
      <c r="B1760" s="3" t="s">
        <v>13148</v>
      </c>
      <c r="C1760" s="3" t="s">
        <v>13219</v>
      </c>
      <c r="D1760" s="3" t="s">
        <v>13220</v>
      </c>
      <c r="E1760" s="3" t="s">
        <v>13243</v>
      </c>
      <c r="F1760" s="3" t="s">
        <v>13244</v>
      </c>
      <c r="G1760" s="3" t="s">
        <v>13245</v>
      </c>
      <c r="H1760" s="3">
        <v>220305.0</v>
      </c>
      <c r="I1760" s="8">
        <v>408.0</v>
      </c>
      <c r="J1760" s="14">
        <v>43305.0</v>
      </c>
      <c r="K1760" s="3" t="s">
        <v>47</v>
      </c>
      <c r="L1760" s="3" t="s">
        <v>13246</v>
      </c>
      <c r="M1760" s="3" t="s">
        <v>8467</v>
      </c>
      <c r="N1760" s="10">
        <v>-6.527777778E9</v>
      </c>
      <c r="O1760" s="8" t="s">
        <v>8468</v>
      </c>
    </row>
    <row r="1761">
      <c r="A1761" s="3" t="s">
        <v>13147</v>
      </c>
      <c r="B1761" s="3" t="s">
        <v>13148</v>
      </c>
      <c r="C1761" s="3" t="s">
        <v>13247</v>
      </c>
      <c r="D1761" s="3" t="s">
        <v>13204</v>
      </c>
      <c r="E1761" s="3" t="s">
        <v>13248</v>
      </c>
      <c r="F1761" s="3" t="s">
        <v>13249</v>
      </c>
      <c r="G1761" s="3" t="s">
        <v>13250</v>
      </c>
      <c r="H1761" s="3">
        <v>220401.0</v>
      </c>
      <c r="I1761" s="8">
        <v>306.0</v>
      </c>
      <c r="J1761" s="8" t="s">
        <v>13251</v>
      </c>
      <c r="K1761" s="3" t="s">
        <v>47</v>
      </c>
      <c r="L1761" s="3" t="s">
        <v>13252</v>
      </c>
      <c r="M1761" s="3" t="s">
        <v>13253</v>
      </c>
      <c r="N1761" s="10">
        <v>-6.933333333E9</v>
      </c>
      <c r="O1761" s="10">
        <v>-7.677166667E9</v>
      </c>
    </row>
    <row r="1762">
      <c r="A1762" s="3" t="s">
        <v>13147</v>
      </c>
      <c r="B1762" s="3" t="s">
        <v>13148</v>
      </c>
      <c r="C1762" s="3" t="s">
        <v>13247</v>
      </c>
      <c r="D1762" s="3" t="s">
        <v>13204</v>
      </c>
      <c r="E1762" s="3" t="s">
        <v>13254</v>
      </c>
      <c r="F1762" s="3" t="s">
        <v>13255</v>
      </c>
      <c r="G1762" s="3" t="s">
        <v>13256</v>
      </c>
      <c r="H1762" s="3">
        <v>220402.0</v>
      </c>
      <c r="I1762" s="8">
        <v>413.0</v>
      </c>
      <c r="J1762" s="8" t="s">
        <v>13257</v>
      </c>
      <c r="K1762" s="3" t="s">
        <v>47</v>
      </c>
      <c r="L1762" s="3" t="s">
        <v>13258</v>
      </c>
      <c r="M1762" s="3" t="s">
        <v>13259</v>
      </c>
      <c r="N1762" s="10">
        <v>-6.764722222E9</v>
      </c>
      <c r="O1762" s="10">
        <v>-7.681388889E9</v>
      </c>
    </row>
    <row r="1763">
      <c r="A1763" s="3" t="s">
        <v>13147</v>
      </c>
      <c r="B1763" s="3" t="s">
        <v>13148</v>
      </c>
      <c r="C1763" s="3" t="s">
        <v>13247</v>
      </c>
      <c r="D1763" s="3" t="s">
        <v>13204</v>
      </c>
      <c r="E1763" s="3" t="s">
        <v>13260</v>
      </c>
      <c r="F1763" s="3" t="s">
        <v>13261</v>
      </c>
      <c r="G1763" s="3" t="s">
        <v>13262</v>
      </c>
      <c r="H1763" s="3">
        <v>220403.0</v>
      </c>
      <c r="I1763" s="8">
        <v>289.0</v>
      </c>
      <c r="J1763" s="8" t="s">
        <v>13263</v>
      </c>
      <c r="K1763" s="3" t="s">
        <v>47</v>
      </c>
      <c r="L1763" s="3" t="s">
        <v>13264</v>
      </c>
      <c r="M1763" s="3" t="s">
        <v>13265</v>
      </c>
      <c r="N1763" s="10">
        <v>-70225.0</v>
      </c>
      <c r="O1763" s="10">
        <v>-767225.0</v>
      </c>
    </row>
    <row r="1764">
      <c r="A1764" s="3" t="s">
        <v>13147</v>
      </c>
      <c r="B1764" s="3" t="s">
        <v>13148</v>
      </c>
      <c r="C1764" s="3" t="s">
        <v>13247</v>
      </c>
      <c r="D1764" s="3" t="s">
        <v>13204</v>
      </c>
      <c r="E1764" s="3" t="s">
        <v>13266</v>
      </c>
      <c r="F1764" s="3" t="s">
        <v>13267</v>
      </c>
      <c r="G1764" s="3" t="s">
        <v>13268</v>
      </c>
      <c r="H1764" s="3">
        <v>220404.0</v>
      </c>
      <c r="I1764" s="8">
        <v>299.0</v>
      </c>
      <c r="J1764" s="8" t="s">
        <v>13269</v>
      </c>
      <c r="K1764" s="3" t="s">
        <v>47</v>
      </c>
      <c r="L1764" s="3" t="s">
        <v>13270</v>
      </c>
      <c r="M1764" s="3" t="s">
        <v>13271</v>
      </c>
      <c r="N1764" s="8" t="s">
        <v>13272</v>
      </c>
      <c r="O1764" s="10">
        <v>-7.676833333E9</v>
      </c>
    </row>
    <row r="1765">
      <c r="A1765" s="3" t="s">
        <v>13147</v>
      </c>
      <c r="B1765" s="3" t="s">
        <v>13148</v>
      </c>
      <c r="C1765" s="3" t="s">
        <v>13247</v>
      </c>
      <c r="D1765" s="3" t="s">
        <v>13204</v>
      </c>
      <c r="E1765" s="3" t="s">
        <v>13273</v>
      </c>
      <c r="F1765" s="3" t="s">
        <v>13274</v>
      </c>
      <c r="G1765" s="3" t="s">
        <v>13275</v>
      </c>
      <c r="H1765" s="3">
        <v>220405.0</v>
      </c>
      <c r="I1765" s="8">
        <v>281.0</v>
      </c>
      <c r="J1765" s="8" t="s">
        <v>13276</v>
      </c>
      <c r="K1765" s="3" t="s">
        <v>47</v>
      </c>
      <c r="L1765" s="3" t="s">
        <v>13277</v>
      </c>
      <c r="M1765" s="3" t="s">
        <v>13278</v>
      </c>
      <c r="N1765" s="10">
        <v>-7.071944444E9</v>
      </c>
      <c r="O1765" s="10">
        <v>-7.671416667E9</v>
      </c>
    </row>
    <row r="1766">
      <c r="A1766" s="3" t="s">
        <v>13147</v>
      </c>
      <c r="B1766" s="3" t="s">
        <v>13148</v>
      </c>
      <c r="C1766" s="3" t="s">
        <v>13247</v>
      </c>
      <c r="D1766" s="3" t="s">
        <v>13204</v>
      </c>
      <c r="E1766" s="3" t="s">
        <v>13279</v>
      </c>
      <c r="F1766" s="3" t="s">
        <v>13280</v>
      </c>
      <c r="G1766" s="3" t="s">
        <v>13281</v>
      </c>
      <c r="H1766" s="3">
        <v>220406.0</v>
      </c>
      <c r="I1766" s="8">
        <v>268.0</v>
      </c>
      <c r="J1766" s="8" t="s">
        <v>13282</v>
      </c>
      <c r="K1766" s="3" t="s">
        <v>47</v>
      </c>
      <c r="L1766" s="3" t="s">
        <v>13283</v>
      </c>
      <c r="M1766" s="3" t="s">
        <v>13284</v>
      </c>
      <c r="N1766" s="10">
        <v>-7.094166667E9</v>
      </c>
      <c r="O1766" s="10">
        <v>-7.664166667E9</v>
      </c>
    </row>
    <row r="1767">
      <c r="A1767" s="3" t="s">
        <v>13147</v>
      </c>
      <c r="B1767" s="3" t="s">
        <v>13148</v>
      </c>
      <c r="C1767" s="3" t="s">
        <v>13285</v>
      </c>
      <c r="D1767" s="3" t="s">
        <v>13286</v>
      </c>
      <c r="E1767" s="3" t="s">
        <v>13287</v>
      </c>
      <c r="F1767" s="3" t="s">
        <v>13286</v>
      </c>
      <c r="G1767" s="3" t="s">
        <v>13288</v>
      </c>
      <c r="H1767" s="3">
        <v>220501.0</v>
      </c>
      <c r="I1767" s="8">
        <v>808.0</v>
      </c>
      <c r="J1767" s="8" t="s">
        <v>13289</v>
      </c>
      <c r="K1767" s="3" t="s">
        <v>47</v>
      </c>
      <c r="L1767" s="3" t="s">
        <v>13290</v>
      </c>
      <c r="M1767" s="3" t="s">
        <v>13291</v>
      </c>
      <c r="N1767" s="10">
        <v>-6.421944444E9</v>
      </c>
      <c r="O1767" s="10">
        <v>-7.651611111E9</v>
      </c>
    </row>
    <row r="1768">
      <c r="A1768" s="3" t="s">
        <v>13147</v>
      </c>
      <c r="B1768" s="3" t="s">
        <v>13148</v>
      </c>
      <c r="C1768" s="3" t="s">
        <v>13285</v>
      </c>
      <c r="D1768" s="3" t="s">
        <v>13286</v>
      </c>
      <c r="E1768" s="3" t="s">
        <v>13292</v>
      </c>
      <c r="F1768" s="3" t="s">
        <v>13293</v>
      </c>
      <c r="G1768" s="3" t="s">
        <v>13294</v>
      </c>
      <c r="H1768" s="3">
        <v>220502.0</v>
      </c>
      <c r="I1768" s="8">
        <v>1073.0</v>
      </c>
      <c r="J1768" s="8" t="s">
        <v>13295</v>
      </c>
      <c r="K1768" s="3" t="s">
        <v>47</v>
      </c>
      <c r="L1768" s="3" t="s">
        <v>13296</v>
      </c>
      <c r="M1768" s="3" t="s">
        <v>13297</v>
      </c>
      <c r="N1768" s="10">
        <v>-6.355833333E9</v>
      </c>
      <c r="O1768" s="10">
        <v>-7.677472222E9</v>
      </c>
    </row>
    <row r="1769">
      <c r="A1769" s="3" t="s">
        <v>13147</v>
      </c>
      <c r="B1769" s="3" t="s">
        <v>13148</v>
      </c>
      <c r="C1769" s="3" t="s">
        <v>13285</v>
      </c>
      <c r="D1769" s="3" t="s">
        <v>13286</v>
      </c>
      <c r="E1769" s="3" t="s">
        <v>13298</v>
      </c>
      <c r="F1769" s="3" t="s">
        <v>13299</v>
      </c>
      <c r="G1769" s="3" t="s">
        <v>13300</v>
      </c>
      <c r="H1769" s="3">
        <v>220503.0</v>
      </c>
      <c r="I1769" s="8">
        <v>154.0</v>
      </c>
      <c r="J1769" s="24" t="s">
        <v>13301</v>
      </c>
      <c r="K1769" s="3" t="s">
        <v>47</v>
      </c>
      <c r="L1769" s="3" t="s">
        <v>13302</v>
      </c>
      <c r="M1769" s="3" t="s">
        <v>13303</v>
      </c>
      <c r="N1769" s="10">
        <v>-6.253333333E9</v>
      </c>
      <c r="O1769" s="10">
        <v>-7.603222222E9</v>
      </c>
    </row>
    <row r="1770">
      <c r="A1770" s="3" t="s">
        <v>13147</v>
      </c>
      <c r="B1770" s="3" t="s">
        <v>13148</v>
      </c>
      <c r="C1770" s="3" t="s">
        <v>13285</v>
      </c>
      <c r="D1770" s="3" t="s">
        <v>13286</v>
      </c>
      <c r="E1770" s="3" t="s">
        <v>13304</v>
      </c>
      <c r="F1770" s="3" t="s">
        <v>13305</v>
      </c>
      <c r="G1770" s="3" t="s">
        <v>13306</v>
      </c>
      <c r="H1770" s="3">
        <v>220504.0</v>
      </c>
      <c r="I1770" s="8">
        <v>188.0</v>
      </c>
      <c r="J1770" s="8" t="s">
        <v>13307</v>
      </c>
      <c r="K1770" s="3" t="s">
        <v>47</v>
      </c>
      <c r="L1770" s="3" t="s">
        <v>13308</v>
      </c>
      <c r="M1770" s="3" t="s">
        <v>13309</v>
      </c>
      <c r="N1770" s="10">
        <v>-6.330555556E9</v>
      </c>
      <c r="O1770" s="10">
        <v>-7.628416667E9</v>
      </c>
    </row>
    <row r="1771">
      <c r="A1771" s="3" t="s">
        <v>13147</v>
      </c>
      <c r="B1771" s="3" t="s">
        <v>13148</v>
      </c>
      <c r="C1771" s="3" t="s">
        <v>13285</v>
      </c>
      <c r="D1771" s="3" t="s">
        <v>13286</v>
      </c>
      <c r="E1771" s="3" t="s">
        <v>13310</v>
      </c>
      <c r="F1771" s="3" t="s">
        <v>13311</v>
      </c>
      <c r="G1771" s="3" t="s">
        <v>13312</v>
      </c>
      <c r="H1771" s="3">
        <v>220505.0</v>
      </c>
      <c r="I1771" s="8">
        <v>235.0</v>
      </c>
      <c r="J1771" s="8" t="s">
        <v>13313</v>
      </c>
      <c r="K1771" s="3" t="s">
        <v>47</v>
      </c>
      <c r="L1771" s="3" t="s">
        <v>13314</v>
      </c>
      <c r="M1771" s="3" t="s">
        <v>13315</v>
      </c>
      <c r="N1771" s="10">
        <v>-6.510833333E9</v>
      </c>
      <c r="O1771" s="10">
        <v>-7.648111111E9</v>
      </c>
    </row>
    <row r="1772">
      <c r="A1772" s="3" t="s">
        <v>13147</v>
      </c>
      <c r="B1772" s="3" t="s">
        <v>13148</v>
      </c>
      <c r="C1772" s="3" t="s">
        <v>13285</v>
      </c>
      <c r="D1772" s="3" t="s">
        <v>13286</v>
      </c>
      <c r="E1772" s="3" t="s">
        <v>13316</v>
      </c>
      <c r="F1772" s="3" t="s">
        <v>13317</v>
      </c>
      <c r="G1772" s="3" t="s">
        <v>13318</v>
      </c>
      <c r="H1772" s="3">
        <v>220506.0</v>
      </c>
      <c r="I1772" s="8">
        <v>291.0</v>
      </c>
      <c r="J1772" s="8" t="s">
        <v>13319</v>
      </c>
      <c r="K1772" s="3" t="s">
        <v>47</v>
      </c>
      <c r="L1772" s="3" t="s">
        <v>13320</v>
      </c>
      <c r="M1772" s="3" t="s">
        <v>13321</v>
      </c>
      <c r="N1772" s="10">
        <v>-6.379166667E9</v>
      </c>
      <c r="O1772" s="10">
        <v>-7.660444444E9</v>
      </c>
    </row>
    <row r="1773">
      <c r="A1773" s="3" t="s">
        <v>13147</v>
      </c>
      <c r="B1773" s="3" t="s">
        <v>13148</v>
      </c>
      <c r="C1773" s="3" t="s">
        <v>13285</v>
      </c>
      <c r="D1773" s="3" t="s">
        <v>13286</v>
      </c>
      <c r="E1773" s="3" t="s">
        <v>13322</v>
      </c>
      <c r="F1773" s="3" t="s">
        <v>13323</v>
      </c>
      <c r="G1773" s="3" t="s">
        <v>13324</v>
      </c>
      <c r="H1773" s="3">
        <v>220507.0</v>
      </c>
      <c r="I1773" s="8">
        <v>326.0</v>
      </c>
      <c r="J1773" s="8" t="s">
        <v>13325</v>
      </c>
      <c r="K1773" s="3" t="s">
        <v>47</v>
      </c>
      <c r="L1773" s="3" t="s">
        <v>13326</v>
      </c>
      <c r="M1773" s="3" t="s">
        <v>13327</v>
      </c>
      <c r="N1773" s="10">
        <v>-6.448888889E9</v>
      </c>
      <c r="O1773" s="10">
        <v>-7.647138889E9</v>
      </c>
    </row>
    <row r="1774">
      <c r="A1774" s="3" t="s">
        <v>13147</v>
      </c>
      <c r="B1774" s="3" t="s">
        <v>13148</v>
      </c>
      <c r="C1774" s="3" t="s">
        <v>13285</v>
      </c>
      <c r="D1774" s="3" t="s">
        <v>13286</v>
      </c>
      <c r="E1774" s="3" t="s">
        <v>13328</v>
      </c>
      <c r="F1774" s="3" t="s">
        <v>13329</v>
      </c>
      <c r="G1774" s="3" t="s">
        <v>13330</v>
      </c>
      <c r="H1774" s="3">
        <v>220508.0</v>
      </c>
      <c r="I1774" s="8">
        <v>610.0</v>
      </c>
      <c r="J1774" s="8" t="s">
        <v>13331</v>
      </c>
      <c r="K1774" s="3" t="s">
        <v>47</v>
      </c>
      <c r="L1774" s="3" t="s">
        <v>13332</v>
      </c>
      <c r="M1774" s="3" t="s">
        <v>13333</v>
      </c>
      <c r="N1774" s="10">
        <v>-6.385277778E9</v>
      </c>
      <c r="O1774" s="10">
        <v>-7.643944444E9</v>
      </c>
    </row>
    <row r="1775">
      <c r="A1775" s="3" t="s">
        <v>13147</v>
      </c>
      <c r="B1775" s="3" t="s">
        <v>13148</v>
      </c>
      <c r="C1775" s="3" t="s">
        <v>13285</v>
      </c>
      <c r="D1775" s="3" t="s">
        <v>13286</v>
      </c>
      <c r="E1775" s="3" t="s">
        <v>13334</v>
      </c>
      <c r="F1775" s="3" t="s">
        <v>13335</v>
      </c>
      <c r="G1775" s="3" t="s">
        <v>13336</v>
      </c>
      <c r="H1775" s="3">
        <v>220509.0</v>
      </c>
      <c r="I1775" s="8">
        <v>277.0</v>
      </c>
      <c r="J1775" s="8" t="s">
        <v>13337</v>
      </c>
      <c r="K1775" s="3" t="s">
        <v>47</v>
      </c>
      <c r="L1775" s="3" t="s">
        <v>13338</v>
      </c>
      <c r="M1775" s="3" t="s">
        <v>13339</v>
      </c>
      <c r="N1775" s="10">
        <v>-6.411666667E9</v>
      </c>
      <c r="O1775" s="10">
        <v>-7.659388889E9</v>
      </c>
    </row>
    <row r="1776">
      <c r="A1776" s="3" t="s">
        <v>13147</v>
      </c>
      <c r="B1776" s="3" t="s">
        <v>13148</v>
      </c>
      <c r="C1776" s="3" t="s">
        <v>13285</v>
      </c>
      <c r="D1776" s="3" t="s">
        <v>13286</v>
      </c>
      <c r="E1776" s="3" t="s">
        <v>13340</v>
      </c>
      <c r="F1776" s="3" t="s">
        <v>13341</v>
      </c>
      <c r="G1776" s="3" t="s">
        <v>13342</v>
      </c>
      <c r="H1776" s="3">
        <v>220510.0</v>
      </c>
      <c r="I1776" s="8">
        <v>597.0</v>
      </c>
      <c r="J1776" s="8" t="s">
        <v>13343</v>
      </c>
      <c r="K1776" s="3" t="s">
        <v>47</v>
      </c>
      <c r="L1776" s="3" t="s">
        <v>13344</v>
      </c>
      <c r="M1776" s="3" t="s">
        <v>13345</v>
      </c>
      <c r="N1776" s="8" t="s">
        <v>13346</v>
      </c>
      <c r="O1776" s="10">
        <v>-7.663472222E9</v>
      </c>
    </row>
    <row r="1777">
      <c r="A1777" s="3" t="s">
        <v>13147</v>
      </c>
      <c r="B1777" s="3" t="s">
        <v>13148</v>
      </c>
      <c r="C1777" s="3" t="s">
        <v>13285</v>
      </c>
      <c r="D1777" s="3" t="s">
        <v>13286</v>
      </c>
      <c r="E1777" s="3" t="s">
        <v>13347</v>
      </c>
      <c r="F1777" s="3" t="s">
        <v>13348</v>
      </c>
      <c r="G1777" s="3" t="s">
        <v>13349</v>
      </c>
      <c r="H1777" s="3">
        <v>220511.0</v>
      </c>
      <c r="I1777" s="8">
        <v>289.0</v>
      </c>
      <c r="J1777" s="8">
        <v>175.0</v>
      </c>
      <c r="K1777" s="3" t="s">
        <v>47</v>
      </c>
      <c r="L1777" s="3" t="s">
        <v>13350</v>
      </c>
      <c r="M1777" s="3" t="s">
        <v>13351</v>
      </c>
      <c r="N1777" s="10">
        <v>-6.530555556E9</v>
      </c>
      <c r="O1777" s="10">
        <v>-7.649416667E9</v>
      </c>
    </row>
    <row r="1778">
      <c r="A1778" s="3" t="s">
        <v>13147</v>
      </c>
      <c r="B1778" s="3" t="s">
        <v>13148</v>
      </c>
      <c r="C1778" s="3" t="s">
        <v>13352</v>
      </c>
      <c r="D1778" s="3" t="s">
        <v>4221</v>
      </c>
      <c r="E1778" s="3" t="s">
        <v>13353</v>
      </c>
      <c r="F1778" s="3" t="s">
        <v>13354</v>
      </c>
      <c r="G1778" s="3" t="s">
        <v>13355</v>
      </c>
      <c r="H1778" s="3">
        <v>220601.0</v>
      </c>
      <c r="I1778" s="8">
        <v>276.0</v>
      </c>
      <c r="J1778" s="8" t="s">
        <v>13356</v>
      </c>
      <c r="K1778" s="3" t="s">
        <v>47</v>
      </c>
      <c r="L1778" s="3" t="s">
        <v>13357</v>
      </c>
      <c r="M1778" s="3" t="s">
        <v>13358</v>
      </c>
      <c r="N1778" s="10">
        <v>-7.179722222E9</v>
      </c>
      <c r="O1778" s="10">
        <v>-7.672722222E9</v>
      </c>
    </row>
    <row r="1779">
      <c r="A1779" s="3" t="s">
        <v>13147</v>
      </c>
      <c r="B1779" s="3" t="s">
        <v>13148</v>
      </c>
      <c r="C1779" s="3" t="s">
        <v>13352</v>
      </c>
      <c r="D1779" s="3" t="s">
        <v>4221</v>
      </c>
      <c r="E1779" s="3" t="s">
        <v>13359</v>
      </c>
      <c r="F1779" s="3" t="s">
        <v>13360</v>
      </c>
      <c r="G1779" s="3" t="s">
        <v>13361</v>
      </c>
      <c r="H1779" s="3">
        <v>220602.0</v>
      </c>
      <c r="I1779" s="8">
        <v>316.0</v>
      </c>
      <c r="J1779" s="8" t="s">
        <v>13362</v>
      </c>
      <c r="K1779" s="3" t="s">
        <v>47</v>
      </c>
      <c r="L1779" s="3" t="s">
        <v>13363</v>
      </c>
      <c r="M1779" s="3" t="s">
        <v>13364</v>
      </c>
      <c r="N1779" s="10">
        <v>-7.482222222E9</v>
      </c>
      <c r="O1779" s="10">
        <v>-766525.0</v>
      </c>
    </row>
    <row r="1780">
      <c r="A1780" s="3" t="s">
        <v>13147</v>
      </c>
      <c r="B1780" s="3" t="s">
        <v>13148</v>
      </c>
      <c r="C1780" s="3" t="s">
        <v>13352</v>
      </c>
      <c r="D1780" s="3" t="s">
        <v>4221</v>
      </c>
      <c r="E1780" s="3" t="s">
        <v>13365</v>
      </c>
      <c r="F1780" s="3" t="s">
        <v>13366</v>
      </c>
      <c r="G1780" s="3" t="s">
        <v>13367</v>
      </c>
      <c r="H1780" s="3">
        <v>220603.0</v>
      </c>
      <c r="I1780" s="8">
        <v>297.0</v>
      </c>
      <c r="J1780" s="8" t="s">
        <v>13368</v>
      </c>
      <c r="K1780" s="3" t="s">
        <v>47</v>
      </c>
      <c r="L1780" s="3" t="s">
        <v>13369</v>
      </c>
      <c r="M1780" s="3" t="s">
        <v>13370</v>
      </c>
      <c r="N1780" s="10">
        <v>-7.316666667E9</v>
      </c>
      <c r="O1780" s="10">
        <v>-7.677694444E9</v>
      </c>
    </row>
    <row r="1781">
      <c r="A1781" s="3" t="s">
        <v>13147</v>
      </c>
      <c r="B1781" s="3" t="s">
        <v>13148</v>
      </c>
      <c r="C1781" s="3" t="s">
        <v>13352</v>
      </c>
      <c r="D1781" s="3" t="s">
        <v>4221</v>
      </c>
      <c r="E1781" s="3" t="s">
        <v>13371</v>
      </c>
      <c r="F1781" s="3" t="s">
        <v>13372</v>
      </c>
      <c r="G1781" s="3" t="s">
        <v>13373</v>
      </c>
      <c r="H1781" s="3">
        <v>220604.0</v>
      </c>
      <c r="I1781" s="8">
        <v>291.0</v>
      </c>
      <c r="J1781" s="8" t="s">
        <v>13374</v>
      </c>
      <c r="K1781" s="3" t="s">
        <v>47</v>
      </c>
      <c r="L1781" s="3" t="s">
        <v>13375</v>
      </c>
      <c r="M1781" s="3" t="s">
        <v>13376</v>
      </c>
      <c r="N1781" s="10">
        <v>-72975.0</v>
      </c>
      <c r="O1781" s="10">
        <v>-7.677361111E9</v>
      </c>
    </row>
    <row r="1782">
      <c r="A1782" s="3" t="s">
        <v>13147</v>
      </c>
      <c r="B1782" s="3" t="s">
        <v>13148</v>
      </c>
      <c r="C1782" s="3" t="s">
        <v>13352</v>
      </c>
      <c r="D1782" s="3" t="s">
        <v>4221</v>
      </c>
      <c r="E1782" s="3" t="s">
        <v>13377</v>
      </c>
      <c r="F1782" s="3" t="s">
        <v>13378</v>
      </c>
      <c r="G1782" s="3" t="s">
        <v>13379</v>
      </c>
      <c r="H1782" s="3">
        <v>220605.0</v>
      </c>
      <c r="I1782" s="8">
        <v>272.0</v>
      </c>
      <c r="J1782" s="8" t="s">
        <v>13380</v>
      </c>
      <c r="K1782" s="3" t="s">
        <v>47</v>
      </c>
      <c r="L1782" s="3" t="s">
        <v>13381</v>
      </c>
      <c r="M1782" s="3" t="s">
        <v>13382</v>
      </c>
      <c r="N1782" s="8" t="s">
        <v>13383</v>
      </c>
      <c r="O1782" s="10">
        <v>-7.669027778E9</v>
      </c>
    </row>
    <row r="1783">
      <c r="A1783" s="3" t="s">
        <v>13147</v>
      </c>
      <c r="B1783" s="3" t="s">
        <v>13148</v>
      </c>
      <c r="C1783" s="3" t="s">
        <v>13384</v>
      </c>
      <c r="D1783" s="3" t="s">
        <v>13385</v>
      </c>
      <c r="E1783" s="3" t="s">
        <v>13386</v>
      </c>
      <c r="F1783" s="3" t="s">
        <v>13385</v>
      </c>
      <c r="G1783" s="3" t="s">
        <v>13387</v>
      </c>
      <c r="H1783" s="3">
        <v>220701.0</v>
      </c>
      <c r="I1783" s="8">
        <v>222.0</v>
      </c>
      <c r="J1783" s="8" t="s">
        <v>13388</v>
      </c>
      <c r="K1783" s="3" t="s">
        <v>47</v>
      </c>
      <c r="L1783" s="3" t="s">
        <v>13389</v>
      </c>
      <c r="M1783" s="3" t="s">
        <v>13390</v>
      </c>
      <c r="N1783" s="10">
        <v>-6.920555556E9</v>
      </c>
      <c r="O1783" s="10">
        <v>-7.633027778E9</v>
      </c>
    </row>
    <row r="1784">
      <c r="A1784" s="3" t="s">
        <v>13147</v>
      </c>
      <c r="B1784" s="3" t="s">
        <v>13148</v>
      </c>
      <c r="C1784" s="3" t="s">
        <v>13384</v>
      </c>
      <c r="D1784" s="3" t="s">
        <v>13385</v>
      </c>
      <c r="E1784" s="3" t="s">
        <v>13391</v>
      </c>
      <c r="F1784" s="3" t="s">
        <v>12273</v>
      </c>
      <c r="G1784" s="3" t="s">
        <v>13392</v>
      </c>
      <c r="H1784" s="3">
        <v>220702.0</v>
      </c>
      <c r="I1784" s="8">
        <v>213.0</v>
      </c>
      <c r="J1784" s="8" t="s">
        <v>13393</v>
      </c>
      <c r="K1784" s="3" t="s">
        <v>47</v>
      </c>
      <c r="L1784" s="3" t="s">
        <v>13394</v>
      </c>
      <c r="M1784" s="3" t="s">
        <v>13395</v>
      </c>
      <c r="N1784" s="10">
        <v>-6.791666667E9</v>
      </c>
      <c r="O1784" s="10">
        <v>-763275.0</v>
      </c>
    </row>
    <row r="1785">
      <c r="A1785" s="3" t="s">
        <v>13147</v>
      </c>
      <c r="B1785" s="3" t="s">
        <v>13148</v>
      </c>
      <c r="C1785" s="3" t="s">
        <v>13384</v>
      </c>
      <c r="D1785" s="3" t="s">
        <v>13385</v>
      </c>
      <c r="E1785" s="3" t="s">
        <v>13396</v>
      </c>
      <c r="F1785" s="3" t="s">
        <v>13397</v>
      </c>
      <c r="G1785" s="3" t="s">
        <v>13398</v>
      </c>
      <c r="H1785" s="3">
        <v>220703.0</v>
      </c>
      <c r="I1785" s="8">
        <v>233.0</v>
      </c>
      <c r="J1785" s="8" t="s">
        <v>13399</v>
      </c>
      <c r="K1785" s="3" t="s">
        <v>47</v>
      </c>
      <c r="L1785" s="3" t="s">
        <v>13400</v>
      </c>
      <c r="M1785" s="3" t="s">
        <v>13401</v>
      </c>
      <c r="N1785" s="10">
        <v>-6.956388889E9</v>
      </c>
      <c r="O1785" s="10">
        <v>-7.641833333E9</v>
      </c>
    </row>
    <row r="1786">
      <c r="A1786" s="3" t="s">
        <v>13147</v>
      </c>
      <c r="B1786" s="3" t="s">
        <v>13148</v>
      </c>
      <c r="C1786" s="3" t="s">
        <v>13384</v>
      </c>
      <c r="D1786" s="3" t="s">
        <v>13385</v>
      </c>
      <c r="E1786" s="3" t="s">
        <v>13402</v>
      </c>
      <c r="F1786" s="3" t="s">
        <v>13403</v>
      </c>
      <c r="G1786" s="3" t="s">
        <v>13404</v>
      </c>
      <c r="H1786" s="3">
        <v>220704.0</v>
      </c>
      <c r="I1786" s="8">
        <v>208.0</v>
      </c>
      <c r="J1786" s="8" t="s">
        <v>13405</v>
      </c>
      <c r="K1786" s="3" t="s">
        <v>47</v>
      </c>
      <c r="L1786" s="3" t="s">
        <v>13406</v>
      </c>
      <c r="M1786" s="3" t="s">
        <v>8304</v>
      </c>
      <c r="N1786" s="10">
        <v>-6.776666667E9</v>
      </c>
      <c r="O1786" s="10">
        <v>-7.629194444E9</v>
      </c>
    </row>
    <row r="1787">
      <c r="A1787" s="3" t="s">
        <v>13147</v>
      </c>
      <c r="B1787" s="3" t="s">
        <v>13148</v>
      </c>
      <c r="C1787" s="3" t="s">
        <v>13384</v>
      </c>
      <c r="D1787" s="3" t="s">
        <v>13385</v>
      </c>
      <c r="E1787" s="3" t="s">
        <v>13407</v>
      </c>
      <c r="F1787" s="3" t="s">
        <v>13408</v>
      </c>
      <c r="G1787" s="3" t="s">
        <v>13409</v>
      </c>
      <c r="H1787" s="3">
        <v>220705.0</v>
      </c>
      <c r="I1787" s="8">
        <v>218.0</v>
      </c>
      <c r="J1787" s="8" t="s">
        <v>13410</v>
      </c>
      <c r="K1787" s="3" t="s">
        <v>47</v>
      </c>
      <c r="L1787" s="3" t="s">
        <v>13411</v>
      </c>
      <c r="M1787" s="3" t="s">
        <v>13412</v>
      </c>
      <c r="N1787" s="10">
        <v>-6.849444444E9</v>
      </c>
      <c r="O1787" s="10">
        <v>-7.634111111E9</v>
      </c>
    </row>
    <row r="1788">
      <c r="A1788" s="3" t="s">
        <v>13147</v>
      </c>
      <c r="B1788" s="3" t="s">
        <v>13148</v>
      </c>
      <c r="C1788" s="3" t="s">
        <v>13384</v>
      </c>
      <c r="D1788" s="3" t="s">
        <v>13385</v>
      </c>
      <c r="E1788" s="3" t="s">
        <v>13413</v>
      </c>
      <c r="F1788" s="3" t="s">
        <v>984</v>
      </c>
      <c r="G1788" s="3" t="s">
        <v>13414</v>
      </c>
      <c r="H1788" s="3">
        <v>220706.0</v>
      </c>
      <c r="I1788" s="8">
        <v>231.0</v>
      </c>
      <c r="J1788" s="8" t="s">
        <v>13415</v>
      </c>
      <c r="K1788" s="3" t="s">
        <v>47</v>
      </c>
      <c r="L1788" s="3" t="s">
        <v>13416</v>
      </c>
      <c r="M1788" s="3" t="s">
        <v>13401</v>
      </c>
      <c r="N1788" s="10">
        <v>-69925.0</v>
      </c>
      <c r="O1788" s="10">
        <v>-7.641833333E9</v>
      </c>
    </row>
    <row r="1789">
      <c r="A1789" s="3" t="s">
        <v>13147</v>
      </c>
      <c r="B1789" s="3" t="s">
        <v>13148</v>
      </c>
      <c r="C1789" s="3" t="s">
        <v>13384</v>
      </c>
      <c r="D1789" s="3" t="s">
        <v>13385</v>
      </c>
      <c r="E1789" s="3" t="s">
        <v>13417</v>
      </c>
      <c r="F1789" s="3" t="s">
        <v>13418</v>
      </c>
      <c r="G1789" s="3" t="s">
        <v>13419</v>
      </c>
      <c r="H1789" s="3">
        <v>220707.0</v>
      </c>
      <c r="I1789" s="8">
        <v>232.0</v>
      </c>
      <c r="J1789" s="8" t="s">
        <v>13420</v>
      </c>
      <c r="K1789" s="3" t="s">
        <v>47</v>
      </c>
      <c r="L1789" s="3" t="s">
        <v>13421</v>
      </c>
      <c r="M1789" s="3" t="s">
        <v>13422</v>
      </c>
      <c r="N1789" s="10">
        <v>-7.004166667E9</v>
      </c>
      <c r="O1789" s="10">
        <v>-7.643916667E9</v>
      </c>
    </row>
    <row r="1790">
      <c r="A1790" s="3" t="s">
        <v>13147</v>
      </c>
      <c r="B1790" s="3" t="s">
        <v>13148</v>
      </c>
      <c r="C1790" s="3" t="s">
        <v>13384</v>
      </c>
      <c r="D1790" s="3" t="s">
        <v>13385</v>
      </c>
      <c r="E1790" s="3" t="s">
        <v>13423</v>
      </c>
      <c r="F1790" s="3" t="s">
        <v>13424</v>
      </c>
      <c r="G1790" s="3" t="s">
        <v>13425</v>
      </c>
      <c r="H1790" s="3">
        <v>220708.0</v>
      </c>
      <c r="I1790" s="8">
        <v>292.0</v>
      </c>
      <c r="J1790" s="8" t="s">
        <v>13426</v>
      </c>
      <c r="K1790" s="3" t="s">
        <v>47</v>
      </c>
      <c r="L1790" s="3" t="s">
        <v>13427</v>
      </c>
      <c r="M1790" s="3" t="s">
        <v>8797</v>
      </c>
      <c r="N1790" s="10">
        <v>-7.023888889E9</v>
      </c>
      <c r="O1790" s="10">
        <v>-761325.0</v>
      </c>
    </row>
    <row r="1791">
      <c r="A1791" s="3" t="s">
        <v>13147</v>
      </c>
      <c r="B1791" s="3" t="s">
        <v>13148</v>
      </c>
      <c r="C1791" s="3" t="s">
        <v>13384</v>
      </c>
      <c r="D1791" s="3" t="s">
        <v>13385</v>
      </c>
      <c r="E1791" s="3" t="s">
        <v>13428</v>
      </c>
      <c r="F1791" s="3" t="s">
        <v>13429</v>
      </c>
      <c r="G1791" s="3" t="s">
        <v>13430</v>
      </c>
      <c r="H1791" s="3">
        <v>220709.0</v>
      </c>
      <c r="I1791" s="8">
        <v>238.0</v>
      </c>
      <c r="J1791" s="8" t="s">
        <v>13431</v>
      </c>
      <c r="K1791" s="3" t="s">
        <v>47</v>
      </c>
      <c r="L1791" s="3" t="s">
        <v>13432</v>
      </c>
      <c r="M1791" s="3" t="s">
        <v>13433</v>
      </c>
      <c r="N1791" s="10">
        <v>-6.935833333E9</v>
      </c>
      <c r="O1791" s="10">
        <v>-7.625388889E9</v>
      </c>
    </row>
    <row r="1792">
      <c r="A1792" s="3" t="s">
        <v>13147</v>
      </c>
      <c r="B1792" s="3" t="s">
        <v>13148</v>
      </c>
      <c r="C1792" s="3" t="s">
        <v>13384</v>
      </c>
      <c r="D1792" s="3" t="s">
        <v>13385</v>
      </c>
      <c r="E1792" s="3" t="s">
        <v>13434</v>
      </c>
      <c r="F1792" s="3" t="s">
        <v>13435</v>
      </c>
      <c r="G1792" s="3" t="s">
        <v>13436</v>
      </c>
      <c r="H1792" s="3">
        <v>220710.0</v>
      </c>
      <c r="I1792" s="8">
        <v>244.0</v>
      </c>
      <c r="J1792" s="8" t="s">
        <v>2255</v>
      </c>
      <c r="K1792" s="3" t="s">
        <v>47</v>
      </c>
      <c r="L1792" s="3" t="s">
        <v>13437</v>
      </c>
      <c r="M1792" s="3" t="s">
        <v>13438</v>
      </c>
      <c r="N1792" s="10">
        <v>-6.806388889E9</v>
      </c>
      <c r="O1792" s="10">
        <v>-7.623111111E9</v>
      </c>
    </row>
    <row r="1793">
      <c r="A1793" s="3" t="s">
        <v>13147</v>
      </c>
      <c r="B1793" s="3" t="s">
        <v>13148</v>
      </c>
      <c r="C1793" s="3" t="s">
        <v>13439</v>
      </c>
      <c r="D1793" s="3" t="s">
        <v>13440</v>
      </c>
      <c r="E1793" s="3" t="s">
        <v>13441</v>
      </c>
      <c r="F1793" s="3" t="s">
        <v>13440</v>
      </c>
      <c r="G1793" s="3" t="s">
        <v>13442</v>
      </c>
      <c r="H1793" s="3">
        <v>220801.0</v>
      </c>
      <c r="I1793" s="8">
        <v>845.0</v>
      </c>
      <c r="J1793" s="8" t="s">
        <v>13443</v>
      </c>
      <c r="K1793" s="3" t="s">
        <v>47</v>
      </c>
      <c r="L1793" s="3" t="s">
        <v>6478</v>
      </c>
      <c r="M1793" s="3" t="s">
        <v>13444</v>
      </c>
      <c r="N1793" s="10">
        <v>-60625.0</v>
      </c>
      <c r="O1793" s="10">
        <v>-7.716777778E9</v>
      </c>
    </row>
    <row r="1794">
      <c r="A1794" s="3" t="s">
        <v>13147</v>
      </c>
      <c r="B1794" s="3" t="s">
        <v>13148</v>
      </c>
      <c r="C1794" s="3" t="s">
        <v>13439</v>
      </c>
      <c r="D1794" s="3" t="s">
        <v>13440</v>
      </c>
      <c r="E1794" s="3" t="s">
        <v>13445</v>
      </c>
      <c r="F1794" s="3" t="s">
        <v>13446</v>
      </c>
      <c r="G1794" s="3" t="s">
        <v>13447</v>
      </c>
      <c r="H1794" s="3">
        <v>220802.0</v>
      </c>
      <c r="I1794" s="8">
        <v>877.0</v>
      </c>
      <c r="J1794" s="8" t="s">
        <v>13448</v>
      </c>
      <c r="K1794" s="3" t="s">
        <v>47</v>
      </c>
      <c r="L1794" s="3" t="s">
        <v>13449</v>
      </c>
      <c r="M1794" s="3" t="s">
        <v>13450</v>
      </c>
      <c r="N1794" s="10">
        <v>-5.816111111E9</v>
      </c>
      <c r="O1794" s="10">
        <v>-7.738361111E9</v>
      </c>
    </row>
    <row r="1795">
      <c r="A1795" s="3" t="s">
        <v>13147</v>
      </c>
      <c r="B1795" s="3" t="s">
        <v>13148</v>
      </c>
      <c r="C1795" s="3" t="s">
        <v>13439</v>
      </c>
      <c r="D1795" s="3" t="s">
        <v>13440</v>
      </c>
      <c r="E1795" s="3" t="s">
        <v>13451</v>
      </c>
      <c r="F1795" s="3" t="s">
        <v>13452</v>
      </c>
      <c r="G1795" s="3" t="s">
        <v>13453</v>
      </c>
      <c r="H1795" s="3">
        <v>220803.0</v>
      </c>
      <c r="I1795" s="8">
        <v>830.0</v>
      </c>
      <c r="J1795" s="8" t="s">
        <v>13454</v>
      </c>
      <c r="K1795" s="3" t="s">
        <v>47</v>
      </c>
      <c r="L1795" s="3" t="s">
        <v>13455</v>
      </c>
      <c r="M1795" s="3" t="s">
        <v>13456</v>
      </c>
      <c r="N1795" s="10">
        <v>-5.989166667E9</v>
      </c>
      <c r="O1795" s="10">
        <v>-7.728111111E9</v>
      </c>
    </row>
    <row r="1796">
      <c r="A1796" s="3" t="s">
        <v>13147</v>
      </c>
      <c r="B1796" s="3" t="s">
        <v>13148</v>
      </c>
      <c r="C1796" s="3" t="s">
        <v>13439</v>
      </c>
      <c r="D1796" s="3" t="s">
        <v>13440</v>
      </c>
      <c r="E1796" s="3" t="s">
        <v>13457</v>
      </c>
      <c r="F1796" s="3" t="s">
        <v>13458</v>
      </c>
      <c r="G1796" s="3" t="s">
        <v>13459</v>
      </c>
      <c r="H1796" s="3">
        <v>220804.0</v>
      </c>
      <c r="I1796" s="8">
        <v>870.0</v>
      </c>
      <c r="J1796" s="8" t="s">
        <v>13460</v>
      </c>
      <c r="K1796" s="3" t="s">
        <v>47</v>
      </c>
      <c r="L1796" s="3" t="s">
        <v>13461</v>
      </c>
      <c r="M1796" s="3" t="s">
        <v>13462</v>
      </c>
      <c r="N1796" s="10">
        <v>-5.940555556E9</v>
      </c>
      <c r="O1796" s="10">
        <v>-7.730944444E9</v>
      </c>
    </row>
    <row r="1797">
      <c r="A1797" s="3" t="s">
        <v>13147</v>
      </c>
      <c r="B1797" s="3" t="s">
        <v>13148</v>
      </c>
      <c r="C1797" s="3" t="s">
        <v>13439</v>
      </c>
      <c r="D1797" s="3" t="s">
        <v>13440</v>
      </c>
      <c r="E1797" s="3" t="s">
        <v>13463</v>
      </c>
      <c r="F1797" s="3" t="s">
        <v>13464</v>
      </c>
      <c r="G1797" s="3" t="s">
        <v>13465</v>
      </c>
      <c r="H1797" s="3">
        <v>220805.0</v>
      </c>
      <c r="I1797" s="8">
        <v>960.0</v>
      </c>
      <c r="J1797" s="8" t="s">
        <v>13466</v>
      </c>
      <c r="K1797" s="3" t="s">
        <v>47</v>
      </c>
      <c r="L1797" s="3" t="s">
        <v>13467</v>
      </c>
      <c r="M1797" s="3" t="s">
        <v>1222</v>
      </c>
      <c r="N1797" s="10">
        <v>-5.739444444E9</v>
      </c>
      <c r="O1797" s="10">
        <v>-7.750388889E9</v>
      </c>
    </row>
    <row r="1798">
      <c r="A1798" s="3" t="s">
        <v>13147</v>
      </c>
      <c r="B1798" s="3" t="s">
        <v>13148</v>
      </c>
      <c r="C1798" s="3" t="s">
        <v>13439</v>
      </c>
      <c r="D1798" s="3" t="s">
        <v>13440</v>
      </c>
      <c r="E1798" s="3" t="s">
        <v>13468</v>
      </c>
      <c r="F1798" s="3" t="s">
        <v>13469</v>
      </c>
      <c r="G1798" s="3" t="s">
        <v>13470</v>
      </c>
      <c r="H1798" s="3">
        <v>220806.0</v>
      </c>
      <c r="I1798" s="8">
        <v>820.0</v>
      </c>
      <c r="J1798" s="8" t="s">
        <v>13471</v>
      </c>
      <c r="K1798" s="3" t="s">
        <v>47</v>
      </c>
      <c r="L1798" s="3" t="s">
        <v>13472</v>
      </c>
      <c r="M1798" s="3" t="s">
        <v>13473</v>
      </c>
      <c r="N1798" s="10">
        <v>-6.019166667E9</v>
      </c>
      <c r="O1798" s="10">
        <v>-7.716194444E9</v>
      </c>
    </row>
    <row r="1799">
      <c r="A1799" s="3" t="s">
        <v>13147</v>
      </c>
      <c r="B1799" s="3" t="s">
        <v>13148</v>
      </c>
      <c r="C1799" s="3" t="s">
        <v>13439</v>
      </c>
      <c r="D1799" s="3" t="s">
        <v>13440</v>
      </c>
      <c r="E1799" s="3" t="s">
        <v>13474</v>
      </c>
      <c r="F1799" s="3" t="s">
        <v>13475</v>
      </c>
      <c r="G1799" s="3" t="s">
        <v>13476</v>
      </c>
      <c r="H1799" s="3">
        <v>220807.0</v>
      </c>
      <c r="I1799" s="8">
        <v>825.0</v>
      </c>
      <c r="J1799" s="8" t="s">
        <v>13477</v>
      </c>
      <c r="K1799" s="3" t="s">
        <v>47</v>
      </c>
      <c r="L1799" s="3" t="s">
        <v>13478</v>
      </c>
      <c r="M1799" s="3" t="s">
        <v>13479</v>
      </c>
      <c r="N1799" s="10">
        <v>-5.901388889E9</v>
      </c>
      <c r="O1799" s="10">
        <v>-7.726916667E9</v>
      </c>
    </row>
    <row r="1800">
      <c r="A1800" s="3" t="s">
        <v>13147</v>
      </c>
      <c r="B1800" s="3" t="s">
        <v>13148</v>
      </c>
      <c r="C1800" s="3" t="s">
        <v>13439</v>
      </c>
      <c r="D1800" s="3" t="s">
        <v>13440</v>
      </c>
      <c r="E1800" s="3" t="s">
        <v>13480</v>
      </c>
      <c r="F1800" s="3" t="s">
        <v>13481</v>
      </c>
      <c r="G1800" s="3" t="s">
        <v>13482</v>
      </c>
      <c r="H1800" s="3">
        <v>220808.0</v>
      </c>
      <c r="I1800" s="8">
        <v>886.0</v>
      </c>
      <c r="J1800" s="8" t="s">
        <v>13483</v>
      </c>
      <c r="K1800" s="3" t="s">
        <v>47</v>
      </c>
      <c r="L1800" s="3" t="s">
        <v>13178</v>
      </c>
      <c r="M1800" s="3" t="s">
        <v>13484</v>
      </c>
      <c r="N1800" s="10">
        <v>-6.139166667E9</v>
      </c>
      <c r="O1800" s="10">
        <v>-7.714416667E9</v>
      </c>
    </row>
    <row r="1801">
      <c r="A1801" s="3" t="s">
        <v>13147</v>
      </c>
      <c r="B1801" s="3" t="s">
        <v>13148</v>
      </c>
      <c r="C1801" s="3" t="s">
        <v>13439</v>
      </c>
      <c r="D1801" s="3" t="s">
        <v>13440</v>
      </c>
      <c r="E1801" s="3" t="s">
        <v>13485</v>
      </c>
      <c r="F1801" s="3" t="s">
        <v>13486</v>
      </c>
      <c r="G1801" s="3" t="s">
        <v>13487</v>
      </c>
      <c r="H1801" s="3">
        <v>220809.0</v>
      </c>
      <c r="I1801" s="8">
        <v>816.0</v>
      </c>
      <c r="J1801" s="8" t="s">
        <v>13488</v>
      </c>
      <c r="K1801" s="3" t="s">
        <v>47</v>
      </c>
      <c r="L1801" s="3" t="s">
        <v>13489</v>
      </c>
      <c r="M1801" s="3" t="s">
        <v>13490</v>
      </c>
      <c r="N1801" s="10">
        <v>-5.930555556E9</v>
      </c>
      <c r="O1801" s="10">
        <v>-7.722638889E9</v>
      </c>
    </row>
    <row r="1802">
      <c r="A1802" s="3" t="s">
        <v>13147</v>
      </c>
      <c r="B1802" s="3" t="s">
        <v>13148</v>
      </c>
      <c r="C1802" s="3" t="s">
        <v>13491</v>
      </c>
      <c r="D1802" s="3" t="s">
        <v>13148</v>
      </c>
      <c r="E1802" s="3" t="s">
        <v>13492</v>
      </c>
      <c r="F1802" s="3" t="s">
        <v>223</v>
      </c>
      <c r="G1802" s="3" t="s">
        <v>13493</v>
      </c>
      <c r="H1802" s="3">
        <v>220901.0</v>
      </c>
      <c r="I1802" s="8">
        <v>336.0</v>
      </c>
      <c r="J1802" s="8" t="s">
        <v>13494</v>
      </c>
      <c r="K1802" s="3" t="s">
        <v>47</v>
      </c>
      <c r="L1802" s="3" t="s">
        <v>13495</v>
      </c>
      <c r="M1802" s="3" t="s">
        <v>13496</v>
      </c>
      <c r="N1802" s="10">
        <v>-6.487777778E9</v>
      </c>
      <c r="O1802" s="10">
        <v>-7.635972222E9</v>
      </c>
    </row>
    <row r="1803">
      <c r="A1803" s="3" t="s">
        <v>13147</v>
      </c>
      <c r="B1803" s="3" t="s">
        <v>13148</v>
      </c>
      <c r="C1803" s="3" t="s">
        <v>13491</v>
      </c>
      <c r="D1803" s="3" t="s">
        <v>13148</v>
      </c>
      <c r="E1803" s="3" t="s">
        <v>13497</v>
      </c>
      <c r="F1803" s="3" t="s">
        <v>13498</v>
      </c>
      <c r="G1803" s="3" t="s">
        <v>13499</v>
      </c>
      <c r="H1803" s="3">
        <v>220902.0</v>
      </c>
      <c r="I1803" s="8">
        <v>208.0</v>
      </c>
      <c r="J1803" s="8" t="s">
        <v>13500</v>
      </c>
      <c r="K1803" s="3" t="s">
        <v>47</v>
      </c>
      <c r="L1803" s="3" t="s">
        <v>13501</v>
      </c>
      <c r="M1803" s="3" t="s">
        <v>13502</v>
      </c>
      <c r="N1803" s="10">
        <v>-6.663055556E9</v>
      </c>
      <c r="O1803" s="10">
        <v>-7.628694444E9</v>
      </c>
    </row>
    <row r="1804">
      <c r="A1804" s="3" t="s">
        <v>13147</v>
      </c>
      <c r="B1804" s="3" t="s">
        <v>13148</v>
      </c>
      <c r="C1804" s="3" t="s">
        <v>13491</v>
      </c>
      <c r="D1804" s="3" t="s">
        <v>13148</v>
      </c>
      <c r="E1804" s="3" t="s">
        <v>13503</v>
      </c>
      <c r="F1804" s="3" t="s">
        <v>13504</v>
      </c>
      <c r="G1804" s="3" t="s">
        <v>13505</v>
      </c>
      <c r="H1804" s="3">
        <v>220903.0</v>
      </c>
      <c r="I1804" s="8">
        <v>297.0</v>
      </c>
      <c r="J1804" s="8" t="s">
        <v>13506</v>
      </c>
      <c r="K1804" s="3" t="s">
        <v>47</v>
      </c>
      <c r="L1804" s="3" t="s">
        <v>13507</v>
      </c>
      <c r="M1804" s="3" t="s">
        <v>13508</v>
      </c>
      <c r="N1804" s="10">
        <v>-6.462222222E9</v>
      </c>
      <c r="O1804" s="10">
        <v>-7.645138889E9</v>
      </c>
    </row>
    <row r="1805">
      <c r="A1805" s="3" t="s">
        <v>13147</v>
      </c>
      <c r="B1805" s="3" t="s">
        <v>13148</v>
      </c>
      <c r="C1805" s="3" t="s">
        <v>13491</v>
      </c>
      <c r="D1805" s="3" t="s">
        <v>13148</v>
      </c>
      <c r="E1805" s="3" t="s">
        <v>13509</v>
      </c>
      <c r="F1805" s="3" t="s">
        <v>13510</v>
      </c>
      <c r="G1805" s="3" t="s">
        <v>13511</v>
      </c>
      <c r="H1805" s="3">
        <v>220904.0</v>
      </c>
      <c r="I1805" s="8">
        <v>194.0</v>
      </c>
      <c r="J1805" s="8" t="s">
        <v>13512</v>
      </c>
      <c r="K1805" s="3" t="s">
        <v>47</v>
      </c>
      <c r="L1805" s="3" t="s">
        <v>13513</v>
      </c>
      <c r="M1805" s="3" t="s">
        <v>13514</v>
      </c>
      <c r="N1805" s="10">
        <v>-6.571388889E9</v>
      </c>
      <c r="O1805" s="10">
        <v>-7.612888889E9</v>
      </c>
    </row>
    <row r="1806">
      <c r="A1806" s="3" t="s">
        <v>13147</v>
      </c>
      <c r="B1806" s="3" t="s">
        <v>13148</v>
      </c>
      <c r="C1806" s="3" t="s">
        <v>13491</v>
      </c>
      <c r="D1806" s="3" t="s">
        <v>13148</v>
      </c>
      <c r="E1806" s="3" t="s">
        <v>13515</v>
      </c>
      <c r="F1806" s="3" t="s">
        <v>13516</v>
      </c>
      <c r="G1806" s="3" t="s">
        <v>13517</v>
      </c>
      <c r="H1806" s="3">
        <v>220905.0</v>
      </c>
      <c r="I1806" s="8">
        <v>150.0</v>
      </c>
      <c r="J1806" s="8" t="s">
        <v>13518</v>
      </c>
      <c r="K1806" s="3" t="s">
        <v>47</v>
      </c>
      <c r="L1806" s="3" t="s">
        <v>13519</v>
      </c>
      <c r="M1806" s="3" t="s">
        <v>13520</v>
      </c>
      <c r="N1806" s="10">
        <v>-6.354166667E9</v>
      </c>
      <c r="O1806" s="10">
        <v>-7.574138889E9</v>
      </c>
    </row>
    <row r="1807">
      <c r="A1807" s="3" t="s">
        <v>13147</v>
      </c>
      <c r="B1807" s="3" t="s">
        <v>13148</v>
      </c>
      <c r="C1807" s="3" t="s">
        <v>13491</v>
      </c>
      <c r="D1807" s="3" t="s">
        <v>13148</v>
      </c>
      <c r="E1807" s="3" t="s">
        <v>13521</v>
      </c>
      <c r="F1807" s="3" t="s">
        <v>3742</v>
      </c>
      <c r="G1807" s="3" t="s">
        <v>13522</v>
      </c>
      <c r="H1807" s="3">
        <v>220906.0</v>
      </c>
      <c r="I1807" s="8">
        <v>140.0</v>
      </c>
      <c r="J1807" s="8" t="s">
        <v>13523</v>
      </c>
      <c r="K1807" s="3" t="s">
        <v>47</v>
      </c>
      <c r="L1807" s="3" t="s">
        <v>13524</v>
      </c>
      <c r="M1807" s="3" t="s">
        <v>13525</v>
      </c>
      <c r="N1807" s="10">
        <v>-6.211944444E9</v>
      </c>
      <c r="O1807" s="10">
        <v>-7.580083333E9</v>
      </c>
    </row>
    <row r="1808">
      <c r="A1808" s="3" t="s">
        <v>13147</v>
      </c>
      <c r="B1808" s="3" t="s">
        <v>13148</v>
      </c>
      <c r="C1808" s="3" t="s">
        <v>13491</v>
      </c>
      <c r="D1808" s="3" t="s">
        <v>13148</v>
      </c>
      <c r="E1808" s="3" t="s">
        <v>13526</v>
      </c>
      <c r="F1808" s="3" t="s">
        <v>13527</v>
      </c>
      <c r="G1808" s="3" t="s">
        <v>13528</v>
      </c>
      <c r="H1808" s="3">
        <v>220907.0</v>
      </c>
      <c r="I1808" s="8">
        <v>175.0</v>
      </c>
      <c r="J1808" s="26" t="s">
        <v>13529</v>
      </c>
      <c r="K1808" s="3" t="s">
        <v>47</v>
      </c>
      <c r="L1808" s="3" t="s">
        <v>13530</v>
      </c>
      <c r="M1808" s="3" t="s">
        <v>13531</v>
      </c>
      <c r="N1808" s="10">
        <v>-6.417222222E9</v>
      </c>
      <c r="O1808" s="10">
        <v>-7.576722222E9</v>
      </c>
    </row>
    <row r="1809">
      <c r="A1809" s="3" t="s">
        <v>13147</v>
      </c>
      <c r="B1809" s="3" t="s">
        <v>13148</v>
      </c>
      <c r="C1809" s="3" t="s">
        <v>13491</v>
      </c>
      <c r="D1809" s="3" t="s">
        <v>13148</v>
      </c>
      <c r="E1809" s="3" t="s">
        <v>13532</v>
      </c>
      <c r="F1809" s="3" t="s">
        <v>13533</v>
      </c>
      <c r="G1809" s="3" t="s">
        <v>13534</v>
      </c>
      <c r="H1809" s="3">
        <v>220908.0</v>
      </c>
      <c r="I1809" s="8">
        <v>230.0</v>
      </c>
      <c r="J1809" s="8" t="s">
        <v>13535</v>
      </c>
      <c r="K1809" s="3" t="s">
        <v>47</v>
      </c>
      <c r="L1809" s="3" t="s">
        <v>13536</v>
      </c>
      <c r="M1809" s="3" t="s">
        <v>13537</v>
      </c>
      <c r="N1809" s="10">
        <v>-6.584166667E9</v>
      </c>
      <c r="O1809" s="10">
        <v>-7.632416667E9</v>
      </c>
    </row>
    <row r="1810">
      <c r="A1810" s="3" t="s">
        <v>13147</v>
      </c>
      <c r="B1810" s="3" t="s">
        <v>13148</v>
      </c>
      <c r="C1810" s="3" t="s">
        <v>13491</v>
      </c>
      <c r="D1810" s="3" t="s">
        <v>13148</v>
      </c>
      <c r="E1810" s="3" t="s">
        <v>13538</v>
      </c>
      <c r="F1810" s="3" t="s">
        <v>13539</v>
      </c>
      <c r="G1810" s="3" t="s">
        <v>13540</v>
      </c>
      <c r="H1810" s="3">
        <v>220909.0</v>
      </c>
      <c r="I1810" s="8">
        <v>310.0</v>
      </c>
      <c r="J1810" s="8" t="s">
        <v>13541</v>
      </c>
      <c r="K1810" s="3" t="s">
        <v>47</v>
      </c>
      <c r="L1810" s="3" t="s">
        <v>13542</v>
      </c>
      <c r="M1810" s="3" t="s">
        <v>13543</v>
      </c>
      <c r="N1810" s="10">
        <v>-6.490555556E9</v>
      </c>
      <c r="O1810" s="10">
        <v>-7.635444444E9</v>
      </c>
    </row>
    <row r="1811">
      <c r="A1811" s="3" t="s">
        <v>13147</v>
      </c>
      <c r="B1811" s="3" t="s">
        <v>13148</v>
      </c>
      <c r="C1811" s="3" t="s">
        <v>13491</v>
      </c>
      <c r="D1811" s="3" t="s">
        <v>13148</v>
      </c>
      <c r="E1811" s="3" t="s">
        <v>13544</v>
      </c>
      <c r="F1811" s="3" t="s">
        <v>153</v>
      </c>
      <c r="G1811" s="3" t="s">
        <v>13545</v>
      </c>
      <c r="H1811" s="3">
        <v>220910.0</v>
      </c>
      <c r="I1811" s="8">
        <v>284.0</v>
      </c>
      <c r="J1811" s="8" t="s">
        <v>11001</v>
      </c>
      <c r="K1811" s="3" t="s">
        <v>47</v>
      </c>
      <c r="L1811" s="3" t="s">
        <v>13546</v>
      </c>
      <c r="M1811" s="3" t="s">
        <v>13547</v>
      </c>
      <c r="N1811" s="10">
        <v>-6.478611111E9</v>
      </c>
      <c r="O1811" s="10">
        <v>-7.638333333E9</v>
      </c>
    </row>
    <row r="1812">
      <c r="A1812" s="3" t="s">
        <v>13147</v>
      </c>
      <c r="B1812" s="3" t="s">
        <v>13148</v>
      </c>
      <c r="C1812" s="3" t="s">
        <v>13491</v>
      </c>
      <c r="D1812" s="3" t="s">
        <v>13148</v>
      </c>
      <c r="E1812" s="3" t="s">
        <v>13548</v>
      </c>
      <c r="F1812" s="3" t="s">
        <v>13549</v>
      </c>
      <c r="G1812" s="3" t="s">
        <v>13550</v>
      </c>
      <c r="H1812" s="3">
        <v>220911.0</v>
      </c>
      <c r="I1812" s="8">
        <v>149.0</v>
      </c>
      <c r="J1812" s="8" t="s">
        <v>13551</v>
      </c>
      <c r="K1812" s="3" t="s">
        <v>47</v>
      </c>
      <c r="L1812" s="3" t="s">
        <v>6512</v>
      </c>
      <c r="M1812" s="3" t="s">
        <v>13552</v>
      </c>
      <c r="N1812" s="10">
        <v>-6.245277778E9</v>
      </c>
      <c r="O1812" s="10">
        <v>-7.579055556E9</v>
      </c>
    </row>
    <row r="1813">
      <c r="A1813" s="3" t="s">
        <v>13147</v>
      </c>
      <c r="B1813" s="3" t="s">
        <v>13148</v>
      </c>
      <c r="C1813" s="3" t="s">
        <v>13491</v>
      </c>
      <c r="D1813" s="3" t="s">
        <v>13148</v>
      </c>
      <c r="E1813" s="3" t="s">
        <v>13553</v>
      </c>
      <c r="F1813" s="3" t="s">
        <v>3849</v>
      </c>
      <c r="G1813" s="3" t="s">
        <v>13554</v>
      </c>
      <c r="H1813" s="3">
        <v>220912.0</v>
      </c>
      <c r="I1813" s="8">
        <v>488.0</v>
      </c>
      <c r="J1813" s="8" t="s">
        <v>13555</v>
      </c>
      <c r="K1813" s="3" t="s">
        <v>47</v>
      </c>
      <c r="L1813" s="3" t="s">
        <v>13556</v>
      </c>
      <c r="M1813" s="3" t="s">
        <v>13557</v>
      </c>
      <c r="N1813" s="10">
        <v>-6.409166667E9</v>
      </c>
      <c r="O1813" s="10">
        <v>-7.640638889E9</v>
      </c>
    </row>
    <row r="1814">
      <c r="A1814" s="3" t="s">
        <v>13147</v>
      </c>
      <c r="B1814" s="3" t="s">
        <v>13148</v>
      </c>
      <c r="C1814" s="3" t="s">
        <v>13491</v>
      </c>
      <c r="D1814" s="3" t="s">
        <v>13148</v>
      </c>
      <c r="E1814" s="3" t="s">
        <v>13558</v>
      </c>
      <c r="F1814" s="3" t="s">
        <v>13559</v>
      </c>
      <c r="G1814" s="3" t="s">
        <v>13560</v>
      </c>
      <c r="H1814" s="3">
        <v>220913.0</v>
      </c>
      <c r="I1814" s="8">
        <v>618.0</v>
      </c>
      <c r="J1814" s="8">
        <v>103.0</v>
      </c>
      <c r="K1814" s="3" t="s">
        <v>47</v>
      </c>
      <c r="L1814" s="3" t="s">
        <v>13561</v>
      </c>
      <c r="M1814" s="3" t="s">
        <v>13562</v>
      </c>
      <c r="N1814" s="10">
        <v>-6.690277778E9</v>
      </c>
      <c r="O1814" s="10">
        <v>-7.621722222E9</v>
      </c>
    </row>
    <row r="1815">
      <c r="A1815" s="3" t="s">
        <v>13147</v>
      </c>
      <c r="B1815" s="3" t="s">
        <v>13148</v>
      </c>
      <c r="C1815" s="3" t="s">
        <v>13491</v>
      </c>
      <c r="D1815" s="3" t="s">
        <v>13148</v>
      </c>
      <c r="E1815" s="3" t="s">
        <v>13563</v>
      </c>
      <c r="F1815" s="3" t="s">
        <v>13564</v>
      </c>
      <c r="G1815" s="3" t="s">
        <v>13565</v>
      </c>
      <c r="H1815" s="3">
        <v>220914.0</v>
      </c>
      <c r="I1815" s="8">
        <v>209.0</v>
      </c>
      <c r="J1815" s="8" t="s">
        <v>13566</v>
      </c>
      <c r="K1815" s="3" t="s">
        <v>47</v>
      </c>
      <c r="L1815" s="3" t="s">
        <v>13567</v>
      </c>
      <c r="M1815" s="3" t="s">
        <v>13568</v>
      </c>
      <c r="N1815" s="8" t="s">
        <v>13569</v>
      </c>
      <c r="O1815" s="10">
        <v>-7.626194444E9</v>
      </c>
    </row>
    <row r="1816">
      <c r="A1816" s="3" t="s">
        <v>13147</v>
      </c>
      <c r="B1816" s="3" t="s">
        <v>13148</v>
      </c>
      <c r="C1816" s="3" t="s">
        <v>13570</v>
      </c>
      <c r="D1816" s="3" t="s">
        <v>13571</v>
      </c>
      <c r="E1816" s="3" t="s">
        <v>13572</v>
      </c>
      <c r="F1816" s="3" t="s">
        <v>13571</v>
      </c>
      <c r="G1816" s="3" t="s">
        <v>13573</v>
      </c>
      <c r="H1816" s="3">
        <v>221001.0</v>
      </c>
      <c r="I1816" s="8">
        <v>503.0</v>
      </c>
      <c r="J1816" s="26" t="s">
        <v>13574</v>
      </c>
      <c r="K1816" s="3" t="s">
        <v>47</v>
      </c>
      <c r="L1816" s="3" t="s">
        <v>13575</v>
      </c>
      <c r="M1816" s="3" t="s">
        <v>13576</v>
      </c>
      <c r="N1816" s="10">
        <v>-8.188611111E9</v>
      </c>
      <c r="O1816" s="10">
        <v>-7.651027778E9</v>
      </c>
    </row>
    <row r="1817">
      <c r="A1817" s="3" t="s">
        <v>13147</v>
      </c>
      <c r="B1817" s="3" t="s">
        <v>13148</v>
      </c>
      <c r="C1817" s="3" t="s">
        <v>13570</v>
      </c>
      <c r="D1817" s="3" t="s">
        <v>13571</v>
      </c>
      <c r="E1817" s="3" t="s">
        <v>13577</v>
      </c>
      <c r="F1817" s="3" t="s">
        <v>13578</v>
      </c>
      <c r="G1817" s="3" t="s">
        <v>13579</v>
      </c>
      <c r="H1817" s="3">
        <v>221002.0</v>
      </c>
      <c r="I1817" s="8">
        <v>506.0</v>
      </c>
      <c r="J1817" s="8" t="s">
        <v>13580</v>
      </c>
      <c r="K1817" s="3" t="s">
        <v>47</v>
      </c>
      <c r="L1817" s="3" t="s">
        <v>13581</v>
      </c>
      <c r="M1817" s="3" t="s">
        <v>13537</v>
      </c>
      <c r="N1817" s="10">
        <v>-8.451666667E9</v>
      </c>
      <c r="O1817" s="10">
        <v>-7.632416667E9</v>
      </c>
    </row>
    <row r="1818">
      <c r="A1818" s="3" t="s">
        <v>13147</v>
      </c>
      <c r="B1818" s="3" t="s">
        <v>13148</v>
      </c>
      <c r="C1818" s="3" t="s">
        <v>13570</v>
      </c>
      <c r="D1818" s="3" t="s">
        <v>13571</v>
      </c>
      <c r="E1818" s="3" t="s">
        <v>13582</v>
      </c>
      <c r="F1818" s="3" t="s">
        <v>13583</v>
      </c>
      <c r="G1818" s="3" t="s">
        <v>13584</v>
      </c>
      <c r="H1818" s="3">
        <v>221003.0</v>
      </c>
      <c r="I1818" s="8">
        <v>536.0</v>
      </c>
      <c r="J1818" s="8" t="s">
        <v>13585</v>
      </c>
      <c r="K1818" s="3" t="s">
        <v>47</v>
      </c>
      <c r="L1818" s="3" t="s">
        <v>13586</v>
      </c>
      <c r="M1818" s="3" t="s">
        <v>13587</v>
      </c>
      <c r="N1818" s="10">
        <v>-7.908055556E9</v>
      </c>
      <c r="O1818" s="10">
        <v>-7.666833333E9</v>
      </c>
    </row>
    <row r="1819">
      <c r="A1819" s="3" t="s">
        <v>13147</v>
      </c>
      <c r="B1819" s="3" t="s">
        <v>13148</v>
      </c>
      <c r="C1819" s="3" t="s">
        <v>13570</v>
      </c>
      <c r="D1819" s="3" t="s">
        <v>13571</v>
      </c>
      <c r="E1819" s="3" t="s">
        <v>13588</v>
      </c>
      <c r="F1819" s="3" t="s">
        <v>13589</v>
      </c>
      <c r="G1819" s="3" t="s">
        <v>13590</v>
      </c>
      <c r="H1819" s="3">
        <v>221004.0</v>
      </c>
      <c r="I1819" s="8">
        <v>1107.0</v>
      </c>
      <c r="J1819" s="8" t="s">
        <v>13591</v>
      </c>
      <c r="K1819" s="3" t="s">
        <v>47</v>
      </c>
      <c r="L1819" s="3" t="s">
        <v>13592</v>
      </c>
      <c r="M1819" s="3" t="s">
        <v>13593</v>
      </c>
      <c r="N1819" s="10">
        <v>-8.363333333E9</v>
      </c>
      <c r="O1819" s="10">
        <v>-7.672861111E9</v>
      </c>
    </row>
    <row r="1820">
      <c r="A1820" s="3" t="s">
        <v>13147</v>
      </c>
      <c r="B1820" s="3" t="s">
        <v>13148</v>
      </c>
      <c r="C1820" s="3" t="s">
        <v>13570</v>
      </c>
      <c r="D1820" s="3" t="s">
        <v>13571</v>
      </c>
      <c r="E1820" s="3" t="s">
        <v>13594</v>
      </c>
      <c r="F1820" s="3" t="s">
        <v>13595</v>
      </c>
      <c r="G1820" s="3" t="s">
        <v>13596</v>
      </c>
      <c r="H1820" s="3">
        <v>221005.0</v>
      </c>
      <c r="I1820" s="8">
        <v>560.0</v>
      </c>
      <c r="J1820" s="8" t="s">
        <v>13597</v>
      </c>
      <c r="K1820" s="3" t="s">
        <v>47</v>
      </c>
      <c r="L1820" s="3" t="s">
        <v>13598</v>
      </c>
      <c r="M1820" s="3" t="s">
        <v>13599</v>
      </c>
      <c r="N1820" s="10">
        <v>-8.458888889E9</v>
      </c>
      <c r="O1820" s="10">
        <v>-7.646194444E9</v>
      </c>
    </row>
    <row r="1821">
      <c r="A1821" s="3" t="s">
        <v>13600</v>
      </c>
      <c r="B1821" s="3" t="s">
        <v>806</v>
      </c>
      <c r="C1821" s="3" t="s">
        <v>13601</v>
      </c>
      <c r="D1821" s="3" t="s">
        <v>806</v>
      </c>
      <c r="E1821" s="3" t="s">
        <v>13602</v>
      </c>
      <c r="F1821" s="3" t="s">
        <v>806</v>
      </c>
      <c r="G1821" s="3" t="s">
        <v>13603</v>
      </c>
      <c r="H1821" s="3">
        <v>230101.0</v>
      </c>
      <c r="I1821" s="8">
        <v>576.0</v>
      </c>
      <c r="J1821" s="8" t="s">
        <v>13604</v>
      </c>
      <c r="K1821" s="3" t="s">
        <v>47</v>
      </c>
      <c r="L1821" s="3" t="s">
        <v>13605</v>
      </c>
      <c r="M1821" s="3" t="s">
        <v>13606</v>
      </c>
      <c r="N1821" s="10">
        <v>-1.801361111E9</v>
      </c>
      <c r="O1821" s="10">
        <v>-7.025055556E9</v>
      </c>
    </row>
    <row r="1822">
      <c r="A1822" s="3" t="s">
        <v>13600</v>
      </c>
      <c r="B1822" s="3" t="s">
        <v>806</v>
      </c>
      <c r="C1822" s="3" t="s">
        <v>13601</v>
      </c>
      <c r="D1822" s="3" t="s">
        <v>806</v>
      </c>
      <c r="E1822" s="3" t="s">
        <v>13607</v>
      </c>
      <c r="F1822" s="3" t="s">
        <v>809</v>
      </c>
      <c r="G1822" s="3" t="s">
        <v>13608</v>
      </c>
      <c r="H1822" s="3">
        <v>230102.0</v>
      </c>
      <c r="I1822" s="8">
        <v>606.0</v>
      </c>
      <c r="J1822" s="8" t="s">
        <v>13609</v>
      </c>
      <c r="K1822" s="3" t="s">
        <v>47</v>
      </c>
      <c r="L1822" s="3" t="s">
        <v>13610</v>
      </c>
      <c r="M1822" s="3" t="s">
        <v>13611</v>
      </c>
      <c r="N1822" s="10">
        <v>-1.799444444E9</v>
      </c>
      <c r="O1822" s="10">
        <v>-7.024805556E9</v>
      </c>
    </row>
    <row r="1823">
      <c r="A1823" s="3" t="s">
        <v>13600</v>
      </c>
      <c r="B1823" s="3" t="s">
        <v>806</v>
      </c>
      <c r="C1823" s="3" t="s">
        <v>13601</v>
      </c>
      <c r="D1823" s="3" t="s">
        <v>806</v>
      </c>
      <c r="E1823" s="3" t="s">
        <v>13612</v>
      </c>
      <c r="F1823" s="3" t="s">
        <v>13613</v>
      </c>
      <c r="G1823" s="3" t="s">
        <v>13614</v>
      </c>
      <c r="H1823" s="3">
        <v>230103.0</v>
      </c>
      <c r="I1823" s="8">
        <v>904.0</v>
      </c>
      <c r="J1823" s="8" t="s">
        <v>13615</v>
      </c>
      <c r="K1823" s="3" t="s">
        <v>47</v>
      </c>
      <c r="L1823" s="3" t="s">
        <v>13616</v>
      </c>
      <c r="M1823" s="3" t="s">
        <v>13617</v>
      </c>
      <c r="N1823" s="10">
        <v>-1.794083333E9</v>
      </c>
      <c r="O1823" s="10">
        <v>-7.018277778E9</v>
      </c>
    </row>
    <row r="1824">
      <c r="A1824" s="3" t="s">
        <v>13600</v>
      </c>
      <c r="B1824" s="3" t="s">
        <v>806</v>
      </c>
      <c r="C1824" s="3" t="s">
        <v>13601</v>
      </c>
      <c r="D1824" s="3" t="s">
        <v>806</v>
      </c>
      <c r="E1824" s="3" t="s">
        <v>13618</v>
      </c>
      <c r="F1824" s="3" t="s">
        <v>13619</v>
      </c>
      <c r="G1824" s="3" t="s">
        <v>13620</v>
      </c>
      <c r="H1824" s="3">
        <v>230104.0</v>
      </c>
      <c r="I1824" s="8">
        <v>669.0</v>
      </c>
      <c r="J1824" s="8" t="s">
        <v>13621</v>
      </c>
      <c r="K1824" s="3" t="s">
        <v>47</v>
      </c>
      <c r="L1824" s="3" t="s">
        <v>13622</v>
      </c>
      <c r="M1824" s="3" t="s">
        <v>13623</v>
      </c>
      <c r="N1824" s="10">
        <v>-17985.0</v>
      </c>
      <c r="O1824" s="10">
        <v>-7.023805556E9</v>
      </c>
    </row>
    <row r="1825">
      <c r="A1825" s="3" t="s">
        <v>13600</v>
      </c>
      <c r="B1825" s="3" t="s">
        <v>806</v>
      </c>
      <c r="C1825" s="3" t="s">
        <v>13601</v>
      </c>
      <c r="D1825" s="3" t="s">
        <v>806</v>
      </c>
      <c r="E1825" s="3" t="s">
        <v>13624</v>
      </c>
      <c r="F1825" s="3" t="s">
        <v>13625</v>
      </c>
      <c r="G1825" s="3" t="s">
        <v>13626</v>
      </c>
      <c r="H1825" s="3">
        <v>230105.0</v>
      </c>
      <c r="I1825" s="8">
        <v>516.0</v>
      </c>
      <c r="J1825" s="8" t="s">
        <v>13627</v>
      </c>
      <c r="K1825" s="3" t="s">
        <v>47</v>
      </c>
      <c r="L1825" s="3" t="s">
        <v>13628</v>
      </c>
      <c r="M1825" s="3" t="s">
        <v>13629</v>
      </c>
      <c r="N1825" s="10">
        <v>-17795.0</v>
      </c>
      <c r="O1825" s="10">
        <v>-70495.0</v>
      </c>
    </row>
    <row r="1826">
      <c r="A1826" s="3" t="s">
        <v>13600</v>
      </c>
      <c r="B1826" s="3" t="s">
        <v>806</v>
      </c>
      <c r="C1826" s="3" t="s">
        <v>13601</v>
      </c>
      <c r="D1826" s="3" t="s">
        <v>806</v>
      </c>
      <c r="E1826" s="3" t="s">
        <v>13630</v>
      </c>
      <c r="F1826" s="3" t="s">
        <v>13631</v>
      </c>
      <c r="G1826" s="3" t="s">
        <v>13632</v>
      </c>
      <c r="H1826" s="3">
        <v>230106.0</v>
      </c>
      <c r="I1826" s="8">
        <v>1099.0</v>
      </c>
      <c r="J1826" s="8" t="s">
        <v>13633</v>
      </c>
      <c r="K1826" s="3" t="s">
        <v>47</v>
      </c>
      <c r="L1826" s="3" t="s">
        <v>13634</v>
      </c>
      <c r="M1826" s="3" t="s">
        <v>13635</v>
      </c>
      <c r="N1826" s="10">
        <v>-1.789694444E9</v>
      </c>
      <c r="O1826" s="10">
        <v>-7.015472222E9</v>
      </c>
    </row>
    <row r="1827">
      <c r="A1827" s="3" t="s">
        <v>13600</v>
      </c>
      <c r="B1827" s="3" t="s">
        <v>806</v>
      </c>
      <c r="C1827" s="3" t="s">
        <v>13601</v>
      </c>
      <c r="D1827" s="3" t="s">
        <v>806</v>
      </c>
      <c r="E1827" s="3" t="s">
        <v>13636</v>
      </c>
      <c r="F1827" s="3" t="s">
        <v>7668</v>
      </c>
      <c r="G1827" s="3" t="s">
        <v>13637</v>
      </c>
      <c r="H1827" s="3">
        <v>230107.0</v>
      </c>
      <c r="I1827" s="8">
        <v>2935.0</v>
      </c>
      <c r="J1827" s="8" t="s">
        <v>13638</v>
      </c>
      <c r="K1827" s="3" t="s">
        <v>47</v>
      </c>
      <c r="L1827" s="3" t="s">
        <v>13639</v>
      </c>
      <c r="M1827" s="3" t="s">
        <v>13640</v>
      </c>
      <c r="N1827" s="10">
        <v>-1.777805556E9</v>
      </c>
      <c r="O1827" s="10">
        <v>-6.995972222E9</v>
      </c>
    </row>
    <row r="1828">
      <c r="A1828" s="3" t="s">
        <v>13600</v>
      </c>
      <c r="B1828" s="3" t="s">
        <v>806</v>
      </c>
      <c r="C1828" s="3" t="s">
        <v>13601</v>
      </c>
      <c r="D1828" s="3" t="s">
        <v>806</v>
      </c>
      <c r="E1828" s="3" t="s">
        <v>13641</v>
      </c>
      <c r="F1828" s="3" t="s">
        <v>13642</v>
      </c>
      <c r="G1828" s="3" t="s">
        <v>13643</v>
      </c>
      <c r="H1828" s="3">
        <v>230108.0</v>
      </c>
      <c r="I1828" s="8">
        <v>678.0</v>
      </c>
      <c r="J1828" s="8" t="s">
        <v>13644</v>
      </c>
      <c r="K1828" s="3" t="s">
        <v>47</v>
      </c>
      <c r="L1828" s="3" t="s">
        <v>13645</v>
      </c>
      <c r="M1828" s="3" t="s">
        <v>13646</v>
      </c>
      <c r="N1828" s="10">
        <v>-1.799638889E9</v>
      </c>
      <c r="O1828" s="8" t="s">
        <v>13647</v>
      </c>
    </row>
    <row r="1829">
      <c r="A1829" s="3" t="s">
        <v>13600</v>
      </c>
      <c r="B1829" s="3" t="s">
        <v>806</v>
      </c>
      <c r="C1829" s="3" t="s">
        <v>13601</v>
      </c>
      <c r="D1829" s="3" t="s">
        <v>806</v>
      </c>
      <c r="E1829" s="3" t="s">
        <v>13648</v>
      </c>
      <c r="F1829" s="3" t="s">
        <v>13649</v>
      </c>
      <c r="G1829" s="3" t="s">
        <v>13650</v>
      </c>
      <c r="H1829" s="3">
        <v>230109.0</v>
      </c>
      <c r="I1829" s="8">
        <v>390.0</v>
      </c>
      <c r="J1829" s="8" t="s">
        <v>13651</v>
      </c>
      <c r="K1829" s="3" t="s">
        <v>47</v>
      </c>
      <c r="L1829" s="3" t="s">
        <v>13652</v>
      </c>
      <c r="M1829" s="3" t="s">
        <v>13653</v>
      </c>
      <c r="N1829" s="10">
        <v>-17865.0</v>
      </c>
      <c r="O1829" s="10">
        <v>-7.056194444E9</v>
      </c>
    </row>
    <row r="1830">
      <c r="A1830" s="3" t="s">
        <v>13600</v>
      </c>
      <c r="B1830" s="3" t="s">
        <v>806</v>
      </c>
      <c r="C1830" s="3" t="s">
        <v>13601</v>
      </c>
      <c r="D1830" s="3" t="s">
        <v>806</v>
      </c>
      <c r="E1830" s="3" t="s">
        <v>13654</v>
      </c>
      <c r="F1830" s="3" t="s">
        <v>13655</v>
      </c>
      <c r="G1830" s="3" t="s">
        <v>13656</v>
      </c>
      <c r="H1830" s="3">
        <v>230110.0</v>
      </c>
      <c r="I1830" s="8">
        <v>521.0</v>
      </c>
      <c r="J1830" s="8" t="s">
        <v>13657</v>
      </c>
      <c r="K1830" s="3" t="s">
        <v>47</v>
      </c>
      <c r="L1830" s="3" t="s">
        <v>13658</v>
      </c>
      <c r="M1830" s="3" t="s">
        <v>13659</v>
      </c>
      <c r="N1830" s="8" t="s">
        <v>13660</v>
      </c>
      <c r="O1830" s="10">
        <v>-7.025416667E9</v>
      </c>
    </row>
    <row r="1831">
      <c r="A1831" s="3" t="s">
        <v>13600</v>
      </c>
      <c r="B1831" s="3" t="s">
        <v>806</v>
      </c>
      <c r="C1831" s="3" t="s">
        <v>13601</v>
      </c>
      <c r="D1831" s="3" t="s">
        <v>806</v>
      </c>
      <c r="E1831" s="3" t="s">
        <v>13661</v>
      </c>
      <c r="F1831" s="3" t="s">
        <v>13662</v>
      </c>
      <c r="G1831" s="3" t="s">
        <v>13663</v>
      </c>
      <c r="H1831" s="3">
        <v>230111.0</v>
      </c>
      <c r="I1831" s="8">
        <v>62.0</v>
      </c>
      <c r="J1831" s="8" t="s">
        <v>13664</v>
      </c>
      <c r="K1831" s="3" t="s">
        <v>47</v>
      </c>
      <c r="L1831" s="3" t="s">
        <v>13665</v>
      </c>
      <c r="M1831" s="3" t="s">
        <v>13666</v>
      </c>
      <c r="N1831" s="10">
        <v>-1.822916667E9</v>
      </c>
      <c r="O1831" s="10">
        <v>-7.047694444E9</v>
      </c>
    </row>
    <row r="1832">
      <c r="A1832" s="3" t="s">
        <v>13600</v>
      </c>
      <c r="B1832" s="3" t="s">
        <v>806</v>
      </c>
      <c r="C1832" s="3" t="s">
        <v>13667</v>
      </c>
      <c r="D1832" s="3" t="s">
        <v>13668</v>
      </c>
      <c r="E1832" s="3" t="s">
        <v>13669</v>
      </c>
      <c r="F1832" s="3" t="s">
        <v>13668</v>
      </c>
      <c r="G1832" s="3" t="s">
        <v>13670</v>
      </c>
      <c r="H1832" s="3">
        <v>230201.0</v>
      </c>
      <c r="I1832" s="8">
        <v>3445.0</v>
      </c>
      <c r="J1832" s="26" t="s">
        <v>13671</v>
      </c>
      <c r="K1832" s="3" t="s">
        <v>47</v>
      </c>
      <c r="L1832" s="3" t="s">
        <v>13672</v>
      </c>
      <c r="M1832" s="3" t="s">
        <v>13673</v>
      </c>
      <c r="N1832" s="10">
        <v>-1.726833333E9</v>
      </c>
      <c r="O1832" s="10">
        <v>-7.025027778E9</v>
      </c>
    </row>
    <row r="1833">
      <c r="A1833" s="3" t="s">
        <v>13600</v>
      </c>
      <c r="B1833" s="3" t="s">
        <v>806</v>
      </c>
      <c r="C1833" s="3" t="s">
        <v>13667</v>
      </c>
      <c r="D1833" s="3" t="s">
        <v>13668</v>
      </c>
      <c r="E1833" s="3" t="s">
        <v>13674</v>
      </c>
      <c r="F1833" s="3" t="s">
        <v>13675</v>
      </c>
      <c r="G1833" s="3" t="s">
        <v>13676</v>
      </c>
      <c r="H1833" s="3">
        <v>230202.0</v>
      </c>
      <c r="I1833" s="8">
        <v>3380.0</v>
      </c>
      <c r="J1833" s="8" t="s">
        <v>13677</v>
      </c>
      <c r="K1833" s="3" t="s">
        <v>47</v>
      </c>
      <c r="L1833" s="3" t="s">
        <v>13678</v>
      </c>
      <c r="M1833" s="3" t="s">
        <v>13679</v>
      </c>
      <c r="N1833" s="10">
        <v>-1.728527778E9</v>
      </c>
      <c r="O1833" s="10">
        <v>-7.036388889E9</v>
      </c>
    </row>
    <row r="1834">
      <c r="A1834" s="3" t="s">
        <v>13600</v>
      </c>
      <c r="B1834" s="3" t="s">
        <v>806</v>
      </c>
      <c r="C1834" s="3" t="s">
        <v>13667</v>
      </c>
      <c r="D1834" s="3" t="s">
        <v>13668</v>
      </c>
      <c r="E1834" s="3" t="s">
        <v>13680</v>
      </c>
      <c r="F1834" s="3" t="s">
        <v>13681</v>
      </c>
      <c r="G1834" s="3" t="s">
        <v>13682</v>
      </c>
      <c r="H1834" s="3">
        <v>230203.0</v>
      </c>
      <c r="I1834" s="8">
        <v>3373.0</v>
      </c>
      <c r="J1834" s="8" t="s">
        <v>13683</v>
      </c>
      <c r="K1834" s="3" t="s">
        <v>47</v>
      </c>
      <c r="L1834" s="3" t="s">
        <v>13672</v>
      </c>
      <c r="M1834" s="3" t="s">
        <v>13684</v>
      </c>
      <c r="N1834" s="10">
        <v>-1.726833333E9</v>
      </c>
      <c r="O1834" s="10">
        <v>-7.038027778E9</v>
      </c>
    </row>
    <row r="1835">
      <c r="A1835" s="3" t="s">
        <v>13600</v>
      </c>
      <c r="B1835" s="3" t="s">
        <v>806</v>
      </c>
      <c r="C1835" s="3" t="s">
        <v>13667</v>
      </c>
      <c r="D1835" s="3" t="s">
        <v>13668</v>
      </c>
      <c r="E1835" s="3" t="s">
        <v>13685</v>
      </c>
      <c r="F1835" s="3" t="s">
        <v>13686</v>
      </c>
      <c r="G1835" s="3" t="s">
        <v>13687</v>
      </c>
      <c r="H1835" s="3">
        <v>230204.0</v>
      </c>
      <c r="I1835" s="8">
        <v>2416.0</v>
      </c>
      <c r="J1835" s="8" t="s">
        <v>13688</v>
      </c>
      <c r="K1835" s="3" t="s">
        <v>47</v>
      </c>
      <c r="L1835" s="3" t="s">
        <v>13689</v>
      </c>
      <c r="M1835" s="3" t="s">
        <v>13690</v>
      </c>
      <c r="N1835" s="10">
        <v>-1.738111111E9</v>
      </c>
      <c r="O1835" s="10">
        <v>-7.033444444E9</v>
      </c>
    </row>
    <row r="1836">
      <c r="A1836" s="3" t="s">
        <v>13600</v>
      </c>
      <c r="B1836" s="3" t="s">
        <v>806</v>
      </c>
      <c r="C1836" s="3" t="s">
        <v>13667</v>
      </c>
      <c r="D1836" s="3" t="s">
        <v>13668</v>
      </c>
      <c r="E1836" s="3" t="s">
        <v>13691</v>
      </c>
      <c r="F1836" s="3" t="s">
        <v>13692</v>
      </c>
      <c r="G1836" s="3" t="s">
        <v>13693</v>
      </c>
      <c r="H1836" s="3">
        <v>230205.0</v>
      </c>
      <c r="I1836" s="8">
        <v>3222.0</v>
      </c>
      <c r="J1836" s="8" t="s">
        <v>13694</v>
      </c>
      <c r="K1836" s="3" t="s">
        <v>47</v>
      </c>
      <c r="L1836" s="3" t="s">
        <v>13695</v>
      </c>
      <c r="M1836" s="3" t="s">
        <v>13696</v>
      </c>
      <c r="N1836" s="10">
        <v>-1.731361111E9</v>
      </c>
      <c r="O1836" s="10">
        <v>-7.032222222E9</v>
      </c>
    </row>
    <row r="1837">
      <c r="A1837" s="3" t="s">
        <v>13600</v>
      </c>
      <c r="B1837" s="3" t="s">
        <v>806</v>
      </c>
      <c r="C1837" s="3" t="s">
        <v>13667</v>
      </c>
      <c r="D1837" s="3" t="s">
        <v>13668</v>
      </c>
      <c r="E1837" s="3" t="s">
        <v>13697</v>
      </c>
      <c r="F1837" s="3" t="s">
        <v>13698</v>
      </c>
      <c r="G1837" s="3" t="s">
        <v>13699</v>
      </c>
      <c r="H1837" s="3">
        <v>230206.0</v>
      </c>
      <c r="I1837" s="8">
        <v>3216.0</v>
      </c>
      <c r="J1837" s="8" t="s">
        <v>13700</v>
      </c>
      <c r="K1837" s="3" t="s">
        <v>47</v>
      </c>
      <c r="L1837" s="3" t="s">
        <v>13701</v>
      </c>
      <c r="M1837" s="3" t="s">
        <v>13702</v>
      </c>
      <c r="N1837" s="10">
        <v>-1.731805556E9</v>
      </c>
      <c r="O1837" s="10">
        <v>-7.025861111E9</v>
      </c>
    </row>
    <row r="1838">
      <c r="A1838" s="3" t="s">
        <v>13600</v>
      </c>
      <c r="B1838" s="3" t="s">
        <v>806</v>
      </c>
      <c r="C1838" s="3" t="s">
        <v>13703</v>
      </c>
      <c r="D1838" s="3" t="s">
        <v>13704</v>
      </c>
      <c r="E1838" s="3" t="s">
        <v>13705</v>
      </c>
      <c r="F1838" s="3" t="s">
        <v>13706</v>
      </c>
      <c r="G1838" s="3" t="s">
        <v>13707</v>
      </c>
      <c r="H1838" s="3">
        <v>230301.0</v>
      </c>
      <c r="I1838" s="8">
        <v>597.0</v>
      </c>
      <c r="J1838" s="8" t="s">
        <v>13708</v>
      </c>
      <c r="K1838" s="3" t="s">
        <v>47</v>
      </c>
      <c r="L1838" s="3" t="s">
        <v>13709</v>
      </c>
      <c r="M1838" s="3" t="s">
        <v>13710</v>
      </c>
      <c r="N1838" s="10">
        <v>-1.761388889E9</v>
      </c>
      <c r="O1838" s="10">
        <v>-707625.0</v>
      </c>
    </row>
    <row r="1839">
      <c r="A1839" s="3" t="s">
        <v>13600</v>
      </c>
      <c r="B1839" s="3" t="s">
        <v>806</v>
      </c>
      <c r="C1839" s="3" t="s">
        <v>13703</v>
      </c>
      <c r="D1839" s="3" t="s">
        <v>13704</v>
      </c>
      <c r="E1839" s="3" t="s">
        <v>13711</v>
      </c>
      <c r="F1839" s="3" t="s">
        <v>13712</v>
      </c>
      <c r="G1839" s="3" t="s">
        <v>13713</v>
      </c>
      <c r="H1839" s="3">
        <v>230302.0</v>
      </c>
      <c r="I1839" s="8">
        <v>1389.0</v>
      </c>
      <c r="J1839" s="8" t="s">
        <v>13714</v>
      </c>
      <c r="K1839" s="3" t="s">
        <v>47</v>
      </c>
      <c r="L1839" s="3" t="s">
        <v>13715</v>
      </c>
      <c r="M1839" s="3" t="s">
        <v>13716</v>
      </c>
      <c r="N1839" s="10">
        <v>-1.742083333E9</v>
      </c>
      <c r="O1839" s="10">
        <v>-7.051277778E9</v>
      </c>
    </row>
    <row r="1840">
      <c r="A1840" s="3" t="s">
        <v>13600</v>
      </c>
      <c r="B1840" s="3" t="s">
        <v>806</v>
      </c>
      <c r="C1840" s="3" t="s">
        <v>13703</v>
      </c>
      <c r="D1840" s="3" t="s">
        <v>13704</v>
      </c>
      <c r="E1840" s="3" t="s">
        <v>13717</v>
      </c>
      <c r="F1840" s="3" t="s">
        <v>13718</v>
      </c>
      <c r="G1840" s="3" t="s">
        <v>13719</v>
      </c>
      <c r="H1840" s="3">
        <v>230303.0</v>
      </c>
      <c r="I1840" s="8">
        <v>174.0</v>
      </c>
      <c r="J1840" s="8" t="s">
        <v>13720</v>
      </c>
      <c r="K1840" s="3" t="s">
        <v>47</v>
      </c>
      <c r="L1840" s="3" t="s">
        <v>13721</v>
      </c>
      <c r="M1840" s="3" t="s">
        <v>13722</v>
      </c>
      <c r="N1840" s="10">
        <v>-1.786166667E9</v>
      </c>
      <c r="O1840" s="10">
        <v>-7.096527778E9</v>
      </c>
    </row>
    <row r="1841">
      <c r="A1841" s="3" t="s">
        <v>13600</v>
      </c>
      <c r="B1841" s="3" t="s">
        <v>806</v>
      </c>
      <c r="C1841" s="3" t="s">
        <v>13723</v>
      </c>
      <c r="D1841" s="3" t="s">
        <v>13724</v>
      </c>
      <c r="E1841" s="3" t="s">
        <v>13725</v>
      </c>
      <c r="F1841" s="3" t="s">
        <v>13724</v>
      </c>
      <c r="G1841" s="3" t="s">
        <v>13726</v>
      </c>
      <c r="H1841" s="3">
        <v>230401.0</v>
      </c>
      <c r="I1841" s="8">
        <v>3082.0</v>
      </c>
      <c r="J1841" s="8" t="s">
        <v>13727</v>
      </c>
      <c r="K1841" s="3" t="s">
        <v>47</v>
      </c>
      <c r="L1841" s="3" t="s">
        <v>13728</v>
      </c>
      <c r="M1841" s="3" t="s">
        <v>13729</v>
      </c>
      <c r="N1841" s="10">
        <v>-1.747472222E9</v>
      </c>
      <c r="O1841" s="10">
        <v>-7.003194444E9</v>
      </c>
    </row>
    <row r="1842">
      <c r="A1842" s="3" t="s">
        <v>13600</v>
      </c>
      <c r="B1842" s="3" t="s">
        <v>806</v>
      </c>
      <c r="C1842" s="3" t="s">
        <v>13723</v>
      </c>
      <c r="D1842" s="3" t="s">
        <v>13724</v>
      </c>
      <c r="E1842" s="3" t="s">
        <v>13730</v>
      </c>
      <c r="F1842" s="3" t="s">
        <v>13731</v>
      </c>
      <c r="G1842" s="3" t="s">
        <v>13732</v>
      </c>
      <c r="H1842" s="3">
        <v>230402.0</v>
      </c>
      <c r="I1842" s="8">
        <v>2341.0</v>
      </c>
      <c r="J1842" s="8" t="s">
        <v>13733</v>
      </c>
      <c r="K1842" s="3" t="s">
        <v>47</v>
      </c>
      <c r="L1842" s="3" t="s">
        <v>13734</v>
      </c>
      <c r="M1842" s="3" t="s">
        <v>13735</v>
      </c>
      <c r="N1842" s="10">
        <v>-1.748027778E9</v>
      </c>
      <c r="O1842" s="10">
        <v>-701225.0</v>
      </c>
    </row>
    <row r="1843">
      <c r="A1843" s="3" t="s">
        <v>13600</v>
      </c>
      <c r="B1843" s="3" t="s">
        <v>806</v>
      </c>
      <c r="C1843" s="3" t="s">
        <v>13723</v>
      </c>
      <c r="D1843" s="3" t="s">
        <v>13724</v>
      </c>
      <c r="E1843" s="3" t="s">
        <v>13736</v>
      </c>
      <c r="F1843" s="3" t="s">
        <v>13737</v>
      </c>
      <c r="G1843" s="3" t="s">
        <v>13738</v>
      </c>
      <c r="H1843" s="3">
        <v>230403.0</v>
      </c>
      <c r="I1843" s="8">
        <v>3149.0</v>
      </c>
      <c r="J1843" s="8" t="s">
        <v>13739</v>
      </c>
      <c r="K1843" s="3" t="s">
        <v>47</v>
      </c>
      <c r="L1843" s="3" t="s">
        <v>13740</v>
      </c>
      <c r="M1843" s="3" t="s">
        <v>13741</v>
      </c>
      <c r="N1843" s="10">
        <v>-1.754194444E9</v>
      </c>
      <c r="O1843" s="10">
        <v>-7.001861111E9</v>
      </c>
    </row>
    <row r="1844">
      <c r="A1844" s="3" t="s">
        <v>13600</v>
      </c>
      <c r="B1844" s="3" t="s">
        <v>806</v>
      </c>
      <c r="C1844" s="3" t="s">
        <v>13723</v>
      </c>
      <c r="D1844" s="3" t="s">
        <v>13724</v>
      </c>
      <c r="E1844" s="3" t="s">
        <v>13742</v>
      </c>
      <c r="F1844" s="3" t="s">
        <v>13743</v>
      </c>
      <c r="G1844" s="3" t="s">
        <v>13744</v>
      </c>
      <c r="H1844" s="3">
        <v>230404.0</v>
      </c>
      <c r="I1844" s="8">
        <v>3059.0</v>
      </c>
      <c r="J1844" s="8" t="s">
        <v>13745</v>
      </c>
      <c r="K1844" s="3" t="s">
        <v>47</v>
      </c>
      <c r="L1844" s="3" t="s">
        <v>13746</v>
      </c>
      <c r="M1844" s="3" t="s">
        <v>13747</v>
      </c>
      <c r="N1844" s="10">
        <v>-1.753861111E9</v>
      </c>
      <c r="O1844" s="10">
        <v>-7.003166667E9</v>
      </c>
    </row>
    <row r="1845">
      <c r="A1845" s="3" t="s">
        <v>13600</v>
      </c>
      <c r="B1845" s="3" t="s">
        <v>806</v>
      </c>
      <c r="C1845" s="3" t="s">
        <v>13723</v>
      </c>
      <c r="D1845" s="3" t="s">
        <v>13724</v>
      </c>
      <c r="E1845" s="3" t="s">
        <v>13748</v>
      </c>
      <c r="F1845" s="3" t="s">
        <v>13749</v>
      </c>
      <c r="G1845" s="3" t="s">
        <v>13750</v>
      </c>
      <c r="H1845" s="3">
        <v>230405.0</v>
      </c>
      <c r="I1845" s="8">
        <v>3161.0</v>
      </c>
      <c r="J1845" s="8" t="s">
        <v>13751</v>
      </c>
      <c r="K1845" s="3" t="s">
        <v>47</v>
      </c>
      <c r="L1845" s="3" t="s">
        <v>13752</v>
      </c>
      <c r="M1845" s="3" t="s">
        <v>13753</v>
      </c>
      <c r="N1845" s="10">
        <v>-1.737527778E9</v>
      </c>
      <c r="O1845" s="10">
        <v>-7.013388889E9</v>
      </c>
    </row>
    <row r="1846">
      <c r="A1846" s="3" t="s">
        <v>13600</v>
      </c>
      <c r="B1846" s="3" t="s">
        <v>806</v>
      </c>
      <c r="C1846" s="3" t="s">
        <v>13723</v>
      </c>
      <c r="D1846" s="3" t="s">
        <v>13724</v>
      </c>
      <c r="E1846" s="3" t="s">
        <v>13754</v>
      </c>
      <c r="F1846" s="3" t="s">
        <v>13755</v>
      </c>
      <c r="G1846" s="3" t="s">
        <v>13756</v>
      </c>
      <c r="H1846" s="3">
        <v>230406.0</v>
      </c>
      <c r="I1846" s="8">
        <v>3421.0</v>
      </c>
      <c r="J1846" s="8" t="s">
        <v>13757</v>
      </c>
      <c r="K1846" s="3" t="s">
        <v>47</v>
      </c>
      <c r="L1846" s="3" t="s">
        <v>13758</v>
      </c>
      <c r="M1846" s="3" t="s">
        <v>13759</v>
      </c>
      <c r="N1846" s="10">
        <v>-1.735305556E9</v>
      </c>
      <c r="O1846" s="10">
        <v>-7.013277778E9</v>
      </c>
    </row>
    <row r="1847">
      <c r="A1847" s="3" t="s">
        <v>13600</v>
      </c>
      <c r="B1847" s="3" t="s">
        <v>806</v>
      </c>
      <c r="C1847" s="3" t="s">
        <v>13723</v>
      </c>
      <c r="D1847" s="3" t="s">
        <v>13724</v>
      </c>
      <c r="E1847" s="3" t="s">
        <v>13760</v>
      </c>
      <c r="F1847" s="3" t="s">
        <v>13761</v>
      </c>
      <c r="G1847" s="3" t="s">
        <v>13762</v>
      </c>
      <c r="H1847" s="3">
        <v>230407.0</v>
      </c>
      <c r="I1847" s="8">
        <v>3072.0</v>
      </c>
      <c r="J1847" s="8" t="s">
        <v>13763</v>
      </c>
      <c r="K1847" s="3" t="s">
        <v>47</v>
      </c>
      <c r="L1847" s="3" t="s">
        <v>13764</v>
      </c>
      <c r="M1847" s="3" t="s">
        <v>13765</v>
      </c>
      <c r="N1847" s="10">
        <v>-1.752611111E9</v>
      </c>
      <c r="O1847" s="10">
        <v>-7.002916667E9</v>
      </c>
    </row>
    <row r="1848">
      <c r="A1848" s="3" t="s">
        <v>13600</v>
      </c>
      <c r="B1848" s="3" t="s">
        <v>806</v>
      </c>
      <c r="C1848" s="3" t="s">
        <v>13723</v>
      </c>
      <c r="D1848" s="3" t="s">
        <v>13724</v>
      </c>
      <c r="E1848" s="3" t="s">
        <v>13766</v>
      </c>
      <c r="F1848" s="3" t="s">
        <v>13767</v>
      </c>
      <c r="G1848" s="3" t="s">
        <v>13768</v>
      </c>
      <c r="H1848" s="3">
        <v>230408.0</v>
      </c>
      <c r="I1848" s="8">
        <v>3284.0</v>
      </c>
      <c r="J1848" s="8" t="s">
        <v>13769</v>
      </c>
      <c r="K1848" s="3" t="s">
        <v>47</v>
      </c>
      <c r="L1848" s="3" t="s">
        <v>13770</v>
      </c>
      <c r="M1848" s="3" t="s">
        <v>13771</v>
      </c>
      <c r="N1848" s="10">
        <v>-1.744444444E9</v>
      </c>
      <c r="O1848" s="10">
        <v>-7.004777778E9</v>
      </c>
    </row>
    <row r="1849">
      <c r="A1849" s="3" t="s">
        <v>13772</v>
      </c>
      <c r="B1849" s="3" t="s">
        <v>13773</v>
      </c>
      <c r="C1849" s="3" t="s">
        <v>13774</v>
      </c>
      <c r="D1849" s="3" t="s">
        <v>13773</v>
      </c>
      <c r="E1849" s="3" t="s">
        <v>13775</v>
      </c>
      <c r="F1849" s="3" t="s">
        <v>13773</v>
      </c>
      <c r="G1849" s="3" t="s">
        <v>13776</v>
      </c>
      <c r="H1849" s="3">
        <v>240101.0</v>
      </c>
      <c r="I1849" s="8">
        <v>23.0</v>
      </c>
      <c r="J1849" s="8" t="s">
        <v>13777</v>
      </c>
      <c r="K1849" s="3" t="s">
        <v>47</v>
      </c>
      <c r="L1849" s="3" t="s">
        <v>13778</v>
      </c>
      <c r="M1849" s="3" t="s">
        <v>13779</v>
      </c>
      <c r="N1849" s="10">
        <v>-3.564722222E9</v>
      </c>
      <c r="O1849" s="10">
        <v>-8.045388889E9</v>
      </c>
    </row>
    <row r="1850">
      <c r="A1850" s="3" t="s">
        <v>13772</v>
      </c>
      <c r="B1850" s="3" t="s">
        <v>13773</v>
      </c>
      <c r="C1850" s="3" t="s">
        <v>13774</v>
      </c>
      <c r="D1850" s="3" t="s">
        <v>13773</v>
      </c>
      <c r="E1850" s="3" t="s">
        <v>13780</v>
      </c>
      <c r="F1850" s="3" t="s">
        <v>13781</v>
      </c>
      <c r="G1850" s="3" t="s">
        <v>13782</v>
      </c>
      <c r="H1850" s="3">
        <v>240102.0</v>
      </c>
      <c r="I1850" s="8">
        <v>14.0</v>
      </c>
      <c r="J1850" s="8" t="s">
        <v>13783</v>
      </c>
      <c r="K1850" s="3" t="s">
        <v>47</v>
      </c>
      <c r="L1850" s="3" t="s">
        <v>13784</v>
      </c>
      <c r="M1850" s="3" t="s">
        <v>13785</v>
      </c>
      <c r="N1850" s="10">
        <v>-3.601111111E9</v>
      </c>
      <c r="O1850" s="10">
        <v>-8.048055556E9</v>
      </c>
    </row>
    <row r="1851">
      <c r="A1851" s="3" t="s">
        <v>13772</v>
      </c>
      <c r="B1851" s="3" t="s">
        <v>13773</v>
      </c>
      <c r="C1851" s="3" t="s">
        <v>13774</v>
      </c>
      <c r="D1851" s="3" t="s">
        <v>13773</v>
      </c>
      <c r="E1851" s="3" t="s">
        <v>13786</v>
      </c>
      <c r="F1851" s="3" t="s">
        <v>13787</v>
      </c>
      <c r="G1851" s="3" t="s">
        <v>13788</v>
      </c>
      <c r="H1851" s="3">
        <v>240103.0</v>
      </c>
      <c r="I1851" s="8">
        <v>6.0</v>
      </c>
      <c r="J1851" s="8" t="s">
        <v>13789</v>
      </c>
      <c r="K1851" s="3" t="s">
        <v>47</v>
      </c>
      <c r="L1851" s="3" t="s">
        <v>13790</v>
      </c>
      <c r="M1851" s="3" t="s">
        <v>13791</v>
      </c>
      <c r="N1851" s="10">
        <v>-3.637222222E9</v>
      </c>
      <c r="O1851" s="10">
        <v>-8.058972222E9</v>
      </c>
    </row>
    <row r="1852">
      <c r="A1852" s="3" t="s">
        <v>13772</v>
      </c>
      <c r="B1852" s="3" t="s">
        <v>13773</v>
      </c>
      <c r="C1852" s="3" t="s">
        <v>13774</v>
      </c>
      <c r="D1852" s="3" t="s">
        <v>13773</v>
      </c>
      <c r="E1852" s="3" t="s">
        <v>13792</v>
      </c>
      <c r="F1852" s="3" t="s">
        <v>13793</v>
      </c>
      <c r="G1852" s="3" t="s">
        <v>13794</v>
      </c>
      <c r="H1852" s="3">
        <v>240104.0</v>
      </c>
      <c r="I1852" s="8">
        <v>29.0</v>
      </c>
      <c r="J1852" s="8" t="s">
        <v>13795</v>
      </c>
      <c r="K1852" s="3" t="s">
        <v>47</v>
      </c>
      <c r="L1852" s="3" t="s">
        <v>13796</v>
      </c>
      <c r="M1852" s="3" t="s">
        <v>13797</v>
      </c>
      <c r="N1852" s="10">
        <v>-3.692777778E9</v>
      </c>
      <c r="O1852" s="10">
        <v>-8.043888889E9</v>
      </c>
    </row>
    <row r="1853">
      <c r="A1853" s="3" t="s">
        <v>13772</v>
      </c>
      <c r="B1853" s="3" t="s">
        <v>13773</v>
      </c>
      <c r="C1853" s="3" t="s">
        <v>13774</v>
      </c>
      <c r="D1853" s="3" t="s">
        <v>13773</v>
      </c>
      <c r="E1853" s="3" t="s">
        <v>13798</v>
      </c>
      <c r="F1853" s="3" t="s">
        <v>13799</v>
      </c>
      <c r="G1853" s="3" t="s">
        <v>13800</v>
      </c>
      <c r="H1853" s="3">
        <v>240105.0</v>
      </c>
      <c r="I1853" s="8">
        <v>28.0</v>
      </c>
      <c r="J1853" s="8" t="s">
        <v>13801</v>
      </c>
      <c r="K1853" s="3" t="s">
        <v>47</v>
      </c>
      <c r="L1853" s="3" t="s">
        <v>13802</v>
      </c>
      <c r="M1853" s="3" t="s">
        <v>13803</v>
      </c>
      <c r="N1853" s="10">
        <v>-3.642222222E9</v>
      </c>
      <c r="O1853" s="10">
        <v>-8.044888889E9</v>
      </c>
    </row>
    <row r="1854">
      <c r="A1854" s="3" t="s">
        <v>13772</v>
      </c>
      <c r="B1854" s="3" t="s">
        <v>13773</v>
      </c>
      <c r="C1854" s="3" t="s">
        <v>13774</v>
      </c>
      <c r="D1854" s="3" t="s">
        <v>13773</v>
      </c>
      <c r="E1854" s="3" t="s">
        <v>13804</v>
      </c>
      <c r="F1854" s="3" t="s">
        <v>13805</v>
      </c>
      <c r="G1854" s="3" t="s">
        <v>13806</v>
      </c>
      <c r="H1854" s="3">
        <v>240106.0</v>
      </c>
      <c r="I1854" s="8">
        <v>14.0</v>
      </c>
      <c r="J1854" s="8" t="s">
        <v>13807</v>
      </c>
      <c r="K1854" s="3" t="s">
        <v>47</v>
      </c>
      <c r="L1854" s="3" t="s">
        <v>13808</v>
      </c>
      <c r="M1854" s="3" t="s">
        <v>13809</v>
      </c>
      <c r="N1854" s="10">
        <v>-36275.0</v>
      </c>
      <c r="O1854" s="10">
        <v>-8.043305556E9</v>
      </c>
    </row>
    <row r="1855">
      <c r="A1855" s="3" t="s">
        <v>13772</v>
      </c>
      <c r="B1855" s="3" t="s">
        <v>13773</v>
      </c>
      <c r="C1855" s="3" t="s">
        <v>13810</v>
      </c>
      <c r="D1855" s="3" t="s">
        <v>13811</v>
      </c>
      <c r="E1855" s="3" t="s">
        <v>13812</v>
      </c>
      <c r="F1855" s="3" t="s">
        <v>13813</v>
      </c>
      <c r="G1855" s="3" t="s">
        <v>13814</v>
      </c>
      <c r="H1855" s="3">
        <v>240201.0</v>
      </c>
      <c r="I1855" s="8">
        <v>7.0</v>
      </c>
      <c r="J1855" s="8" t="s">
        <v>13815</v>
      </c>
      <c r="K1855" s="3" t="s">
        <v>47</v>
      </c>
      <c r="L1855" s="3" t="s">
        <v>13816</v>
      </c>
      <c r="M1855" s="3" t="s">
        <v>12112</v>
      </c>
      <c r="N1855" s="10">
        <v>-3.680833333E9</v>
      </c>
      <c r="O1855" s="10">
        <v>-8.067611111E9</v>
      </c>
    </row>
    <row r="1856">
      <c r="A1856" s="3" t="s">
        <v>13772</v>
      </c>
      <c r="B1856" s="3" t="s">
        <v>13773</v>
      </c>
      <c r="C1856" s="3" t="s">
        <v>13810</v>
      </c>
      <c r="D1856" s="3" t="s">
        <v>13811</v>
      </c>
      <c r="E1856" s="3" t="s">
        <v>13817</v>
      </c>
      <c r="F1856" s="3" t="s">
        <v>13818</v>
      </c>
      <c r="G1856" s="3" t="s">
        <v>13819</v>
      </c>
      <c r="H1856" s="3">
        <v>240202.0</v>
      </c>
      <c r="I1856" s="8">
        <v>133.0</v>
      </c>
      <c r="J1856" s="8" t="s">
        <v>13820</v>
      </c>
      <c r="K1856" s="3" t="s">
        <v>47</v>
      </c>
      <c r="L1856" s="3" t="s">
        <v>13821</v>
      </c>
      <c r="M1856" s="3" t="s">
        <v>13822</v>
      </c>
      <c r="N1856" s="10">
        <v>-3.942222222E9</v>
      </c>
      <c r="O1856" s="10">
        <v>-8.065111111E9</v>
      </c>
    </row>
    <row r="1857">
      <c r="A1857" s="3" t="s">
        <v>13772</v>
      </c>
      <c r="B1857" s="3" t="s">
        <v>13773</v>
      </c>
      <c r="C1857" s="3" t="s">
        <v>13810</v>
      </c>
      <c r="D1857" s="3" t="s">
        <v>13811</v>
      </c>
      <c r="E1857" s="3" t="s">
        <v>13823</v>
      </c>
      <c r="F1857" s="3" t="s">
        <v>13824</v>
      </c>
      <c r="G1857" s="3" t="s">
        <v>13825</v>
      </c>
      <c r="H1857" s="3">
        <v>240203.0</v>
      </c>
      <c r="I1857" s="8">
        <v>2.0</v>
      </c>
      <c r="J1857" s="8" t="s">
        <v>13826</v>
      </c>
      <c r="K1857" s="3" t="s">
        <v>47</v>
      </c>
      <c r="L1857" s="3" t="s">
        <v>13827</v>
      </c>
      <c r="M1857" s="3" t="s">
        <v>13828</v>
      </c>
      <c r="N1857" s="10">
        <v>-3.945833333E9</v>
      </c>
      <c r="O1857" s="10">
        <v>-8.094027778E9</v>
      </c>
    </row>
    <row r="1858">
      <c r="A1858" s="3" t="s">
        <v>13772</v>
      </c>
      <c r="B1858" s="3" t="s">
        <v>13773</v>
      </c>
      <c r="C1858" s="3" t="s">
        <v>13829</v>
      </c>
      <c r="D1858" s="3" t="s">
        <v>13830</v>
      </c>
      <c r="E1858" s="3" t="s">
        <v>13831</v>
      </c>
      <c r="F1858" s="3" t="s">
        <v>13830</v>
      </c>
      <c r="G1858" s="3" t="s">
        <v>13832</v>
      </c>
      <c r="H1858" s="3">
        <v>240301.0</v>
      </c>
      <c r="I1858" s="8">
        <v>14.0</v>
      </c>
      <c r="J1858" s="8" t="s">
        <v>13833</v>
      </c>
      <c r="K1858" s="3" t="s">
        <v>47</v>
      </c>
      <c r="L1858" s="3" t="s">
        <v>13834</v>
      </c>
      <c r="M1858" s="3" t="s">
        <v>13835</v>
      </c>
      <c r="N1858" s="10">
        <v>-3.500555556E9</v>
      </c>
      <c r="O1858" s="10">
        <v>-80275.0</v>
      </c>
    </row>
    <row r="1859">
      <c r="A1859" s="3" t="s">
        <v>13772</v>
      </c>
      <c r="B1859" s="3" t="s">
        <v>13773</v>
      </c>
      <c r="C1859" s="3" t="s">
        <v>13829</v>
      </c>
      <c r="D1859" s="3" t="s">
        <v>13830</v>
      </c>
      <c r="E1859" s="3" t="s">
        <v>13836</v>
      </c>
      <c r="F1859" s="3" t="s">
        <v>13837</v>
      </c>
      <c r="G1859" s="3" t="s">
        <v>13838</v>
      </c>
      <c r="H1859" s="3">
        <v>240302.0</v>
      </c>
      <c r="I1859" s="8">
        <v>9.0</v>
      </c>
      <c r="J1859" s="8" t="s">
        <v>13839</v>
      </c>
      <c r="K1859" s="3" t="s">
        <v>47</v>
      </c>
      <c r="L1859" s="3" t="s">
        <v>13840</v>
      </c>
      <c r="M1859" s="3" t="s">
        <v>13841</v>
      </c>
      <c r="N1859" s="10">
        <v>-3.481666667E9</v>
      </c>
      <c r="O1859" s="10">
        <v>-8.024583333E9</v>
      </c>
    </row>
    <row r="1860">
      <c r="A1860" s="3" t="s">
        <v>13772</v>
      </c>
      <c r="B1860" s="3" t="s">
        <v>13773</v>
      </c>
      <c r="C1860" s="3" t="s">
        <v>13829</v>
      </c>
      <c r="D1860" s="3" t="s">
        <v>13830</v>
      </c>
      <c r="E1860" s="3" t="s">
        <v>13842</v>
      </c>
      <c r="F1860" s="3" t="s">
        <v>13843</v>
      </c>
      <c r="G1860" s="3" t="s">
        <v>13844</v>
      </c>
      <c r="H1860" s="3">
        <v>240303.0</v>
      </c>
      <c r="I1860" s="8">
        <v>65.0</v>
      </c>
      <c r="J1860" s="8" t="s">
        <v>13845</v>
      </c>
      <c r="K1860" s="3" t="s">
        <v>47</v>
      </c>
      <c r="L1860" s="3" t="s">
        <v>13846</v>
      </c>
      <c r="M1860" s="3" t="s">
        <v>13847</v>
      </c>
      <c r="N1860" s="10">
        <v>-3.682222222E9</v>
      </c>
      <c r="O1860" s="10">
        <v>-8.019944444E9</v>
      </c>
    </row>
    <row r="1861">
      <c r="A1861" s="3" t="s">
        <v>13772</v>
      </c>
      <c r="B1861" s="3" t="s">
        <v>13773</v>
      </c>
      <c r="C1861" s="3" t="s">
        <v>13829</v>
      </c>
      <c r="D1861" s="3" t="s">
        <v>13830</v>
      </c>
      <c r="E1861" s="3" t="s">
        <v>13848</v>
      </c>
      <c r="F1861" s="3" t="s">
        <v>13849</v>
      </c>
      <c r="G1861" s="3" t="s">
        <v>13850</v>
      </c>
      <c r="H1861" s="3">
        <v>240304.0</v>
      </c>
      <c r="I1861" s="8">
        <v>52.0</v>
      </c>
      <c r="J1861" s="8" t="s">
        <v>13851</v>
      </c>
      <c r="K1861" s="3" t="s">
        <v>47</v>
      </c>
      <c r="L1861" s="3" t="s">
        <v>13852</v>
      </c>
      <c r="M1861" s="3" t="s">
        <v>13853</v>
      </c>
      <c r="N1861" s="10">
        <v>-3.571666667E9</v>
      </c>
      <c r="O1861" s="10">
        <v>-8.023472222E9</v>
      </c>
    </row>
    <row r="1862">
      <c r="A1862" s="3" t="s">
        <v>13854</v>
      </c>
      <c r="B1862" s="3" t="s">
        <v>287</v>
      </c>
      <c r="C1862" s="3" t="s">
        <v>13855</v>
      </c>
      <c r="D1862" s="3" t="s">
        <v>290</v>
      </c>
      <c r="E1862" s="3" t="s">
        <v>13856</v>
      </c>
      <c r="F1862" s="3" t="s">
        <v>769</v>
      </c>
      <c r="G1862" s="3" t="s">
        <v>13857</v>
      </c>
      <c r="H1862" s="3">
        <v>250101.0</v>
      </c>
      <c r="I1862" s="8">
        <v>157.0</v>
      </c>
      <c r="J1862" s="8" t="s">
        <v>13858</v>
      </c>
      <c r="K1862" s="3" t="s">
        <v>47</v>
      </c>
      <c r="L1862" s="3" t="s">
        <v>13859</v>
      </c>
      <c r="M1862" s="3" t="s">
        <v>7939</v>
      </c>
      <c r="N1862" s="10">
        <v>-8.382777778E9</v>
      </c>
      <c r="O1862" s="10">
        <v>-7.453222222E9</v>
      </c>
    </row>
    <row r="1863">
      <c r="A1863" s="3" t="s">
        <v>13854</v>
      </c>
      <c r="B1863" s="3" t="s">
        <v>287</v>
      </c>
      <c r="C1863" s="3" t="s">
        <v>13855</v>
      </c>
      <c r="D1863" s="3" t="s">
        <v>290</v>
      </c>
      <c r="E1863" s="3" t="s">
        <v>13860</v>
      </c>
      <c r="F1863" s="3" t="s">
        <v>292</v>
      </c>
      <c r="G1863" s="3" t="s">
        <v>13861</v>
      </c>
      <c r="H1863" s="3">
        <v>250102.0</v>
      </c>
      <c r="I1863" s="8">
        <v>200.0</v>
      </c>
      <c r="J1863" s="24" t="s">
        <v>13862</v>
      </c>
      <c r="K1863" s="3" t="s">
        <v>47</v>
      </c>
      <c r="L1863" s="3" t="s">
        <v>13863</v>
      </c>
      <c r="M1863" s="3" t="s">
        <v>13864</v>
      </c>
      <c r="N1863" s="10">
        <v>-84725.0</v>
      </c>
      <c r="O1863" s="10">
        <v>-7.480555556E9</v>
      </c>
    </row>
    <row r="1864">
      <c r="A1864" s="3" t="s">
        <v>13854</v>
      </c>
      <c r="B1864" s="3" t="s">
        <v>287</v>
      </c>
      <c r="C1864" s="3" t="s">
        <v>13855</v>
      </c>
      <c r="D1864" s="3" t="s">
        <v>290</v>
      </c>
      <c r="E1864" s="3" t="s">
        <v>13865</v>
      </c>
      <c r="F1864" s="3" t="s">
        <v>13866</v>
      </c>
      <c r="G1864" s="3" t="s">
        <v>13867</v>
      </c>
      <c r="H1864" s="3">
        <v>250103.0</v>
      </c>
      <c r="I1864" s="8">
        <v>169.0</v>
      </c>
      <c r="J1864" s="24">
        <v>2238908.0</v>
      </c>
      <c r="K1864" s="3" t="s">
        <v>47</v>
      </c>
      <c r="L1864" s="3" t="s">
        <v>13868</v>
      </c>
      <c r="M1864" s="3" t="s">
        <v>13869</v>
      </c>
      <c r="N1864" s="10">
        <v>-9.306388889E9</v>
      </c>
      <c r="O1864" s="10">
        <v>-7.443555556E9</v>
      </c>
    </row>
    <row r="1865">
      <c r="A1865" s="3" t="s">
        <v>13854</v>
      </c>
      <c r="B1865" s="3" t="s">
        <v>287</v>
      </c>
      <c r="C1865" s="3" t="s">
        <v>13855</v>
      </c>
      <c r="D1865" s="3" t="s">
        <v>290</v>
      </c>
      <c r="E1865" s="3" t="s">
        <v>13870</v>
      </c>
      <c r="F1865" s="3" t="s">
        <v>13871</v>
      </c>
      <c r="G1865" s="3" t="s">
        <v>13872</v>
      </c>
      <c r="H1865" s="3">
        <v>250104.0</v>
      </c>
      <c r="I1865" s="8">
        <v>157.0</v>
      </c>
      <c r="J1865" s="8" t="s">
        <v>13873</v>
      </c>
      <c r="K1865" s="3" t="s">
        <v>47</v>
      </c>
      <c r="L1865" s="3" t="s">
        <v>13874</v>
      </c>
      <c r="M1865" s="3" t="s">
        <v>9508</v>
      </c>
      <c r="N1865" s="10">
        <v>-8.605277778E9</v>
      </c>
      <c r="O1865" s="10">
        <v>-7.430638889E9</v>
      </c>
    </row>
    <row r="1866">
      <c r="A1866" s="3" t="s">
        <v>13854</v>
      </c>
      <c r="B1866" s="3" t="s">
        <v>287</v>
      </c>
      <c r="C1866" s="3" t="s">
        <v>13855</v>
      </c>
      <c r="D1866" s="3" t="s">
        <v>290</v>
      </c>
      <c r="E1866" s="3" t="s">
        <v>13875</v>
      </c>
      <c r="F1866" s="3" t="s">
        <v>846</v>
      </c>
      <c r="G1866" s="3" t="s">
        <v>13876</v>
      </c>
      <c r="H1866" s="3">
        <v>250105.0</v>
      </c>
      <c r="I1866" s="8">
        <v>147.0</v>
      </c>
      <c r="J1866" s="8" t="s">
        <v>13877</v>
      </c>
      <c r="K1866" s="3" t="s">
        <v>47</v>
      </c>
      <c r="L1866" s="3" t="s">
        <v>13878</v>
      </c>
      <c r="M1866" s="3" t="s">
        <v>13879</v>
      </c>
      <c r="N1866" s="10">
        <v>-8.351944444E9</v>
      </c>
      <c r="O1866" s="10">
        <v>-7.457555556E9</v>
      </c>
    </row>
    <row r="1867">
      <c r="A1867" s="3" t="s">
        <v>13854</v>
      </c>
      <c r="B1867" s="3" t="s">
        <v>287</v>
      </c>
      <c r="C1867" s="3" t="s">
        <v>13855</v>
      </c>
      <c r="D1867" s="3" t="s">
        <v>290</v>
      </c>
      <c r="E1867" s="3" t="s">
        <v>13880</v>
      </c>
      <c r="F1867" s="3" t="s">
        <v>13881</v>
      </c>
      <c r="G1867" s="3" t="s">
        <v>13882</v>
      </c>
      <c r="H1867" s="3">
        <v>250106.0</v>
      </c>
      <c r="I1867" s="8">
        <v>151.0</v>
      </c>
      <c r="J1867" s="8" t="s">
        <v>13883</v>
      </c>
      <c r="K1867" s="3" t="s">
        <v>47</v>
      </c>
      <c r="L1867" s="3" t="s">
        <v>13884</v>
      </c>
      <c r="M1867" s="3" t="s">
        <v>8143</v>
      </c>
      <c r="N1867" s="10">
        <v>-8.310833333E9</v>
      </c>
      <c r="O1867" s="10">
        <v>-7.486361111E9</v>
      </c>
    </row>
    <row r="1868">
      <c r="A1868" s="3" t="s">
        <v>13854</v>
      </c>
      <c r="B1868" s="3" t="s">
        <v>287</v>
      </c>
      <c r="C1868" s="3" t="s">
        <v>13855</v>
      </c>
      <c r="D1868" s="3" t="s">
        <v>290</v>
      </c>
      <c r="E1868" s="3" t="s">
        <v>13885</v>
      </c>
      <c r="F1868" s="3" t="s">
        <v>13886</v>
      </c>
      <c r="G1868" s="3" t="s">
        <v>13887</v>
      </c>
      <c r="H1868" s="3">
        <v>250107.0</v>
      </c>
      <c r="I1868" s="8">
        <v>153.0</v>
      </c>
      <c r="J1868" s="8" t="s">
        <v>13888</v>
      </c>
      <c r="K1868" s="3" t="s">
        <v>47</v>
      </c>
      <c r="L1868" s="3" t="s">
        <v>13889</v>
      </c>
      <c r="M1868" s="3" t="s">
        <v>13890</v>
      </c>
      <c r="N1868" s="10">
        <v>-8.398333333E9</v>
      </c>
      <c r="O1868" s="10">
        <v>-7.453666667E9</v>
      </c>
    </row>
    <row r="1869">
      <c r="A1869" s="3" t="s">
        <v>13854</v>
      </c>
      <c r="B1869" s="3" t="s">
        <v>287</v>
      </c>
      <c r="C1869" s="3" t="s">
        <v>13891</v>
      </c>
      <c r="D1869" s="3" t="s">
        <v>13892</v>
      </c>
      <c r="E1869" s="3" t="s">
        <v>13893</v>
      </c>
      <c r="F1869" s="3" t="s">
        <v>13894</v>
      </c>
      <c r="G1869" s="3" t="s">
        <v>13895</v>
      </c>
      <c r="H1869" s="3">
        <v>250201.0</v>
      </c>
      <c r="I1869" s="8">
        <v>223.0</v>
      </c>
      <c r="J1869" s="8" t="s">
        <v>13896</v>
      </c>
      <c r="K1869" s="3" t="s">
        <v>47</v>
      </c>
      <c r="L1869" s="3" t="s">
        <v>13897</v>
      </c>
      <c r="M1869" s="3" t="s">
        <v>13898</v>
      </c>
      <c r="N1869" s="10">
        <v>-1.072972222E9</v>
      </c>
      <c r="O1869" s="10">
        <v>-7.375555556E9</v>
      </c>
    </row>
    <row r="1870">
      <c r="A1870" s="3" t="s">
        <v>13854</v>
      </c>
      <c r="B1870" s="3" t="s">
        <v>287</v>
      </c>
      <c r="C1870" s="3" t="s">
        <v>13891</v>
      </c>
      <c r="D1870" s="3" t="s">
        <v>13892</v>
      </c>
      <c r="E1870" s="3" t="s">
        <v>13899</v>
      </c>
      <c r="F1870" s="3" t="s">
        <v>13900</v>
      </c>
      <c r="G1870" s="3" t="s">
        <v>13901</v>
      </c>
      <c r="H1870" s="3">
        <v>250202.0</v>
      </c>
      <c r="I1870" s="8">
        <v>280.0</v>
      </c>
      <c r="J1870" s="8" t="s">
        <v>13902</v>
      </c>
      <c r="K1870" s="3" t="s">
        <v>47</v>
      </c>
      <c r="L1870" s="3" t="s">
        <v>13903</v>
      </c>
      <c r="M1870" s="3" t="s">
        <v>13904</v>
      </c>
      <c r="N1870" s="10">
        <v>-1.114666667E9</v>
      </c>
      <c r="O1870" s="10">
        <v>-730475.0</v>
      </c>
    </row>
    <row r="1871">
      <c r="A1871" s="3" t="s">
        <v>13854</v>
      </c>
      <c r="B1871" s="3" t="s">
        <v>287</v>
      </c>
      <c r="C1871" s="3" t="s">
        <v>13891</v>
      </c>
      <c r="D1871" s="3" t="s">
        <v>13892</v>
      </c>
      <c r="E1871" s="3" t="s">
        <v>13905</v>
      </c>
      <c r="F1871" s="3" t="s">
        <v>13906</v>
      </c>
      <c r="G1871" s="3" t="s">
        <v>13907</v>
      </c>
      <c r="H1871" s="3">
        <v>250203.0</v>
      </c>
      <c r="I1871" s="8">
        <v>177.0</v>
      </c>
      <c r="J1871" s="26">
        <v>1866634.0</v>
      </c>
      <c r="K1871" s="3" t="s">
        <v>47</v>
      </c>
      <c r="L1871" s="3" t="s">
        <v>13908</v>
      </c>
      <c r="M1871" s="3" t="s">
        <v>13909</v>
      </c>
      <c r="N1871" s="8" t="s">
        <v>13910</v>
      </c>
      <c r="O1871" s="10">
        <v>-7.395694444E9</v>
      </c>
    </row>
    <row r="1872">
      <c r="A1872" s="3" t="s">
        <v>13854</v>
      </c>
      <c r="B1872" s="3" t="s">
        <v>287</v>
      </c>
      <c r="C1872" s="3" t="s">
        <v>13891</v>
      </c>
      <c r="D1872" s="3" t="s">
        <v>13892</v>
      </c>
      <c r="E1872" s="3" t="s">
        <v>13911</v>
      </c>
      <c r="F1872" s="3" t="s">
        <v>13912</v>
      </c>
      <c r="G1872" s="3" t="s">
        <v>13913</v>
      </c>
      <c r="H1872" s="3">
        <v>250204.0</v>
      </c>
      <c r="I1872" s="8">
        <v>248.0</v>
      </c>
      <c r="J1872" s="8" t="s">
        <v>13914</v>
      </c>
      <c r="K1872" s="3" t="s">
        <v>47</v>
      </c>
      <c r="L1872" s="3" t="s">
        <v>13915</v>
      </c>
      <c r="M1872" s="3" t="s">
        <v>13916</v>
      </c>
      <c r="N1872" s="10">
        <v>-9.530833333E9</v>
      </c>
      <c r="O1872" s="10">
        <v>-7.275944444E9</v>
      </c>
    </row>
    <row r="1873">
      <c r="A1873" s="3" t="s">
        <v>13854</v>
      </c>
      <c r="B1873" s="3" t="s">
        <v>287</v>
      </c>
      <c r="C1873" s="3" t="s">
        <v>13917</v>
      </c>
      <c r="D1873" s="3" t="s">
        <v>13918</v>
      </c>
      <c r="E1873" s="3" t="s">
        <v>13919</v>
      </c>
      <c r="F1873" s="3" t="s">
        <v>13918</v>
      </c>
      <c r="G1873" s="3" t="s">
        <v>13920</v>
      </c>
      <c r="H1873" s="3">
        <v>250301.0</v>
      </c>
      <c r="I1873" s="8">
        <v>300.0</v>
      </c>
      <c r="J1873" s="24">
        <v>1018695.0</v>
      </c>
      <c r="K1873" s="3" t="s">
        <v>47</v>
      </c>
      <c r="L1873" s="3" t="s">
        <v>8380</v>
      </c>
      <c r="M1873" s="3" t="s">
        <v>13921</v>
      </c>
      <c r="N1873" s="10">
        <v>-9.037777778E9</v>
      </c>
      <c r="O1873" s="10">
        <v>-7.551277778E9</v>
      </c>
    </row>
    <row r="1874">
      <c r="A1874" s="3" t="s">
        <v>13854</v>
      </c>
      <c r="B1874" s="3" t="s">
        <v>287</v>
      </c>
      <c r="C1874" s="3" t="s">
        <v>13917</v>
      </c>
      <c r="D1874" s="3" t="s">
        <v>13918</v>
      </c>
      <c r="E1874" s="3" t="s">
        <v>13922</v>
      </c>
      <c r="F1874" s="3" t="s">
        <v>13923</v>
      </c>
      <c r="G1874" s="3" t="s">
        <v>13924</v>
      </c>
      <c r="H1874" s="3">
        <v>250302.0</v>
      </c>
      <c r="I1874" s="8">
        <v>207.0</v>
      </c>
      <c r="J1874" s="8" t="s">
        <v>13925</v>
      </c>
      <c r="K1874" s="3" t="s">
        <v>47</v>
      </c>
      <c r="L1874" s="3" t="s">
        <v>13926</v>
      </c>
      <c r="M1874" s="3" t="s">
        <v>13927</v>
      </c>
      <c r="N1874" s="10">
        <v>-8.826111111E9</v>
      </c>
      <c r="O1874" s="8" t="s">
        <v>13928</v>
      </c>
    </row>
    <row r="1875">
      <c r="A1875" s="3" t="s">
        <v>13854</v>
      </c>
      <c r="B1875" s="3" t="s">
        <v>287</v>
      </c>
      <c r="C1875" s="3" t="s">
        <v>13917</v>
      </c>
      <c r="D1875" s="3" t="s">
        <v>13918</v>
      </c>
      <c r="E1875" s="3" t="s">
        <v>13929</v>
      </c>
      <c r="F1875" s="3" t="s">
        <v>13930</v>
      </c>
      <c r="G1875" s="3" t="s">
        <v>13931</v>
      </c>
      <c r="H1875" s="3">
        <v>250303.0</v>
      </c>
      <c r="I1875" s="8">
        <v>172.0</v>
      </c>
      <c r="J1875" s="26">
        <v>85559.0</v>
      </c>
      <c r="K1875" s="3" t="s">
        <v>47</v>
      </c>
      <c r="L1875" s="3" t="s">
        <v>13932</v>
      </c>
      <c r="M1875" s="3" t="s">
        <v>13933</v>
      </c>
      <c r="N1875" s="10">
        <v>-8.434166667E9</v>
      </c>
      <c r="O1875" s="10">
        <v>-7.515305556E9</v>
      </c>
    </row>
    <row r="1876">
      <c r="A1876" s="3" t="s">
        <v>13854</v>
      </c>
      <c r="B1876" s="3" t="s">
        <v>287</v>
      </c>
      <c r="C1876" s="3" t="s">
        <v>13917</v>
      </c>
      <c r="D1876" s="3" t="s">
        <v>13918</v>
      </c>
      <c r="E1876" s="3" t="s">
        <v>13934</v>
      </c>
      <c r="F1876" s="3" t="s">
        <v>13935</v>
      </c>
      <c r="G1876" s="3" t="s">
        <v>13936</v>
      </c>
      <c r="H1876" s="3">
        <v>250304.0</v>
      </c>
      <c r="I1876" s="8">
        <v>226.0</v>
      </c>
      <c r="J1876" s="8" t="s">
        <v>13937</v>
      </c>
      <c r="K1876" s="3" t="s">
        <v>3746</v>
      </c>
      <c r="L1876" s="3" t="s">
        <v>13938</v>
      </c>
      <c r="M1876" s="3" t="s">
        <v>13939</v>
      </c>
      <c r="N1876" s="10">
        <v>-8.639166667E9</v>
      </c>
      <c r="O1876" s="10">
        <v>-7.496444444E9</v>
      </c>
    </row>
    <row r="1877">
      <c r="A1877" s="3" t="s">
        <v>13854</v>
      </c>
      <c r="B1877" s="3" t="s">
        <v>287</v>
      </c>
      <c r="C1877" s="3" t="s">
        <v>13917</v>
      </c>
      <c r="D1877" s="3" t="s">
        <v>13918</v>
      </c>
      <c r="E1877" s="3" t="s">
        <v>13940</v>
      </c>
      <c r="F1877" s="3" t="s">
        <v>13941</v>
      </c>
      <c r="G1877" s="3" t="s">
        <v>13942</v>
      </c>
      <c r="H1877" s="3">
        <v>250305.0</v>
      </c>
      <c r="I1877" s="8">
        <v>226.0</v>
      </c>
      <c r="J1877" s="8" t="s">
        <v>13943</v>
      </c>
      <c r="K1877" s="3" t="s">
        <v>3746</v>
      </c>
      <c r="L1877" s="3" t="s">
        <v>13926</v>
      </c>
      <c r="M1877" s="3" t="s">
        <v>13944</v>
      </c>
      <c r="N1877" s="10">
        <v>-8.826111111E9</v>
      </c>
      <c r="O1877" s="10">
        <v>-7.505222222E9</v>
      </c>
    </row>
    <row r="1878">
      <c r="A1878" s="3" t="s">
        <v>13854</v>
      </c>
      <c r="B1878" s="3" t="s">
        <v>287</v>
      </c>
      <c r="C1878" s="3" t="s">
        <v>13945</v>
      </c>
      <c r="D1878" s="3" t="s">
        <v>13946</v>
      </c>
      <c r="E1878" s="3" t="s">
        <v>13947</v>
      </c>
      <c r="F1878" s="3" t="s">
        <v>13948</v>
      </c>
      <c r="G1878" s="3" t="s">
        <v>13949</v>
      </c>
      <c r="H1878" s="3">
        <v>250401.0</v>
      </c>
      <c r="I1878" s="8">
        <v>232.0</v>
      </c>
      <c r="J1878" s="8" t="s">
        <v>13950</v>
      </c>
      <c r="K1878" s="3" t="s">
        <v>47</v>
      </c>
      <c r="L1878" s="3" t="s">
        <v>13951</v>
      </c>
      <c r="M1878" s="3" t="s">
        <v>13952</v>
      </c>
      <c r="N1878" s="10">
        <v>-97725.0</v>
      </c>
      <c r="O1878" s="8" t="s">
        <v>13953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29"/>
    <col customWidth="1" min="3" max="3" width="15.43"/>
    <col customWidth="1" min="4" max="4" width="35.29"/>
    <col customWidth="1" min="5" max="5" width="15.43"/>
  </cols>
  <sheetData>
    <row r="1">
      <c r="A1" s="2" t="s">
        <v>1506</v>
      </c>
      <c r="B1" s="2" t="s">
        <v>1510</v>
      </c>
      <c r="C1" s="2" t="s">
        <v>1512</v>
      </c>
      <c r="D1" s="2" t="s">
        <v>1514</v>
      </c>
      <c r="E1" s="2" t="s">
        <v>1516</v>
      </c>
      <c r="F1" s="2" t="s">
        <v>1517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7" t="s">
        <v>1537</v>
      </c>
      <c r="B2" s="7" t="s">
        <v>1542</v>
      </c>
      <c r="C2" s="7" t="s">
        <v>1544</v>
      </c>
      <c r="D2" s="7" t="s">
        <v>1546</v>
      </c>
      <c r="E2" s="6" t="s">
        <v>1549</v>
      </c>
      <c r="F2" s="16">
        <v>12.0</v>
      </c>
    </row>
    <row r="3">
      <c r="A3" s="7" t="s">
        <v>1576</v>
      </c>
      <c r="B3" s="7" t="s">
        <v>1579</v>
      </c>
      <c r="C3" s="7" t="s">
        <v>1544</v>
      </c>
      <c r="D3" s="7" t="s">
        <v>1581</v>
      </c>
      <c r="E3" s="6" t="s">
        <v>1582</v>
      </c>
      <c r="F3" s="16">
        <v>6.0</v>
      </c>
    </row>
    <row r="4">
      <c r="A4" s="7" t="s">
        <v>1589</v>
      </c>
      <c r="B4" s="7" t="s">
        <v>1591</v>
      </c>
      <c r="C4" s="7" t="s">
        <v>1594</v>
      </c>
      <c r="D4" s="7" t="s">
        <v>1596</v>
      </c>
      <c r="E4" s="6" t="s">
        <v>1597</v>
      </c>
      <c r="F4" s="16">
        <v>10.0</v>
      </c>
    </row>
    <row r="5">
      <c r="A5" s="7" t="s">
        <v>1600</v>
      </c>
      <c r="B5" s="7" t="s">
        <v>1602</v>
      </c>
      <c r="C5" s="7" t="s">
        <v>1594</v>
      </c>
      <c r="D5" s="7" t="s">
        <v>1604</v>
      </c>
      <c r="E5" s="6" t="s">
        <v>1607</v>
      </c>
      <c r="F5" s="16">
        <v>22.0</v>
      </c>
    </row>
    <row r="6">
      <c r="A6" s="7" t="s">
        <v>1612</v>
      </c>
      <c r="B6" s="7" t="s">
        <v>1614</v>
      </c>
      <c r="C6" s="7" t="s">
        <v>1594</v>
      </c>
      <c r="D6" s="7" t="s">
        <v>1604</v>
      </c>
      <c r="E6" s="6" t="s">
        <v>1634</v>
      </c>
      <c r="F6" s="16">
        <v>21.35</v>
      </c>
    </row>
    <row r="7">
      <c r="A7" s="7" t="s">
        <v>1636</v>
      </c>
      <c r="B7" s="7" t="s">
        <v>1637</v>
      </c>
      <c r="C7" s="7" t="s">
        <v>1594</v>
      </c>
      <c r="D7" s="7" t="s">
        <v>1640</v>
      </c>
      <c r="E7" s="6" t="s">
        <v>1641</v>
      </c>
      <c r="F7" s="16">
        <v>25.0</v>
      </c>
    </row>
    <row r="8">
      <c r="A8" s="7" t="s">
        <v>1642</v>
      </c>
      <c r="B8" s="7" t="s">
        <v>1643</v>
      </c>
      <c r="C8" s="7" t="s">
        <v>1644</v>
      </c>
      <c r="D8" s="7" t="s">
        <v>1640</v>
      </c>
      <c r="E8" s="6" t="s">
        <v>1646</v>
      </c>
      <c r="F8" s="16">
        <v>30.0</v>
      </c>
    </row>
    <row r="9">
      <c r="A9" s="7" t="s">
        <v>1647</v>
      </c>
      <c r="B9" s="7" t="s">
        <v>1648</v>
      </c>
      <c r="C9" s="7" t="s">
        <v>1594</v>
      </c>
      <c r="D9" s="7" t="s">
        <v>1640</v>
      </c>
      <c r="E9" s="6" t="s">
        <v>1649</v>
      </c>
      <c r="F9" s="16">
        <v>40.0</v>
      </c>
    </row>
    <row r="10">
      <c r="A10" s="7" t="s">
        <v>1651</v>
      </c>
      <c r="B10" s="7" t="s">
        <v>1653</v>
      </c>
      <c r="C10" s="7" t="s">
        <v>1654</v>
      </c>
      <c r="D10" s="7" t="s">
        <v>1655</v>
      </c>
      <c r="E10" s="6" t="s">
        <v>1657</v>
      </c>
      <c r="F10" s="16">
        <v>97.0</v>
      </c>
    </row>
    <row r="11">
      <c r="A11" s="7" t="s">
        <v>1660</v>
      </c>
      <c r="B11" s="7" t="s">
        <v>1661</v>
      </c>
      <c r="C11" s="7" t="s">
        <v>1662</v>
      </c>
      <c r="D11" s="7" t="s">
        <v>1655</v>
      </c>
      <c r="E11" s="6" t="s">
        <v>1664</v>
      </c>
      <c r="F11" s="16">
        <v>31.0</v>
      </c>
    </row>
    <row r="12">
      <c r="A12" s="7" t="s">
        <v>1668</v>
      </c>
      <c r="B12" s="7" t="s">
        <v>1670</v>
      </c>
      <c r="C12" s="7" t="s">
        <v>1671</v>
      </c>
      <c r="D12" s="7" t="s">
        <v>1673</v>
      </c>
      <c r="E12" s="7" t="s">
        <v>1646</v>
      </c>
      <c r="F12" s="16">
        <v>21.0</v>
      </c>
    </row>
    <row r="13">
      <c r="A13" s="7" t="s">
        <v>1676</v>
      </c>
      <c r="B13" s="7" t="s">
        <v>1677</v>
      </c>
      <c r="C13" s="7" t="s">
        <v>1671</v>
      </c>
      <c r="D13" s="7" t="s">
        <v>1673</v>
      </c>
      <c r="E13" s="7" t="s">
        <v>1657</v>
      </c>
      <c r="F13" s="16">
        <v>38.0</v>
      </c>
    </row>
    <row r="14">
      <c r="A14" s="7" t="s">
        <v>1679</v>
      </c>
      <c r="B14" s="7" t="s">
        <v>1682</v>
      </c>
      <c r="C14" s="7" t="s">
        <v>1662</v>
      </c>
      <c r="D14" s="7" t="s">
        <v>1683</v>
      </c>
      <c r="E14" s="7" t="s">
        <v>1685</v>
      </c>
      <c r="F14" s="16">
        <v>6.0</v>
      </c>
    </row>
    <row r="15">
      <c r="A15" s="7" t="s">
        <v>1688</v>
      </c>
      <c r="B15" s="7" t="s">
        <v>1689</v>
      </c>
      <c r="C15" s="7" t="s">
        <v>1644</v>
      </c>
      <c r="D15" s="7" t="s">
        <v>1683</v>
      </c>
      <c r="E15" s="7" t="s">
        <v>1690</v>
      </c>
      <c r="F15" s="16">
        <v>23.25</v>
      </c>
    </row>
    <row r="16">
      <c r="A16" s="7" t="s">
        <v>1693</v>
      </c>
      <c r="B16" s="7" t="s">
        <v>1695</v>
      </c>
      <c r="C16" s="7" t="s">
        <v>1594</v>
      </c>
      <c r="D16" s="7" t="s">
        <v>1683</v>
      </c>
      <c r="E16" s="7" t="s">
        <v>1698</v>
      </c>
      <c r="F16" s="16">
        <v>15.5</v>
      </c>
    </row>
    <row r="17">
      <c r="A17" s="7" t="s">
        <v>1699</v>
      </c>
      <c r="B17" s="7" t="s">
        <v>1700</v>
      </c>
      <c r="C17" s="7" t="s">
        <v>1701</v>
      </c>
      <c r="D17" s="7" t="s">
        <v>1703</v>
      </c>
      <c r="E17" s="7" t="s">
        <v>1705</v>
      </c>
      <c r="F17" s="16">
        <v>17.45</v>
      </c>
    </row>
    <row r="18">
      <c r="A18" s="7" t="s">
        <v>1708</v>
      </c>
      <c r="B18" s="7" t="s">
        <v>1710</v>
      </c>
      <c r="C18" s="7" t="s">
        <v>1654</v>
      </c>
      <c r="D18" s="7" t="s">
        <v>1703</v>
      </c>
      <c r="E18" s="7" t="s">
        <v>1712</v>
      </c>
      <c r="F18" s="16">
        <v>39.0</v>
      </c>
    </row>
    <row r="19">
      <c r="A19" s="7" t="s">
        <v>1713</v>
      </c>
      <c r="B19" s="7" t="s">
        <v>1715</v>
      </c>
      <c r="C19" s="7" t="s">
        <v>1662</v>
      </c>
      <c r="D19" s="7" t="s">
        <v>1703</v>
      </c>
      <c r="E19" s="7" t="s">
        <v>1718</v>
      </c>
      <c r="F19" s="16">
        <v>62.5</v>
      </c>
    </row>
    <row r="20">
      <c r="A20" s="7" t="s">
        <v>1722</v>
      </c>
      <c r="B20" s="7" t="s">
        <v>1723</v>
      </c>
      <c r="C20" s="7" t="s">
        <v>1701</v>
      </c>
      <c r="D20" s="7" t="s">
        <v>1724</v>
      </c>
      <c r="E20" s="7" t="s">
        <v>1725</v>
      </c>
      <c r="F20" s="16">
        <v>9.2</v>
      </c>
    </row>
    <row r="21">
      <c r="A21" s="7" t="s">
        <v>1730</v>
      </c>
      <c r="B21" s="7" t="s">
        <v>1732</v>
      </c>
      <c r="C21" s="7" t="s">
        <v>1701</v>
      </c>
      <c r="D21" s="7" t="s">
        <v>1724</v>
      </c>
      <c r="E21" s="7" t="s">
        <v>1734</v>
      </c>
      <c r="F21" s="16">
        <v>81.0</v>
      </c>
    </row>
    <row r="22">
      <c r="A22" s="7" t="s">
        <v>1736</v>
      </c>
      <c r="B22" s="7" t="s">
        <v>1739</v>
      </c>
      <c r="C22" s="7" t="s">
        <v>1701</v>
      </c>
      <c r="D22" s="7" t="s">
        <v>1724</v>
      </c>
      <c r="E22" s="7" t="s">
        <v>1741</v>
      </c>
      <c r="F22" s="16">
        <v>10.0</v>
      </c>
    </row>
    <row r="23">
      <c r="A23" s="7" t="s">
        <v>1744</v>
      </c>
      <c r="B23" s="7" t="s">
        <v>1745</v>
      </c>
      <c r="C23" s="7" t="s">
        <v>1746</v>
      </c>
      <c r="D23" s="7" t="s">
        <v>1748</v>
      </c>
      <c r="E23" s="7" t="s">
        <v>1657</v>
      </c>
      <c r="F23" s="16">
        <v>21.0</v>
      </c>
    </row>
    <row r="24">
      <c r="A24" s="7" t="s">
        <v>1753</v>
      </c>
      <c r="B24" s="7" t="s">
        <v>1755</v>
      </c>
      <c r="C24" s="7" t="s">
        <v>1746</v>
      </c>
      <c r="D24" s="7" t="s">
        <v>1748</v>
      </c>
      <c r="E24" s="7" t="s">
        <v>1756</v>
      </c>
      <c r="F24" s="16">
        <v>9.0</v>
      </c>
    </row>
    <row r="25">
      <c r="A25" s="7" t="s">
        <v>1757</v>
      </c>
      <c r="B25" s="7" t="s">
        <v>1761</v>
      </c>
      <c r="C25" s="7" t="s">
        <v>1544</v>
      </c>
      <c r="D25" s="7" t="s">
        <v>1762</v>
      </c>
      <c r="E25" s="7" t="s">
        <v>1764</v>
      </c>
      <c r="F25" s="16">
        <v>4.5</v>
      </c>
    </row>
    <row r="26">
      <c r="A26" s="7" t="s">
        <v>1767</v>
      </c>
      <c r="B26" s="7" t="s">
        <v>1768</v>
      </c>
      <c r="C26" s="7" t="s">
        <v>1701</v>
      </c>
      <c r="D26" s="7" t="s">
        <v>1769</v>
      </c>
      <c r="E26" s="7" t="s">
        <v>1770</v>
      </c>
      <c r="F26" s="16">
        <v>14.0</v>
      </c>
    </row>
    <row r="27">
      <c r="A27" s="7" t="s">
        <v>1774</v>
      </c>
      <c r="B27" s="7" t="s">
        <v>1775</v>
      </c>
      <c r="C27" s="7" t="s">
        <v>1701</v>
      </c>
      <c r="D27" s="7" t="s">
        <v>1769</v>
      </c>
      <c r="E27" s="7" t="s">
        <v>1778</v>
      </c>
      <c r="F27" s="16">
        <v>31.23</v>
      </c>
    </row>
    <row r="28">
      <c r="A28" s="7" t="s">
        <v>1780</v>
      </c>
      <c r="B28" s="7" t="s">
        <v>1781</v>
      </c>
      <c r="C28" s="7" t="s">
        <v>1701</v>
      </c>
      <c r="D28" s="7" t="s">
        <v>1769</v>
      </c>
      <c r="E28" s="7" t="s">
        <v>1782</v>
      </c>
      <c r="F28" s="16">
        <v>43.9</v>
      </c>
    </row>
    <row r="29">
      <c r="A29" s="7" t="s">
        <v>1785</v>
      </c>
      <c r="B29" s="7" t="s">
        <v>1786</v>
      </c>
      <c r="C29" s="7" t="s">
        <v>1644</v>
      </c>
      <c r="D29" s="7" t="s">
        <v>1788</v>
      </c>
      <c r="E29" s="7" t="s">
        <v>1790</v>
      </c>
      <c r="F29" s="16">
        <v>45.6</v>
      </c>
    </row>
    <row r="30">
      <c r="A30" s="7" t="s">
        <v>1793</v>
      </c>
      <c r="B30" s="7" t="s">
        <v>1794</v>
      </c>
      <c r="C30" s="7" t="s">
        <v>1654</v>
      </c>
      <c r="D30" s="7" t="s">
        <v>1788</v>
      </c>
      <c r="E30" s="7" t="s">
        <v>1795</v>
      </c>
      <c r="F30" s="16">
        <v>123.79</v>
      </c>
    </row>
    <row r="31">
      <c r="A31" s="7" t="s">
        <v>1798</v>
      </c>
      <c r="B31" s="7" t="s">
        <v>1800</v>
      </c>
      <c r="C31" s="7" t="s">
        <v>1662</v>
      </c>
      <c r="D31" s="7" t="s">
        <v>1802</v>
      </c>
      <c r="E31" s="7" t="s">
        <v>1804</v>
      </c>
      <c r="F31" s="16">
        <v>25.89</v>
      </c>
    </row>
    <row r="32">
      <c r="A32" s="7" t="s">
        <v>1806</v>
      </c>
      <c r="B32" s="7" t="s">
        <v>1807</v>
      </c>
      <c r="C32" s="7" t="s">
        <v>1671</v>
      </c>
      <c r="D32" s="7" t="s">
        <v>1808</v>
      </c>
      <c r="E32" s="7" t="s">
        <v>1690</v>
      </c>
      <c r="F32" s="16">
        <v>12.5</v>
      </c>
    </row>
    <row r="33">
      <c r="A33" s="7" t="s">
        <v>1811</v>
      </c>
      <c r="B33" s="7" t="s">
        <v>1813</v>
      </c>
      <c r="C33" s="7" t="s">
        <v>1671</v>
      </c>
      <c r="D33" s="7" t="s">
        <v>1808</v>
      </c>
      <c r="E33" s="7" t="s">
        <v>1815</v>
      </c>
      <c r="F33" s="16">
        <v>32.0</v>
      </c>
    </row>
    <row r="34">
      <c r="A34" s="7" t="s">
        <v>1818</v>
      </c>
      <c r="B34" s="7" t="s">
        <v>1819</v>
      </c>
      <c r="C34" s="7" t="s">
        <v>1671</v>
      </c>
      <c r="D34" s="7" t="s">
        <v>1820</v>
      </c>
      <c r="E34" s="7" t="s">
        <v>1821</v>
      </c>
      <c r="F34" s="16">
        <v>2.5</v>
      </c>
    </row>
    <row r="35">
      <c r="A35" s="7" t="s">
        <v>1822</v>
      </c>
      <c r="B35" s="7" t="s">
        <v>1823</v>
      </c>
      <c r="C35" s="7" t="s">
        <v>1544</v>
      </c>
      <c r="D35" s="7" t="s">
        <v>1824</v>
      </c>
      <c r="E35" s="7" t="s">
        <v>1826</v>
      </c>
      <c r="F35" s="16">
        <v>14.0</v>
      </c>
    </row>
    <row r="36">
      <c r="A36" s="7" t="s">
        <v>1830</v>
      </c>
      <c r="B36" s="7" t="s">
        <v>1832</v>
      </c>
      <c r="C36" s="7" t="s">
        <v>1544</v>
      </c>
      <c r="D36" s="7" t="s">
        <v>1824</v>
      </c>
      <c r="E36" s="7" t="s">
        <v>1835</v>
      </c>
      <c r="F36" s="16">
        <v>18.0</v>
      </c>
    </row>
    <row r="37">
      <c r="A37" s="7" t="s">
        <v>1836</v>
      </c>
      <c r="B37" s="7" t="s">
        <v>1837</v>
      </c>
      <c r="C37" s="7" t="s">
        <v>1662</v>
      </c>
      <c r="D37" s="7" t="s">
        <v>1838</v>
      </c>
      <c r="E37" s="7" t="s">
        <v>1840</v>
      </c>
      <c r="F37" s="16">
        <v>19.0</v>
      </c>
    </row>
    <row r="38">
      <c r="A38" s="7" t="s">
        <v>1843</v>
      </c>
      <c r="B38" s="7" t="s">
        <v>1844</v>
      </c>
      <c r="C38" s="7" t="s">
        <v>1662</v>
      </c>
      <c r="D38" s="7" t="s">
        <v>1838</v>
      </c>
      <c r="E38" s="7" t="s">
        <v>1657</v>
      </c>
      <c r="F38" s="16">
        <v>26.0</v>
      </c>
    </row>
    <row r="39">
      <c r="A39" s="7" t="s">
        <v>1848</v>
      </c>
      <c r="B39" s="7" t="s">
        <v>1849</v>
      </c>
      <c r="C39" s="7" t="s">
        <v>1544</v>
      </c>
      <c r="D39" s="7" t="s">
        <v>1850</v>
      </c>
      <c r="E39" s="7" t="s">
        <v>1851</v>
      </c>
      <c r="F39" s="16">
        <v>263.5</v>
      </c>
    </row>
    <row r="40">
      <c r="A40" s="7" t="s">
        <v>1853</v>
      </c>
      <c r="B40" s="7" t="s">
        <v>1855</v>
      </c>
      <c r="C40" s="7" t="s">
        <v>1544</v>
      </c>
      <c r="D40" s="7" t="s">
        <v>1850</v>
      </c>
      <c r="E40" s="7" t="s">
        <v>1858</v>
      </c>
      <c r="F40" s="16">
        <v>18.0</v>
      </c>
    </row>
    <row r="41">
      <c r="A41" s="7" t="s">
        <v>1860</v>
      </c>
      <c r="B41" s="7" t="s">
        <v>1862</v>
      </c>
      <c r="C41" s="7" t="s">
        <v>1662</v>
      </c>
      <c r="D41" s="7" t="s">
        <v>1864</v>
      </c>
      <c r="E41" s="7" t="s">
        <v>1756</v>
      </c>
      <c r="F41" s="16">
        <v>18.4</v>
      </c>
    </row>
    <row r="42">
      <c r="A42" s="7" t="s">
        <v>1867</v>
      </c>
      <c r="B42" s="7" t="s">
        <v>1869</v>
      </c>
      <c r="C42" s="7" t="s">
        <v>1662</v>
      </c>
      <c r="D42" s="7" t="s">
        <v>1864</v>
      </c>
      <c r="E42" s="7" t="s">
        <v>1873</v>
      </c>
      <c r="F42" s="16">
        <v>9.65</v>
      </c>
    </row>
    <row r="43">
      <c r="A43" s="7" t="s">
        <v>1874</v>
      </c>
      <c r="B43" s="7" t="s">
        <v>1875</v>
      </c>
      <c r="C43" s="7" t="s">
        <v>1746</v>
      </c>
      <c r="D43" s="7" t="s">
        <v>1878</v>
      </c>
      <c r="E43" s="7" t="s">
        <v>1880</v>
      </c>
      <c r="F43" s="16">
        <v>14.0</v>
      </c>
    </row>
    <row r="44">
      <c r="A44" s="7" t="s">
        <v>1884</v>
      </c>
      <c r="B44" s="7" t="s">
        <v>1885</v>
      </c>
      <c r="C44" s="7" t="s">
        <v>1544</v>
      </c>
      <c r="D44" s="7" t="s">
        <v>1878</v>
      </c>
      <c r="E44" s="7" t="s">
        <v>1886</v>
      </c>
      <c r="F44" s="16">
        <v>46.0</v>
      </c>
    </row>
    <row r="45">
      <c r="A45" s="7" t="s">
        <v>1889</v>
      </c>
      <c r="B45" s="7" t="s">
        <v>1891</v>
      </c>
      <c r="C45" s="7" t="s">
        <v>1594</v>
      </c>
      <c r="D45" s="7" t="s">
        <v>1878</v>
      </c>
      <c r="E45" s="7" t="s">
        <v>1893</v>
      </c>
      <c r="F45" s="16">
        <v>19.45</v>
      </c>
    </row>
    <row r="46">
      <c r="A46" s="7" t="s">
        <v>1896</v>
      </c>
      <c r="B46" s="7" t="s">
        <v>1897</v>
      </c>
      <c r="C46" s="7" t="s">
        <v>1662</v>
      </c>
      <c r="D46" s="7" t="s">
        <v>1898</v>
      </c>
      <c r="E46" s="7" t="s">
        <v>1899</v>
      </c>
      <c r="F46" s="16">
        <v>9.5</v>
      </c>
    </row>
    <row r="47">
      <c r="A47" s="7" t="s">
        <v>1900</v>
      </c>
      <c r="B47" s="7" t="s">
        <v>1902</v>
      </c>
      <c r="C47" s="7" t="s">
        <v>1662</v>
      </c>
      <c r="D47" s="7" t="s">
        <v>1898</v>
      </c>
      <c r="E47" s="7" t="s">
        <v>1770</v>
      </c>
      <c r="F47" s="16">
        <v>12.0</v>
      </c>
    </row>
    <row r="48">
      <c r="A48" s="7" t="s">
        <v>1905</v>
      </c>
      <c r="B48" s="7" t="s">
        <v>1907</v>
      </c>
      <c r="C48" s="7" t="s">
        <v>1701</v>
      </c>
      <c r="D48" s="7" t="s">
        <v>1908</v>
      </c>
      <c r="E48" s="7" t="s">
        <v>1910</v>
      </c>
      <c r="F48" s="16">
        <v>9.5</v>
      </c>
    </row>
    <row r="49">
      <c r="A49" s="7" t="s">
        <v>1912</v>
      </c>
      <c r="B49" s="7" t="s">
        <v>1913</v>
      </c>
      <c r="C49" s="7" t="s">
        <v>1701</v>
      </c>
      <c r="D49" s="7" t="s">
        <v>1908</v>
      </c>
      <c r="E49" s="7" t="s">
        <v>1914</v>
      </c>
      <c r="F49" s="16">
        <v>12.75</v>
      </c>
    </row>
    <row r="50">
      <c r="A50" s="7" t="s">
        <v>1916</v>
      </c>
      <c r="B50" s="7" t="s">
        <v>1918</v>
      </c>
      <c r="C50" s="7" t="s">
        <v>1701</v>
      </c>
      <c r="D50" s="7" t="s">
        <v>1920</v>
      </c>
      <c r="E50" s="7" t="s">
        <v>1921</v>
      </c>
      <c r="F50" s="16">
        <v>20.0</v>
      </c>
    </row>
    <row r="51">
      <c r="A51" s="7" t="s">
        <v>1924</v>
      </c>
      <c r="B51" s="7" t="s">
        <v>1926</v>
      </c>
      <c r="C51" s="7" t="s">
        <v>1701</v>
      </c>
      <c r="D51" s="7" t="s">
        <v>1920</v>
      </c>
      <c r="E51" s="7" t="s">
        <v>1927</v>
      </c>
      <c r="F51" s="16">
        <v>16.25</v>
      </c>
    </row>
    <row r="52">
      <c r="A52" s="7" t="s">
        <v>1928</v>
      </c>
      <c r="B52" s="7" t="s">
        <v>1929</v>
      </c>
      <c r="C52" s="7" t="s">
        <v>1644</v>
      </c>
      <c r="D52" s="7" t="s">
        <v>1932</v>
      </c>
      <c r="E52" s="7" t="s">
        <v>1933</v>
      </c>
      <c r="F52" s="16">
        <v>53.0</v>
      </c>
    </row>
    <row r="53">
      <c r="A53" s="7" t="s">
        <v>1937</v>
      </c>
      <c r="B53" s="7" t="s">
        <v>1939</v>
      </c>
      <c r="C53" s="7" t="s">
        <v>1746</v>
      </c>
      <c r="D53" s="7" t="s">
        <v>1932</v>
      </c>
      <c r="E53" s="7" t="s">
        <v>1940</v>
      </c>
      <c r="F53" s="16">
        <v>7.0</v>
      </c>
    </row>
    <row r="54">
      <c r="A54" s="7" t="s">
        <v>1941</v>
      </c>
      <c r="B54" s="7" t="s">
        <v>1942</v>
      </c>
      <c r="C54" s="7" t="s">
        <v>1654</v>
      </c>
      <c r="D54" s="7" t="s">
        <v>1932</v>
      </c>
      <c r="E54" s="7" t="s">
        <v>1944</v>
      </c>
      <c r="F54" s="16">
        <v>32.8</v>
      </c>
    </row>
    <row r="55">
      <c r="A55" s="7" t="s">
        <v>1947</v>
      </c>
      <c r="B55" s="7" t="s">
        <v>1948</v>
      </c>
      <c r="C55" s="7" t="s">
        <v>1654</v>
      </c>
      <c r="D55" s="7" t="s">
        <v>1950</v>
      </c>
      <c r="E55" s="7" t="s">
        <v>1951</v>
      </c>
      <c r="F55" s="16">
        <v>7.45</v>
      </c>
    </row>
    <row r="56">
      <c r="A56" s="7" t="s">
        <v>1954</v>
      </c>
      <c r="B56" s="7" t="s">
        <v>1955</v>
      </c>
      <c r="C56" s="7" t="s">
        <v>1654</v>
      </c>
      <c r="D56" s="7" t="s">
        <v>1950</v>
      </c>
      <c r="E56" s="7" t="s">
        <v>1956</v>
      </c>
      <c r="F56" s="16">
        <v>24.0</v>
      </c>
    </row>
    <row r="57">
      <c r="A57" s="7" t="s">
        <v>1959</v>
      </c>
      <c r="B57" s="7" t="s">
        <v>1961</v>
      </c>
      <c r="C57" s="7" t="s">
        <v>1746</v>
      </c>
      <c r="D57" s="7" t="s">
        <v>1963</v>
      </c>
      <c r="E57" s="7" t="s">
        <v>1756</v>
      </c>
      <c r="F57" s="16">
        <v>38.0</v>
      </c>
    </row>
    <row r="58">
      <c r="A58" s="7" t="s">
        <v>1966</v>
      </c>
      <c r="B58" s="7" t="s">
        <v>1967</v>
      </c>
      <c r="C58" s="7" t="s">
        <v>1746</v>
      </c>
      <c r="D58" s="7" t="s">
        <v>1963</v>
      </c>
      <c r="E58" s="7" t="s">
        <v>1756</v>
      </c>
      <c r="F58" s="16">
        <v>19.5</v>
      </c>
    </row>
    <row r="59">
      <c r="A59" s="7" t="s">
        <v>1973</v>
      </c>
      <c r="B59" s="7" t="s">
        <v>1975</v>
      </c>
      <c r="C59" s="7" t="s">
        <v>1662</v>
      </c>
      <c r="D59" s="7" t="s">
        <v>1976</v>
      </c>
      <c r="E59" s="7" t="s">
        <v>1977</v>
      </c>
      <c r="F59" s="16">
        <v>13.25</v>
      </c>
    </row>
    <row r="60">
      <c r="A60" s="7" t="s">
        <v>1980</v>
      </c>
      <c r="B60" s="7" t="s">
        <v>1982</v>
      </c>
      <c r="C60" s="7" t="s">
        <v>1671</v>
      </c>
      <c r="D60" s="7" t="s">
        <v>1984</v>
      </c>
      <c r="E60" s="7" t="s">
        <v>1985</v>
      </c>
      <c r="F60" s="16">
        <v>55.0</v>
      </c>
    </row>
    <row r="61">
      <c r="A61" s="7" t="s">
        <v>1988</v>
      </c>
      <c r="B61" s="7" t="s">
        <v>1989</v>
      </c>
      <c r="C61" s="7" t="s">
        <v>1671</v>
      </c>
      <c r="D61" s="7" t="s">
        <v>1984</v>
      </c>
      <c r="E61" s="7" t="s">
        <v>1933</v>
      </c>
      <c r="F61" s="16">
        <v>34.0</v>
      </c>
    </row>
    <row r="62">
      <c r="A62" s="7" t="s">
        <v>1991</v>
      </c>
      <c r="B62" s="7" t="s">
        <v>1993</v>
      </c>
      <c r="C62" s="7" t="s">
        <v>1594</v>
      </c>
      <c r="D62" s="7" t="s">
        <v>1995</v>
      </c>
      <c r="E62" s="7" t="s">
        <v>1996</v>
      </c>
      <c r="F62" s="16">
        <v>28.5</v>
      </c>
    </row>
    <row r="63">
      <c r="A63" s="7" t="s">
        <v>1998</v>
      </c>
      <c r="B63" s="7" t="s">
        <v>1999</v>
      </c>
      <c r="C63" s="7" t="s">
        <v>1701</v>
      </c>
      <c r="D63" s="7" t="s">
        <v>1995</v>
      </c>
      <c r="E63" s="7" t="s">
        <v>2002</v>
      </c>
      <c r="F63" s="16">
        <v>49.3</v>
      </c>
    </row>
    <row r="64">
      <c r="A64" s="7" t="s">
        <v>2004</v>
      </c>
      <c r="B64" s="7" t="s">
        <v>2005</v>
      </c>
      <c r="C64" s="7" t="s">
        <v>1594</v>
      </c>
      <c r="D64" s="7" t="s">
        <v>1703</v>
      </c>
      <c r="E64" s="7" t="s">
        <v>2006</v>
      </c>
      <c r="F64" s="16">
        <v>43.9</v>
      </c>
    </row>
    <row r="65">
      <c r="A65" s="7" t="s">
        <v>2010</v>
      </c>
      <c r="B65" s="7" t="s">
        <v>2011</v>
      </c>
      <c r="C65" s="7" t="s">
        <v>1746</v>
      </c>
      <c r="D65" s="7" t="s">
        <v>1788</v>
      </c>
      <c r="E65" s="7" t="s">
        <v>2014</v>
      </c>
      <c r="F65" s="16">
        <v>33.25</v>
      </c>
    </row>
    <row r="66">
      <c r="A66" s="7" t="s">
        <v>2015</v>
      </c>
      <c r="B66" s="7" t="s">
        <v>2017</v>
      </c>
      <c r="C66" s="7" t="s">
        <v>1594</v>
      </c>
      <c r="D66" s="7" t="s">
        <v>1604</v>
      </c>
      <c r="E66" s="7" t="s">
        <v>2020</v>
      </c>
      <c r="F66" s="16">
        <v>21.05</v>
      </c>
    </row>
    <row r="67">
      <c r="A67" s="7" t="s">
        <v>2024</v>
      </c>
      <c r="B67" s="7" t="s">
        <v>2025</v>
      </c>
      <c r="C67" s="7" t="s">
        <v>1594</v>
      </c>
      <c r="D67" s="7" t="s">
        <v>1604</v>
      </c>
      <c r="E67" s="7" t="s">
        <v>2029</v>
      </c>
      <c r="F67" s="16">
        <v>17.0</v>
      </c>
    </row>
    <row r="68">
      <c r="A68" s="7" t="s">
        <v>2033</v>
      </c>
      <c r="B68" s="7" t="s">
        <v>2035</v>
      </c>
      <c r="C68" s="7" t="s">
        <v>1544</v>
      </c>
      <c r="D68" s="7" t="s">
        <v>1824</v>
      </c>
      <c r="E68" s="7" t="s">
        <v>2036</v>
      </c>
      <c r="F68" s="16">
        <v>14.0</v>
      </c>
    </row>
    <row r="69">
      <c r="A69" s="7" t="s">
        <v>2040</v>
      </c>
      <c r="B69" s="7" t="s">
        <v>2042</v>
      </c>
      <c r="C69" s="7" t="s">
        <v>1701</v>
      </c>
      <c r="D69" s="7" t="s">
        <v>1724</v>
      </c>
      <c r="E69" s="7" t="s">
        <v>2045</v>
      </c>
      <c r="F69" s="16">
        <v>12.5</v>
      </c>
    </row>
    <row r="70">
      <c r="A70" s="7" t="s">
        <v>2046</v>
      </c>
      <c r="B70" s="7" t="s">
        <v>2047</v>
      </c>
      <c r="C70" s="7" t="s">
        <v>1671</v>
      </c>
      <c r="D70" s="7" t="s">
        <v>1820</v>
      </c>
      <c r="E70" s="7" t="s">
        <v>1646</v>
      </c>
      <c r="F70" s="16">
        <v>36.0</v>
      </c>
    </row>
    <row r="71">
      <c r="A71" s="7" t="s">
        <v>2051</v>
      </c>
      <c r="B71" s="7" t="s">
        <v>2053</v>
      </c>
      <c r="C71" s="7" t="s">
        <v>1544</v>
      </c>
      <c r="D71" s="7" t="s">
        <v>1703</v>
      </c>
      <c r="E71" s="7" t="s">
        <v>2056</v>
      </c>
      <c r="F71" s="16">
        <v>15.0</v>
      </c>
    </row>
    <row r="72">
      <c r="A72" s="7" t="s">
        <v>2060</v>
      </c>
      <c r="B72" s="7" t="s">
        <v>2062</v>
      </c>
      <c r="C72" s="7" t="s">
        <v>1671</v>
      </c>
      <c r="D72" s="7" t="s">
        <v>1820</v>
      </c>
      <c r="E72" s="7" t="s">
        <v>1657</v>
      </c>
      <c r="F72" s="16">
        <v>21.5</v>
      </c>
    </row>
    <row r="73">
      <c r="A73" s="7" t="s">
        <v>2066</v>
      </c>
      <c r="B73" s="7" t="s">
        <v>2068</v>
      </c>
      <c r="C73" s="7" t="s">
        <v>1671</v>
      </c>
      <c r="D73" s="7" t="s">
        <v>1808</v>
      </c>
      <c r="E73" s="7" t="s">
        <v>1815</v>
      </c>
      <c r="F73" s="16">
        <v>34.8</v>
      </c>
    </row>
    <row r="74">
      <c r="A74" s="7" t="s">
        <v>2073</v>
      </c>
      <c r="B74" s="7" t="s">
        <v>2075</v>
      </c>
      <c r="C74" s="7" t="s">
        <v>1662</v>
      </c>
      <c r="D74" s="7" t="s">
        <v>1838</v>
      </c>
      <c r="E74" s="7" t="s">
        <v>2076</v>
      </c>
      <c r="F74" s="16">
        <v>15.0</v>
      </c>
    </row>
    <row r="75">
      <c r="A75" s="7" t="s">
        <v>2077</v>
      </c>
      <c r="B75" s="7" t="s">
        <v>2078</v>
      </c>
      <c r="C75" s="7" t="s">
        <v>1644</v>
      </c>
      <c r="D75" s="7" t="s">
        <v>1655</v>
      </c>
      <c r="E75" s="7" t="s">
        <v>2082</v>
      </c>
      <c r="F75" s="16">
        <v>10.0</v>
      </c>
    </row>
    <row r="76">
      <c r="A76" s="7" t="s">
        <v>2085</v>
      </c>
      <c r="B76" s="7" t="s">
        <v>2087</v>
      </c>
      <c r="C76" s="7" t="s">
        <v>1544</v>
      </c>
      <c r="D76" s="7" t="s">
        <v>1788</v>
      </c>
      <c r="E76" s="7" t="s">
        <v>1996</v>
      </c>
      <c r="F76" s="16">
        <v>7.75</v>
      </c>
    </row>
    <row r="77">
      <c r="A77" s="7" t="s">
        <v>2089</v>
      </c>
      <c r="B77" s="7" t="s">
        <v>2091</v>
      </c>
      <c r="C77" s="7" t="s">
        <v>1544</v>
      </c>
      <c r="D77" s="7" t="s">
        <v>1920</v>
      </c>
      <c r="E77" s="7" t="s">
        <v>2093</v>
      </c>
      <c r="F77" s="16">
        <v>18.0</v>
      </c>
    </row>
    <row r="78">
      <c r="A78" s="7" t="s">
        <v>2096</v>
      </c>
      <c r="B78" s="7" t="s">
        <v>2098</v>
      </c>
      <c r="C78" s="7" t="s">
        <v>1594</v>
      </c>
      <c r="D78" s="7" t="s">
        <v>1788</v>
      </c>
      <c r="E78" s="7" t="s">
        <v>2099</v>
      </c>
      <c r="F78" s="16">
        <v>13.0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8.86"/>
    <col customWidth="1" min="3" max="3" width="13.71"/>
    <col customWidth="1" min="4" max="4" width="41.0"/>
    <col customWidth="1" min="5" max="5" width="21.71"/>
  </cols>
  <sheetData>
    <row r="1">
      <c r="A1" s="2" t="s">
        <v>2298</v>
      </c>
      <c r="B1" s="2" t="s">
        <v>2301</v>
      </c>
      <c r="C1" s="2" t="s">
        <v>2303</v>
      </c>
      <c r="D1" s="2" t="s">
        <v>2305</v>
      </c>
      <c r="E1" s="2" t="s">
        <v>2307</v>
      </c>
      <c r="F1" s="2" t="s">
        <v>2309</v>
      </c>
      <c r="G1" s="18" t="s">
        <v>2310</v>
      </c>
      <c r="H1" s="19" t="s">
        <v>2325</v>
      </c>
    </row>
    <row r="2">
      <c r="A2" s="6" t="s">
        <v>2332</v>
      </c>
      <c r="B2" s="9" t="s">
        <v>2334</v>
      </c>
      <c r="C2" s="20">
        <v>4.4030201E7</v>
      </c>
      <c r="D2" s="9" t="s">
        <v>2344</v>
      </c>
      <c r="E2" s="21" t="s">
        <v>2345</v>
      </c>
      <c r="F2" s="20">
        <v>6277776.0</v>
      </c>
      <c r="G2" s="22" t="s">
        <v>2346</v>
      </c>
      <c r="H2" s="23">
        <v>37.0</v>
      </c>
    </row>
    <row r="3">
      <c r="A3" s="6" t="s">
        <v>2358</v>
      </c>
      <c r="B3" s="9" t="s">
        <v>2334</v>
      </c>
      <c r="C3" s="20">
        <v>4.9011401E7</v>
      </c>
      <c r="D3" s="9" t="s">
        <v>2361</v>
      </c>
      <c r="E3" s="21" t="s">
        <v>2363</v>
      </c>
      <c r="F3" s="20">
        <v>6178535.0</v>
      </c>
      <c r="G3" s="22" t="s">
        <v>2364</v>
      </c>
      <c r="H3" s="23">
        <v>38.0</v>
      </c>
    </row>
    <row r="4">
      <c r="A4" s="6" t="s">
        <v>2365</v>
      </c>
      <c r="B4" s="9" t="s">
        <v>2366</v>
      </c>
      <c r="C4" s="20">
        <v>1.2010104E7</v>
      </c>
      <c r="D4" s="9" t="s">
        <v>2367</v>
      </c>
      <c r="E4" s="21" t="s">
        <v>2370</v>
      </c>
      <c r="F4" s="20">
        <v>5638010.0</v>
      </c>
      <c r="G4" s="22" t="s">
        <v>2364</v>
      </c>
      <c r="H4" s="23">
        <v>42.0</v>
      </c>
    </row>
    <row r="5">
      <c r="A5" s="6" t="s">
        <v>2375</v>
      </c>
      <c r="B5" s="9" t="s">
        <v>2376</v>
      </c>
      <c r="C5" s="20">
        <v>4.7150502E7</v>
      </c>
      <c r="D5" s="9" t="s">
        <v>2377</v>
      </c>
      <c r="E5" s="21" t="s">
        <v>2378</v>
      </c>
      <c r="F5" s="20">
        <v>4186435.0</v>
      </c>
      <c r="G5" s="22" t="s">
        <v>2364</v>
      </c>
      <c r="H5" s="23">
        <v>36.0</v>
      </c>
    </row>
    <row r="6">
      <c r="A6" s="6" t="s">
        <v>2383</v>
      </c>
      <c r="B6" s="9" t="s">
        <v>2334</v>
      </c>
      <c r="C6" s="20">
        <v>3.7150105E7</v>
      </c>
      <c r="D6" s="9" t="s">
        <v>2386</v>
      </c>
      <c r="E6" s="21" t="s">
        <v>2387</v>
      </c>
      <c r="F6" s="20">
        <v>3.1146032E7</v>
      </c>
      <c r="G6" s="22" t="s">
        <v>2364</v>
      </c>
      <c r="H6" s="23">
        <v>36.0</v>
      </c>
    </row>
    <row r="7">
      <c r="A7" s="6" t="s">
        <v>2392</v>
      </c>
      <c r="B7" s="9" t="s">
        <v>2366</v>
      </c>
      <c r="C7" s="20">
        <v>3.2150141E7</v>
      </c>
      <c r="D7" s="9" t="s">
        <v>2395</v>
      </c>
      <c r="E7" s="21" t="s">
        <v>2397</v>
      </c>
      <c r="F7" s="20">
        <v>9.93479626E8</v>
      </c>
      <c r="G7" s="22" t="s">
        <v>2364</v>
      </c>
      <c r="H7" s="23">
        <v>38.0</v>
      </c>
    </row>
    <row r="8">
      <c r="A8" s="6" t="s">
        <v>2399</v>
      </c>
      <c r="B8" s="9" t="s">
        <v>2366</v>
      </c>
      <c r="C8" s="20">
        <v>4.8150106E7</v>
      </c>
      <c r="D8" s="9" t="s">
        <v>2405</v>
      </c>
      <c r="E8" s="21" t="s">
        <v>2406</v>
      </c>
      <c r="F8" s="20">
        <v>7403462.0</v>
      </c>
      <c r="G8" s="22" t="s">
        <v>2346</v>
      </c>
      <c r="H8" s="23">
        <v>36.0</v>
      </c>
    </row>
    <row r="9">
      <c r="A9" s="6" t="s">
        <v>2410</v>
      </c>
      <c r="B9" s="9" t="s">
        <v>2334</v>
      </c>
      <c r="C9" s="20">
        <v>1.715013E7</v>
      </c>
      <c r="D9" s="9" t="s">
        <v>2414</v>
      </c>
      <c r="E9" s="21" t="s">
        <v>2415</v>
      </c>
      <c r="F9" s="20">
        <v>7127318.0</v>
      </c>
      <c r="G9" s="22" t="s">
        <v>2346</v>
      </c>
      <c r="H9" s="23">
        <v>34.0</v>
      </c>
    </row>
    <row r="10">
      <c r="A10" s="6" t="s">
        <v>2417</v>
      </c>
      <c r="B10" s="9" t="s">
        <v>2334</v>
      </c>
      <c r="C10" s="20">
        <v>3.115012E7</v>
      </c>
      <c r="D10" s="9" t="s">
        <v>2421</v>
      </c>
      <c r="E10" s="21" t="s">
        <v>2422</v>
      </c>
      <c r="F10" s="20">
        <v>6771177.0</v>
      </c>
      <c r="G10" s="22" t="s">
        <v>2364</v>
      </c>
      <c r="H10" s="23">
        <v>41.0</v>
      </c>
    </row>
    <row r="11">
      <c r="A11" s="6" t="s">
        <v>2425</v>
      </c>
      <c r="B11" s="9" t="s">
        <v>2366</v>
      </c>
      <c r="C11" s="20">
        <v>1.4150102E7</v>
      </c>
      <c r="D11" s="9" t="s">
        <v>2430</v>
      </c>
      <c r="E11" s="21" t="s">
        <v>2431</v>
      </c>
      <c r="F11" s="20">
        <v>9.93489313E8</v>
      </c>
      <c r="G11" s="22" t="s">
        <v>2364</v>
      </c>
      <c r="H11" s="23">
        <v>36.0</v>
      </c>
    </row>
    <row r="12">
      <c r="A12" s="6" t="s">
        <v>2434</v>
      </c>
      <c r="B12" s="9" t="s">
        <v>2366</v>
      </c>
      <c r="C12" s="20">
        <v>7.1150607E7</v>
      </c>
      <c r="D12" s="9" t="s">
        <v>2435</v>
      </c>
      <c r="E12" s="21" t="s">
        <v>2436</v>
      </c>
      <c r="F12" s="20">
        <v>9.90881973E8</v>
      </c>
      <c r="G12" s="22" t="s">
        <v>2364</v>
      </c>
      <c r="H12" s="23">
        <v>41.0</v>
      </c>
    </row>
    <row r="13">
      <c r="A13" s="6" t="s">
        <v>2440</v>
      </c>
      <c r="B13" s="9" t="s">
        <v>2376</v>
      </c>
      <c r="C13" s="20">
        <v>4.0150134E7</v>
      </c>
      <c r="D13" s="9" t="s">
        <v>2444</v>
      </c>
      <c r="E13" s="21" t="s">
        <v>2445</v>
      </c>
      <c r="F13" s="20">
        <v>4340364.0</v>
      </c>
      <c r="G13" s="22" t="s">
        <v>2346</v>
      </c>
      <c r="H13" s="23">
        <v>36.0</v>
      </c>
    </row>
    <row r="14">
      <c r="A14" s="6" t="s">
        <v>2449</v>
      </c>
      <c r="B14" s="9" t="s">
        <v>2334</v>
      </c>
      <c r="C14" s="20">
        <v>1.715015E7</v>
      </c>
      <c r="D14" s="9" t="s">
        <v>2451</v>
      </c>
      <c r="E14" s="21" t="s">
        <v>2453</v>
      </c>
      <c r="F14" s="20">
        <v>2943739.0</v>
      </c>
      <c r="G14" s="22" t="s">
        <v>2364</v>
      </c>
      <c r="H14" s="23">
        <v>37.0</v>
      </c>
    </row>
    <row r="15">
      <c r="A15" s="6" t="s">
        <v>2455</v>
      </c>
      <c r="B15" s="9" t="s">
        <v>2334</v>
      </c>
      <c r="C15" s="20">
        <v>3.0150107E7</v>
      </c>
      <c r="D15" s="9" t="s">
        <v>2456</v>
      </c>
      <c r="E15" s="21" t="s">
        <v>2457</v>
      </c>
      <c r="F15" s="20">
        <v>9.3107594E8</v>
      </c>
      <c r="G15" s="22" t="s">
        <v>2364</v>
      </c>
      <c r="H15" s="23">
        <v>36.0</v>
      </c>
    </row>
    <row r="16">
      <c r="A16" s="6" t="s">
        <v>2460</v>
      </c>
      <c r="B16" s="9" t="s">
        <v>2334</v>
      </c>
      <c r="C16" s="20">
        <v>1.5150101E7</v>
      </c>
      <c r="D16" s="9" t="s">
        <v>2463</v>
      </c>
      <c r="E16" s="21" t="s">
        <v>2464</v>
      </c>
      <c r="F16" s="20">
        <v>9.31438705E8</v>
      </c>
      <c r="G16" s="22" t="s">
        <v>2364</v>
      </c>
      <c r="H16" s="23">
        <v>41.0</v>
      </c>
    </row>
    <row r="17">
      <c r="A17" s="6" t="s">
        <v>2467</v>
      </c>
      <c r="B17" s="9" t="s">
        <v>2468</v>
      </c>
      <c r="C17" s="20">
        <v>1.7150149E7</v>
      </c>
      <c r="D17" s="9" t="s">
        <v>2470</v>
      </c>
      <c r="E17" s="21" t="s">
        <v>2472</v>
      </c>
      <c r="F17" s="20">
        <v>4640434.0</v>
      </c>
      <c r="G17" s="22" t="s">
        <v>2346</v>
      </c>
      <c r="H17" s="23">
        <v>38.0</v>
      </c>
    </row>
    <row r="18">
      <c r="A18" s="6" t="s">
        <v>2475</v>
      </c>
      <c r="B18" s="9" t="s">
        <v>2366</v>
      </c>
      <c r="C18" s="20">
        <v>5.5150123E7</v>
      </c>
      <c r="D18" s="9" t="s">
        <v>2478</v>
      </c>
      <c r="E18" s="21" t="s">
        <v>2479</v>
      </c>
      <c r="F18" s="20">
        <v>8965183.0</v>
      </c>
      <c r="G18" s="22" t="s">
        <v>2364</v>
      </c>
      <c r="H18" s="23">
        <v>40.0</v>
      </c>
    </row>
    <row r="19">
      <c r="A19" s="6" t="s">
        <v>2480</v>
      </c>
      <c r="B19" s="9" t="s">
        <v>2376</v>
      </c>
      <c r="C19" s="20">
        <v>2.4301501E7</v>
      </c>
      <c r="D19" s="9" t="s">
        <v>2481</v>
      </c>
      <c r="E19" s="21" t="s">
        <v>2483</v>
      </c>
      <c r="F19" s="20">
        <v>4407201.0</v>
      </c>
      <c r="G19" s="22" t="s">
        <v>2364</v>
      </c>
      <c r="H19" s="23">
        <v>37.0</v>
      </c>
    </row>
    <row r="20">
      <c r="A20" s="6" t="s">
        <v>2486</v>
      </c>
      <c r="B20" s="9" t="s">
        <v>2334</v>
      </c>
      <c r="C20" s="20">
        <v>3.3071505E7</v>
      </c>
      <c r="D20" s="9" t="s">
        <v>2488</v>
      </c>
      <c r="E20" s="21" t="s">
        <v>2489</v>
      </c>
      <c r="F20" s="20">
        <v>4931771.0</v>
      </c>
      <c r="G20" s="22" t="s">
        <v>2364</v>
      </c>
      <c r="H20" s="23">
        <v>20.0</v>
      </c>
    </row>
    <row r="21">
      <c r="A21" s="6" t="s">
        <v>2491</v>
      </c>
      <c r="B21" s="9" t="s">
        <v>2334</v>
      </c>
      <c r="C21" s="20">
        <v>6.5401501E7</v>
      </c>
      <c r="D21" s="9" t="s">
        <v>2492</v>
      </c>
      <c r="E21" s="21" t="s">
        <v>2493</v>
      </c>
      <c r="F21" s="20">
        <v>5446307.0</v>
      </c>
      <c r="G21" s="22" t="s">
        <v>2364</v>
      </c>
      <c r="H21" s="23">
        <v>36.0</v>
      </c>
    </row>
    <row r="22">
      <c r="A22" s="6" t="s">
        <v>2499</v>
      </c>
      <c r="B22" s="9" t="s">
        <v>2334</v>
      </c>
      <c r="C22" s="20">
        <v>8.7131501E7</v>
      </c>
      <c r="D22" s="9" t="s">
        <v>2501</v>
      </c>
      <c r="E22" s="21" t="s">
        <v>2502</v>
      </c>
      <c r="F22" s="20">
        <v>3.0123138E7</v>
      </c>
      <c r="G22" s="22" t="s">
        <v>2364</v>
      </c>
      <c r="H22" s="23">
        <v>35.0</v>
      </c>
    </row>
    <row r="23">
      <c r="A23" s="6" t="s">
        <v>2505</v>
      </c>
      <c r="B23" s="9" t="s">
        <v>2468</v>
      </c>
      <c r="C23" s="20">
        <v>4.4211501E7</v>
      </c>
      <c r="D23" s="9" t="s">
        <v>2506</v>
      </c>
      <c r="E23" s="21" t="s">
        <v>2507</v>
      </c>
      <c r="F23" s="20">
        <v>3.2176192E7</v>
      </c>
      <c r="G23" s="22" t="s">
        <v>2346</v>
      </c>
      <c r="H23" s="23">
        <v>35.0</v>
      </c>
    </row>
    <row r="24">
      <c r="A24" s="6" t="s">
        <v>2509</v>
      </c>
      <c r="B24" s="9" t="s">
        <v>2366</v>
      </c>
      <c r="C24" s="20">
        <v>3.5221501E7</v>
      </c>
      <c r="D24" s="9" t="s">
        <v>2511</v>
      </c>
      <c r="E24" s="21" t="s">
        <v>2512</v>
      </c>
      <c r="F24" s="20">
        <v>6.4089025E7</v>
      </c>
      <c r="G24" s="22" t="s">
        <v>2364</v>
      </c>
      <c r="H24" s="23">
        <v>35.0</v>
      </c>
    </row>
    <row r="25">
      <c r="A25" s="6" t="s">
        <v>2516</v>
      </c>
      <c r="B25" s="9" t="s">
        <v>2376</v>
      </c>
      <c r="C25" s="20">
        <v>1.9020701E7</v>
      </c>
      <c r="D25" s="9" t="s">
        <v>2517</v>
      </c>
      <c r="E25" s="21" t="s">
        <v>2518</v>
      </c>
      <c r="F25" s="20">
        <v>6571217.0</v>
      </c>
      <c r="G25" s="22" t="s">
        <v>2364</v>
      </c>
      <c r="H25" s="23">
        <v>36.0</v>
      </c>
    </row>
    <row r="26">
      <c r="A26" s="6" t="s">
        <v>2519</v>
      </c>
      <c r="B26" s="9" t="s">
        <v>2334</v>
      </c>
      <c r="C26" s="20">
        <v>1.5301501E7</v>
      </c>
      <c r="D26" s="9" t="s">
        <v>2521</v>
      </c>
      <c r="E26" s="21" t="s">
        <v>2524</v>
      </c>
      <c r="F26" s="20">
        <v>3475057.0</v>
      </c>
      <c r="G26" s="22" t="s">
        <v>2364</v>
      </c>
      <c r="H26" s="23">
        <v>36.0</v>
      </c>
    </row>
    <row r="27">
      <c r="A27" s="6" t="s">
        <v>2528</v>
      </c>
      <c r="B27" s="9" t="s">
        <v>2334</v>
      </c>
      <c r="C27" s="20">
        <v>4.8011501E7</v>
      </c>
      <c r="D27" s="9" t="s">
        <v>2529</v>
      </c>
      <c r="E27" s="21" t="s">
        <v>2530</v>
      </c>
      <c r="F27" s="20">
        <v>7049404.0</v>
      </c>
      <c r="G27" s="22" t="s">
        <v>2346</v>
      </c>
      <c r="H27" s="23">
        <v>35.0</v>
      </c>
    </row>
    <row r="28">
      <c r="A28" s="6" t="s">
        <v>2531</v>
      </c>
      <c r="B28" s="9" t="s">
        <v>2334</v>
      </c>
      <c r="C28" s="20">
        <v>5.5201501E7</v>
      </c>
      <c r="D28" s="9" t="s">
        <v>2533</v>
      </c>
      <c r="E28" s="21" t="s">
        <v>2535</v>
      </c>
      <c r="F28" s="20">
        <v>4270122.0</v>
      </c>
      <c r="G28" s="22" t="s">
        <v>2346</v>
      </c>
      <c r="H28" s="23">
        <v>35.0</v>
      </c>
    </row>
    <row r="29">
      <c r="A29" s="6" t="s">
        <v>2538</v>
      </c>
      <c r="B29" s="9" t="s">
        <v>2468</v>
      </c>
      <c r="C29" s="20">
        <v>6.5401501E7</v>
      </c>
      <c r="D29" s="9" t="s">
        <v>2539</v>
      </c>
      <c r="E29" s="21" t="s">
        <v>2540</v>
      </c>
      <c r="F29" s="20">
        <v>4730951.0</v>
      </c>
      <c r="G29" s="22" t="s">
        <v>2364</v>
      </c>
      <c r="H29" s="23">
        <v>36.0</v>
      </c>
    </row>
    <row r="30">
      <c r="A30" s="6" t="s">
        <v>2543</v>
      </c>
      <c r="B30" s="9" t="s">
        <v>2366</v>
      </c>
      <c r="C30" s="20">
        <v>5.0161501E7</v>
      </c>
      <c r="D30" s="9" t="s">
        <v>2544</v>
      </c>
      <c r="E30" s="21" t="s">
        <v>2545</v>
      </c>
      <c r="F30" s="20">
        <v>2445940.0</v>
      </c>
      <c r="G30" s="22" t="s">
        <v>2364</v>
      </c>
      <c r="H30" s="23">
        <v>45.0</v>
      </c>
    </row>
    <row r="31">
      <c r="A31" s="6" t="s">
        <v>2547</v>
      </c>
      <c r="B31" s="9" t="s">
        <v>2376</v>
      </c>
      <c r="C31" s="20">
        <v>5.0010801E7</v>
      </c>
      <c r="D31" s="9" t="s">
        <v>2550</v>
      </c>
      <c r="E31" s="21" t="s">
        <v>2551</v>
      </c>
      <c r="F31" s="20">
        <v>3479236.0</v>
      </c>
      <c r="G31" s="22" t="s">
        <v>2364</v>
      </c>
      <c r="H31" s="23">
        <v>35.0</v>
      </c>
    </row>
    <row r="32">
      <c r="A32" s="6" t="s">
        <v>2553</v>
      </c>
      <c r="B32" s="9" t="s">
        <v>2334</v>
      </c>
      <c r="C32" s="20">
        <v>1.6151501E7</v>
      </c>
      <c r="D32" s="9" t="s">
        <v>2554</v>
      </c>
      <c r="E32" s="21" t="s">
        <v>2555</v>
      </c>
      <c r="F32" s="20">
        <v>3143119.0</v>
      </c>
      <c r="G32" s="22" t="s">
        <v>2364</v>
      </c>
      <c r="H32" s="23">
        <v>36.0</v>
      </c>
    </row>
    <row r="33">
      <c r="A33" s="6" t="s">
        <v>2559</v>
      </c>
      <c r="B33" s="9" t="s">
        <v>2334</v>
      </c>
      <c r="C33" s="20">
        <v>1.5131501E7</v>
      </c>
      <c r="D33" s="9" t="s">
        <v>2561</v>
      </c>
      <c r="E33" s="21" t="s">
        <v>2562</v>
      </c>
      <c r="F33" s="20">
        <v>4902188.0</v>
      </c>
      <c r="G33" s="22" t="s">
        <v>2364</v>
      </c>
      <c r="H33" s="23">
        <v>37.0</v>
      </c>
    </row>
    <row r="34">
      <c r="A34" s="6" t="s">
        <v>2565</v>
      </c>
      <c r="B34" s="9" t="s">
        <v>2334</v>
      </c>
      <c r="C34" s="20">
        <v>1.8311501E7</v>
      </c>
      <c r="D34" s="9" t="s">
        <v>2566</v>
      </c>
      <c r="E34" s="21" t="s">
        <v>2415</v>
      </c>
      <c r="F34" s="20" t="s">
        <v>2567</v>
      </c>
      <c r="G34" s="22" t="s">
        <v>2346</v>
      </c>
      <c r="H34" s="23">
        <v>35.0</v>
      </c>
    </row>
    <row r="35">
      <c r="A35" s="6" t="s">
        <v>2570</v>
      </c>
      <c r="B35" s="9" t="s">
        <v>2468</v>
      </c>
      <c r="C35" s="20">
        <v>4.9011501E7</v>
      </c>
      <c r="D35" s="9" t="s">
        <v>2572</v>
      </c>
      <c r="E35" s="21" t="s">
        <v>2574</v>
      </c>
      <c r="F35" s="20">
        <v>3168689.0</v>
      </c>
      <c r="G35" s="22" t="s">
        <v>2346</v>
      </c>
      <c r="H35" s="23">
        <v>41.0</v>
      </c>
    </row>
    <row r="36">
      <c r="A36" s="6" t="s">
        <v>2577</v>
      </c>
      <c r="B36" s="9" t="s">
        <v>2366</v>
      </c>
      <c r="C36" s="20">
        <v>1.8181501E7</v>
      </c>
      <c r="D36" s="9" t="s">
        <v>2578</v>
      </c>
      <c r="E36" s="21" t="s">
        <v>2579</v>
      </c>
      <c r="F36" s="20">
        <v>3691692.0</v>
      </c>
      <c r="G36" s="22" t="s">
        <v>2364</v>
      </c>
      <c r="H36" s="23">
        <v>38.0</v>
      </c>
    </row>
    <row r="37">
      <c r="A37" s="6" t="s">
        <v>2582</v>
      </c>
      <c r="B37" s="9" t="s">
        <v>2376</v>
      </c>
      <c r="C37" s="20">
        <v>3.5221501E7</v>
      </c>
      <c r="D37" s="9" t="s">
        <v>2584</v>
      </c>
      <c r="E37" s="21" t="s">
        <v>2585</v>
      </c>
      <c r="F37" s="20">
        <v>7526258.0</v>
      </c>
      <c r="G37" s="22" t="s">
        <v>2364</v>
      </c>
      <c r="H37" s="23">
        <v>36.0</v>
      </c>
    </row>
    <row r="38">
      <c r="A38" s="6" t="s">
        <v>2588</v>
      </c>
      <c r="B38" s="9" t="s">
        <v>2334</v>
      </c>
      <c r="C38" s="20">
        <v>5.5020701E7</v>
      </c>
      <c r="D38" s="9" t="s">
        <v>2589</v>
      </c>
      <c r="E38" s="21" t="s">
        <v>2590</v>
      </c>
      <c r="F38" s="20">
        <v>6100326.0</v>
      </c>
      <c r="G38" s="22" t="s">
        <v>2364</v>
      </c>
      <c r="H38" s="23">
        <v>37.0</v>
      </c>
    </row>
    <row r="39">
      <c r="A39" s="6" t="s">
        <v>2596</v>
      </c>
      <c r="B39" s="9" t="s">
        <v>2334</v>
      </c>
      <c r="C39" s="20">
        <v>9.4321501E7</v>
      </c>
      <c r="D39" s="9" t="s">
        <v>2598</v>
      </c>
      <c r="E39" s="21" t="s">
        <v>2599</v>
      </c>
      <c r="F39" s="20">
        <v>4495496.0</v>
      </c>
      <c r="G39" s="22" t="s">
        <v>2346</v>
      </c>
      <c r="H39" s="23">
        <v>36.0</v>
      </c>
    </row>
    <row r="40">
      <c r="A40" s="6" t="s">
        <v>2602</v>
      </c>
      <c r="B40" s="9" t="s">
        <v>2334</v>
      </c>
      <c r="C40" s="20">
        <v>7.7211501E7</v>
      </c>
      <c r="D40" s="9" t="s">
        <v>2605</v>
      </c>
      <c r="E40" s="21" t="s">
        <v>2607</v>
      </c>
      <c r="F40" s="20">
        <v>6052393.0</v>
      </c>
      <c r="G40" s="22" t="s">
        <v>2346</v>
      </c>
      <c r="H40" s="23">
        <v>38.0</v>
      </c>
    </row>
    <row r="41">
      <c r="A41" s="6" t="s">
        <v>2608</v>
      </c>
      <c r="B41" s="9" t="s">
        <v>2468</v>
      </c>
      <c r="C41" s="20">
        <v>1.6051501E7</v>
      </c>
      <c r="D41" s="9" t="s">
        <v>2611</v>
      </c>
      <c r="E41" s="21" t="s">
        <v>2615</v>
      </c>
      <c r="F41" s="20">
        <v>7516439.0</v>
      </c>
      <c r="G41" s="22" t="s">
        <v>2346</v>
      </c>
      <c r="H41" s="23">
        <v>34.0</v>
      </c>
    </row>
    <row r="42">
      <c r="A42" s="6" t="s">
        <v>2625</v>
      </c>
      <c r="B42" s="9" t="s">
        <v>2366</v>
      </c>
      <c r="C42" s="20">
        <v>1.1051501E7</v>
      </c>
      <c r="D42" s="9" t="s">
        <v>2626</v>
      </c>
      <c r="E42" s="21" t="s">
        <v>2628</v>
      </c>
      <c r="F42" s="20">
        <v>4777631.0</v>
      </c>
      <c r="G42" s="22" t="s">
        <v>2364</v>
      </c>
      <c r="H42" s="23">
        <v>36.0</v>
      </c>
    </row>
    <row r="43">
      <c r="A43" s="6" t="s">
        <v>2631</v>
      </c>
      <c r="B43" s="9" t="s">
        <v>2376</v>
      </c>
      <c r="C43" s="20">
        <v>3.8011501E7</v>
      </c>
      <c r="D43" s="9" t="s">
        <v>2633</v>
      </c>
      <c r="E43" s="21" t="s">
        <v>2415</v>
      </c>
      <c r="F43" s="20">
        <v>3105773.0</v>
      </c>
      <c r="G43" s="22" t="s">
        <v>2364</v>
      </c>
      <c r="H43" s="23">
        <v>36.0</v>
      </c>
    </row>
    <row r="44">
      <c r="A44" s="6" t="s">
        <v>2637</v>
      </c>
      <c r="B44" s="9" t="s">
        <v>2334</v>
      </c>
      <c r="C44" s="20">
        <v>4.8211501E7</v>
      </c>
      <c r="D44" s="9" t="s">
        <v>2638</v>
      </c>
      <c r="E44" s="21" t="s">
        <v>2639</v>
      </c>
      <c r="F44" s="20">
        <v>4045223.0</v>
      </c>
      <c r="G44" s="22" t="s">
        <v>2364</v>
      </c>
      <c r="H44" s="23">
        <v>34.0</v>
      </c>
    </row>
    <row r="45">
      <c r="A45" s="6" t="s">
        <v>2642</v>
      </c>
      <c r="B45" s="9" t="s">
        <v>2334</v>
      </c>
      <c r="C45" s="20">
        <v>4.3251501E7</v>
      </c>
      <c r="D45" s="9" t="s">
        <v>2645</v>
      </c>
      <c r="E45" s="21" t="s">
        <v>2647</v>
      </c>
      <c r="F45" s="20">
        <v>3112065.0</v>
      </c>
      <c r="G45" s="22" t="s">
        <v>2364</v>
      </c>
      <c r="H45" s="23">
        <v>37.0</v>
      </c>
    </row>
    <row r="46">
      <c r="A46" s="6" t="s">
        <v>2649</v>
      </c>
      <c r="B46" s="9" t="s">
        <v>2334</v>
      </c>
      <c r="C46" s="20">
        <v>4.8081601E7</v>
      </c>
      <c r="D46" s="9" t="s">
        <v>2651</v>
      </c>
      <c r="E46" s="21" t="s">
        <v>2653</v>
      </c>
      <c r="F46" s="20">
        <v>4916008.0</v>
      </c>
      <c r="G46" s="22" t="s">
        <v>2346</v>
      </c>
      <c r="H46" s="23">
        <v>35.0</v>
      </c>
    </row>
    <row r="47">
      <c r="A47" s="6" t="s">
        <v>2658</v>
      </c>
      <c r="B47" s="9" t="s">
        <v>2468</v>
      </c>
      <c r="C47" s="20">
        <v>3.1371501E7</v>
      </c>
      <c r="D47" s="9" t="s">
        <v>2660</v>
      </c>
      <c r="E47" s="21" t="s">
        <v>2662</v>
      </c>
      <c r="F47" s="20">
        <v>4780870.0</v>
      </c>
      <c r="G47" s="22" t="s">
        <v>2346</v>
      </c>
      <c r="H47" s="23">
        <v>36.0</v>
      </c>
    </row>
    <row r="48">
      <c r="A48" s="6" t="s">
        <v>2666</v>
      </c>
      <c r="B48" s="9" t="s">
        <v>2366</v>
      </c>
      <c r="C48" s="20">
        <v>2.4361501E7</v>
      </c>
      <c r="D48" s="9" t="s">
        <v>2669</v>
      </c>
      <c r="E48" s="21" t="s">
        <v>2670</v>
      </c>
      <c r="F48" s="20">
        <v>6957003.0</v>
      </c>
      <c r="G48" s="22" t="s">
        <v>2346</v>
      </c>
      <c r="H48" s="23">
        <v>36.0</v>
      </c>
    </row>
    <row r="49">
      <c r="A49" s="6" t="s">
        <v>2675</v>
      </c>
      <c r="B49" s="9" t="s">
        <v>2376</v>
      </c>
      <c r="C49" s="20">
        <v>2.9301501E7</v>
      </c>
      <c r="D49" s="9" t="s">
        <v>2678</v>
      </c>
      <c r="E49" s="21" t="s">
        <v>2679</v>
      </c>
      <c r="F49" s="20">
        <v>3006613.0</v>
      </c>
      <c r="G49" s="22" t="s">
        <v>2364</v>
      </c>
      <c r="H49" s="23">
        <v>20.0</v>
      </c>
    </row>
    <row r="50">
      <c r="A50" s="6" t="s">
        <v>2683</v>
      </c>
      <c r="B50" s="9" t="s">
        <v>2334</v>
      </c>
      <c r="C50" s="20">
        <v>1.1221501E7</v>
      </c>
      <c r="D50" s="9" t="s">
        <v>2687</v>
      </c>
      <c r="E50" s="21" t="s">
        <v>2688</v>
      </c>
      <c r="F50" s="20">
        <v>4365487.0</v>
      </c>
      <c r="G50" s="22" t="s">
        <v>2364</v>
      </c>
      <c r="H50" s="23">
        <v>36.0</v>
      </c>
    </row>
    <row r="51">
      <c r="A51" s="6" t="s">
        <v>2690</v>
      </c>
      <c r="B51" s="9" t="s">
        <v>2334</v>
      </c>
      <c r="C51" s="20">
        <v>6.5321501E7</v>
      </c>
      <c r="D51" s="9" t="s">
        <v>2693</v>
      </c>
      <c r="E51" s="21" t="s">
        <v>2695</v>
      </c>
      <c r="F51" s="20">
        <v>6904231.0</v>
      </c>
      <c r="G51" s="22" t="s">
        <v>2364</v>
      </c>
      <c r="H51" s="23">
        <v>37.0</v>
      </c>
    </row>
    <row r="52">
      <c r="A52" s="6" t="s">
        <v>2698</v>
      </c>
      <c r="B52" s="9" t="s">
        <v>2334</v>
      </c>
      <c r="C52" s="20">
        <v>8.8011201E7</v>
      </c>
      <c r="D52" s="9" t="s">
        <v>2699</v>
      </c>
      <c r="E52" s="21" t="s">
        <v>2700</v>
      </c>
      <c r="F52" s="20">
        <v>6.5532593E7</v>
      </c>
      <c r="G52" s="22" t="s">
        <v>2346</v>
      </c>
      <c r="H52" s="23">
        <v>42.0</v>
      </c>
    </row>
    <row r="53">
      <c r="A53" s="6" t="s">
        <v>2702</v>
      </c>
      <c r="B53" s="9" t="s">
        <v>2468</v>
      </c>
      <c r="C53" s="20">
        <v>1.5301501E7</v>
      </c>
      <c r="D53" s="9" t="s">
        <v>2705</v>
      </c>
      <c r="E53" s="21" t="s">
        <v>2706</v>
      </c>
      <c r="F53" s="20">
        <v>4397642.0</v>
      </c>
      <c r="G53" s="22" t="s">
        <v>2364</v>
      </c>
      <c r="H53" s="23">
        <v>35.0</v>
      </c>
    </row>
    <row r="54">
      <c r="A54" s="6" t="s">
        <v>2710</v>
      </c>
      <c r="B54" s="9" t="s">
        <v>2366</v>
      </c>
      <c r="C54" s="20">
        <v>3.0401501E7</v>
      </c>
      <c r="D54" s="9" t="s">
        <v>2711</v>
      </c>
      <c r="E54" s="21" t="s">
        <v>2712</v>
      </c>
      <c r="F54" s="20">
        <v>6335490.0</v>
      </c>
      <c r="G54" s="22" t="s">
        <v>2364</v>
      </c>
      <c r="H54" s="23">
        <v>35.0</v>
      </c>
    </row>
    <row r="55">
      <c r="A55" s="6" t="s">
        <v>2715</v>
      </c>
      <c r="B55" s="9" t="s">
        <v>2376</v>
      </c>
      <c r="C55" s="20">
        <v>2.7221501E7</v>
      </c>
      <c r="D55" s="9" t="s">
        <v>2718</v>
      </c>
      <c r="E55" s="21" t="s">
        <v>2387</v>
      </c>
      <c r="F55" s="20">
        <v>3429738.0</v>
      </c>
      <c r="G55" s="22" t="s">
        <v>2364</v>
      </c>
      <c r="H55" s="23">
        <v>35.0</v>
      </c>
    </row>
    <row r="56">
      <c r="A56" s="6" t="s">
        <v>2721</v>
      </c>
      <c r="B56" s="9" t="s">
        <v>2334</v>
      </c>
      <c r="C56" s="20">
        <v>2.0411501E7</v>
      </c>
      <c r="D56" s="9" t="s">
        <v>2723</v>
      </c>
      <c r="E56" s="21" t="s">
        <v>2726</v>
      </c>
      <c r="F56" s="20">
        <v>6417082.0</v>
      </c>
      <c r="G56" s="22" t="s">
        <v>2346</v>
      </c>
      <c r="H56" s="23">
        <v>36.0</v>
      </c>
    </row>
    <row r="57">
      <c r="A57" s="6" t="s">
        <v>2729</v>
      </c>
      <c r="B57" s="9" t="s">
        <v>2334</v>
      </c>
      <c r="C57" s="20">
        <v>2.4221501E7</v>
      </c>
      <c r="D57" s="9" t="s">
        <v>2730</v>
      </c>
      <c r="E57" s="21" t="s">
        <v>2731</v>
      </c>
      <c r="F57" s="20">
        <v>4782520.0</v>
      </c>
      <c r="G57" s="22" t="s">
        <v>2346</v>
      </c>
      <c r="H57" s="23">
        <v>36.0</v>
      </c>
    </row>
    <row r="58">
      <c r="A58" s="6" t="s">
        <v>2735</v>
      </c>
      <c r="B58" s="9" t="s">
        <v>2334</v>
      </c>
      <c r="C58" s="20">
        <v>5.8011501E7</v>
      </c>
      <c r="D58" s="9" t="s">
        <v>2738</v>
      </c>
      <c r="E58" s="21" t="s">
        <v>2740</v>
      </c>
      <c r="F58" s="20">
        <v>3017947.0</v>
      </c>
      <c r="G58" s="22" t="s">
        <v>2346</v>
      </c>
      <c r="H58" s="23">
        <v>37.0</v>
      </c>
    </row>
    <row r="59">
      <c r="A59" s="6" t="s">
        <v>2747</v>
      </c>
      <c r="B59" s="9" t="s">
        <v>2468</v>
      </c>
      <c r="C59" s="20">
        <v>4.1011501E7</v>
      </c>
      <c r="D59" s="9" t="s">
        <v>2748</v>
      </c>
      <c r="E59" s="21" t="s">
        <v>2750</v>
      </c>
      <c r="F59" s="20">
        <v>6846237.0</v>
      </c>
      <c r="G59" s="22" t="s">
        <v>2364</v>
      </c>
      <c r="H59" s="23">
        <v>41.0</v>
      </c>
    </row>
    <row r="60">
      <c r="A60" s="6" t="s">
        <v>2756</v>
      </c>
      <c r="B60" s="9" t="s">
        <v>2366</v>
      </c>
      <c r="C60" s="20">
        <v>8.5361501E7</v>
      </c>
      <c r="D60" s="9" t="s">
        <v>2757</v>
      </c>
      <c r="E60" s="21" t="s">
        <v>2758</v>
      </c>
      <c r="F60" s="20">
        <v>6932385.0</v>
      </c>
      <c r="G60" s="22" t="s">
        <v>2364</v>
      </c>
      <c r="H60" s="23">
        <v>37.0</v>
      </c>
    </row>
    <row r="61">
      <c r="A61" s="6" t="s">
        <v>2764</v>
      </c>
      <c r="B61" s="9" t="s">
        <v>2376</v>
      </c>
      <c r="C61" s="20">
        <v>3.0221501E7</v>
      </c>
      <c r="D61" s="9" t="s">
        <v>2768</v>
      </c>
      <c r="E61" s="21" t="s">
        <v>2769</v>
      </c>
      <c r="F61" s="20">
        <v>6232350.0</v>
      </c>
      <c r="G61" s="22" t="s">
        <v>2364</v>
      </c>
      <c r="H61" s="23">
        <v>37.0</v>
      </c>
    </row>
    <row r="62">
      <c r="A62" s="6" t="s">
        <v>2773</v>
      </c>
      <c r="B62" s="9" t="s">
        <v>2334</v>
      </c>
      <c r="C62" s="20">
        <v>2.0311501E7</v>
      </c>
      <c r="D62" s="9" t="s">
        <v>2776</v>
      </c>
      <c r="E62" s="21" t="s">
        <v>2778</v>
      </c>
      <c r="F62" s="20" t="s">
        <v>2779</v>
      </c>
      <c r="G62" s="22" t="s">
        <v>2364</v>
      </c>
      <c r="H62" s="23">
        <v>39.0</v>
      </c>
    </row>
    <row r="63">
      <c r="A63" s="6" t="s">
        <v>2783</v>
      </c>
      <c r="B63" s="9" t="s">
        <v>2334</v>
      </c>
      <c r="C63" s="20">
        <v>5.0011501E7</v>
      </c>
      <c r="D63" s="9" t="s">
        <v>2785</v>
      </c>
      <c r="E63" s="21" t="s">
        <v>2788</v>
      </c>
      <c r="F63" s="20">
        <v>3133718.0</v>
      </c>
      <c r="G63" s="22" t="s">
        <v>2364</v>
      </c>
      <c r="H63" s="23">
        <v>35.0</v>
      </c>
    </row>
    <row r="64">
      <c r="A64" s="6" t="s">
        <v>2789</v>
      </c>
      <c r="B64" s="9" t="s">
        <v>2334</v>
      </c>
      <c r="C64" s="20">
        <v>9.4321501E7</v>
      </c>
      <c r="D64" s="9" t="s">
        <v>2793</v>
      </c>
      <c r="E64" s="21" t="s">
        <v>2794</v>
      </c>
      <c r="F64" s="20">
        <v>3178946.0</v>
      </c>
      <c r="G64" s="22" t="s">
        <v>2346</v>
      </c>
      <c r="H64" s="23">
        <v>36.0</v>
      </c>
    </row>
    <row r="65">
      <c r="A65" s="6" t="s">
        <v>2798</v>
      </c>
      <c r="B65" s="9" t="s">
        <v>2468</v>
      </c>
      <c r="C65" s="20">
        <v>2.3131501E7</v>
      </c>
      <c r="D65" s="9" t="s">
        <v>2799</v>
      </c>
      <c r="E65" s="21" t="s">
        <v>2800</v>
      </c>
      <c r="F65" s="20">
        <v>8623488.0</v>
      </c>
      <c r="G65" s="22" t="s">
        <v>2346</v>
      </c>
      <c r="H65" s="23">
        <v>36.0</v>
      </c>
    </row>
    <row r="66">
      <c r="A66" s="6" t="s">
        <v>2806</v>
      </c>
      <c r="B66" s="9" t="s">
        <v>2366</v>
      </c>
      <c r="C66" s="20">
        <v>5.0031501E7</v>
      </c>
      <c r="D66" s="9" t="s">
        <v>2808</v>
      </c>
      <c r="E66" s="21" t="s">
        <v>2809</v>
      </c>
      <c r="F66" s="20">
        <v>3.133363207E9</v>
      </c>
      <c r="G66" s="22" t="s">
        <v>2364</v>
      </c>
      <c r="H66" s="23">
        <v>35.0</v>
      </c>
    </row>
    <row r="67">
      <c r="A67" s="6" t="s">
        <v>2814</v>
      </c>
      <c r="B67" s="9" t="s">
        <v>2376</v>
      </c>
      <c r="C67" s="20">
        <v>3.0431501E7</v>
      </c>
      <c r="D67" s="9" t="s">
        <v>2817</v>
      </c>
      <c r="E67" s="21" t="s">
        <v>2818</v>
      </c>
      <c r="F67" s="20">
        <v>5477697.0</v>
      </c>
      <c r="G67" s="22" t="s">
        <v>2364</v>
      </c>
      <c r="H67" s="23">
        <v>36.0</v>
      </c>
    </row>
    <row r="68">
      <c r="A68" s="6" t="s">
        <v>2821</v>
      </c>
      <c r="B68" s="9" t="s">
        <v>2334</v>
      </c>
      <c r="C68" s="20">
        <v>5.0011501E7</v>
      </c>
      <c r="D68" s="9" t="s">
        <v>2824</v>
      </c>
      <c r="E68" s="21" t="s">
        <v>2826</v>
      </c>
      <c r="F68" s="20">
        <v>3.133470255E9</v>
      </c>
      <c r="G68" s="22" t="s">
        <v>2364</v>
      </c>
      <c r="H68" s="23">
        <v>36.0</v>
      </c>
    </row>
    <row r="69">
      <c r="A69" s="6" t="s">
        <v>2828</v>
      </c>
      <c r="B69" s="9" t="s">
        <v>2334</v>
      </c>
      <c r="C69" s="20">
        <v>4.1061801E7</v>
      </c>
      <c r="D69" s="9" t="s">
        <v>2831</v>
      </c>
      <c r="E69" s="21" t="s">
        <v>2833</v>
      </c>
      <c r="F69" s="20">
        <v>3.003994627E9</v>
      </c>
      <c r="G69" s="22" t="s">
        <v>2346</v>
      </c>
      <c r="H69" s="23">
        <v>20.0</v>
      </c>
    </row>
    <row r="70">
      <c r="A70" s="6" t="s">
        <v>2836</v>
      </c>
      <c r="B70" s="9" t="s">
        <v>2334</v>
      </c>
      <c r="C70" s="20">
        <v>4.7311501E7</v>
      </c>
      <c r="D70" s="9" t="s">
        <v>2838</v>
      </c>
      <c r="E70" s="21" t="s">
        <v>2840</v>
      </c>
      <c r="F70" s="20">
        <v>6901493.0</v>
      </c>
      <c r="G70" s="22" t="s">
        <v>2346</v>
      </c>
      <c r="H70" s="23">
        <v>36.0</v>
      </c>
    </row>
    <row r="71">
      <c r="A71" s="6" t="s">
        <v>2845</v>
      </c>
      <c r="B71" s="9" t="s">
        <v>2468</v>
      </c>
      <c r="C71" s="20">
        <v>5.0011501E7</v>
      </c>
      <c r="D71" s="9" t="s">
        <v>2847</v>
      </c>
      <c r="E71" s="21" t="s">
        <v>2562</v>
      </c>
      <c r="F71" s="20">
        <v>7584708.0</v>
      </c>
      <c r="G71" s="22" t="s">
        <v>2364</v>
      </c>
      <c r="H71" s="23">
        <v>37.0</v>
      </c>
    </row>
    <row r="72">
      <c r="A72" s="6" t="s">
        <v>2853</v>
      </c>
      <c r="B72" s="9" t="s">
        <v>2366</v>
      </c>
      <c r="C72" s="20">
        <v>6.2012201E7</v>
      </c>
      <c r="D72" s="9" t="s">
        <v>2855</v>
      </c>
      <c r="E72" s="21" t="s">
        <v>2731</v>
      </c>
      <c r="F72" s="20">
        <v>3.1031696E7</v>
      </c>
      <c r="G72" s="22" t="s">
        <v>2346</v>
      </c>
      <c r="H72" s="23">
        <v>36.0</v>
      </c>
    </row>
    <row r="73">
      <c r="A73" s="6" t="s">
        <v>2858</v>
      </c>
      <c r="B73" s="9" t="s">
        <v>2376</v>
      </c>
      <c r="C73" s="20">
        <v>6.4331501E7</v>
      </c>
      <c r="D73" s="9" t="s">
        <v>2860</v>
      </c>
      <c r="E73" s="21" t="s">
        <v>2862</v>
      </c>
      <c r="F73" s="20">
        <v>9.31157706E8</v>
      </c>
      <c r="G73" s="22" t="s">
        <v>2364</v>
      </c>
      <c r="H73" s="23">
        <v>35.0</v>
      </c>
    </row>
    <row r="74">
      <c r="A74" s="6" t="s">
        <v>2865</v>
      </c>
      <c r="B74" s="9" t="s">
        <v>2334</v>
      </c>
      <c r="C74" s="20">
        <v>3.2371501E7</v>
      </c>
      <c r="D74" s="9" t="s">
        <v>2866</v>
      </c>
      <c r="E74" s="21" t="s">
        <v>2800</v>
      </c>
      <c r="F74" s="20">
        <v>9.62897183E8</v>
      </c>
      <c r="G74" s="22" t="s">
        <v>2346</v>
      </c>
      <c r="H74" s="23">
        <v>37.0</v>
      </c>
    </row>
    <row r="75">
      <c r="A75" s="6" t="s">
        <v>2871</v>
      </c>
      <c r="B75" s="9" t="s">
        <v>2334</v>
      </c>
      <c r="C75" s="20">
        <v>4.4021502E7</v>
      </c>
      <c r="D75" s="9" t="s">
        <v>2874</v>
      </c>
      <c r="E75" s="21" t="s">
        <v>2875</v>
      </c>
      <c r="F75" s="20">
        <v>9.65326225E8</v>
      </c>
      <c r="G75" s="22" t="s">
        <v>2364</v>
      </c>
      <c r="H75" s="23">
        <v>39.0</v>
      </c>
    </row>
    <row r="76">
      <c r="A76" s="6" t="s">
        <v>2878</v>
      </c>
      <c r="B76" s="9" t="s">
        <v>2334</v>
      </c>
      <c r="C76" s="20">
        <v>2.3051501E7</v>
      </c>
      <c r="D76" s="9" t="s">
        <v>2881</v>
      </c>
      <c r="E76" s="21" t="s">
        <v>2882</v>
      </c>
      <c r="F76" s="20">
        <v>9.67755267E8</v>
      </c>
      <c r="G76" s="22" t="s">
        <v>2364</v>
      </c>
      <c r="H76" s="23">
        <v>35.0</v>
      </c>
    </row>
    <row r="77">
      <c r="A77" s="6" t="s">
        <v>2885</v>
      </c>
      <c r="B77" s="9" t="s">
        <v>2468</v>
      </c>
      <c r="C77" s="20">
        <v>1.8211501E7</v>
      </c>
      <c r="D77" s="9" t="s">
        <v>2889</v>
      </c>
      <c r="E77" s="21" t="s">
        <v>2890</v>
      </c>
      <c r="F77" s="20">
        <v>9.70184309E8</v>
      </c>
      <c r="G77" s="22" t="s">
        <v>2364</v>
      </c>
      <c r="H77" s="23">
        <v>36.0</v>
      </c>
    </row>
    <row r="78">
      <c r="A78" s="6" t="s">
        <v>2894</v>
      </c>
      <c r="B78" s="9" t="s">
        <v>2366</v>
      </c>
      <c r="C78" s="20">
        <v>4.1040701E7</v>
      </c>
      <c r="D78" s="9" t="s">
        <v>2896</v>
      </c>
      <c r="E78" s="21" t="s">
        <v>2899</v>
      </c>
      <c r="F78" s="20">
        <v>9.77261351E8</v>
      </c>
      <c r="G78" s="22" t="s">
        <v>2364</v>
      </c>
      <c r="H78" s="23">
        <v>20.0</v>
      </c>
    </row>
    <row r="79">
      <c r="A79" s="6" t="s">
        <v>2903</v>
      </c>
      <c r="B79" s="9" t="s">
        <v>2376</v>
      </c>
      <c r="C79" s="20">
        <v>5.0031501E7</v>
      </c>
      <c r="D79" s="9" t="s">
        <v>2904</v>
      </c>
      <c r="E79" s="21" t="s">
        <v>2905</v>
      </c>
      <c r="F79" s="20">
        <v>9.75042393E8</v>
      </c>
      <c r="G79" s="22" t="s">
        <v>2364</v>
      </c>
      <c r="H79" s="23">
        <v>35.0</v>
      </c>
    </row>
    <row r="80">
      <c r="A80" s="6" t="s">
        <v>2909</v>
      </c>
      <c r="B80" s="9" t="s">
        <v>2334</v>
      </c>
      <c r="C80" s="20">
        <v>2.3351501E7</v>
      </c>
      <c r="D80" s="9" t="s">
        <v>2911</v>
      </c>
      <c r="E80" s="21" t="s">
        <v>2800</v>
      </c>
      <c r="F80" s="20">
        <v>9.17747143E8</v>
      </c>
      <c r="G80" s="22" t="s">
        <v>2364</v>
      </c>
      <c r="H80" s="23">
        <v>36.0</v>
      </c>
    </row>
    <row r="81">
      <c r="A81" s="6" t="s">
        <v>2914</v>
      </c>
      <c r="B81" s="9" t="s">
        <v>2334</v>
      </c>
      <c r="C81" s="20">
        <v>2.3051501E7</v>
      </c>
      <c r="D81" s="9" t="s">
        <v>2915</v>
      </c>
      <c r="E81" s="21" t="s">
        <v>2916</v>
      </c>
      <c r="F81" s="20">
        <v>9.79900477E8</v>
      </c>
      <c r="G81" s="22" t="s">
        <v>2364</v>
      </c>
      <c r="H81" s="23">
        <v>37.0</v>
      </c>
    </row>
    <row r="82">
      <c r="A82" s="6" t="s">
        <v>2919</v>
      </c>
      <c r="B82" s="9" t="s">
        <v>2334</v>
      </c>
      <c r="C82" s="20">
        <v>7.4421501E7</v>
      </c>
      <c r="D82" s="9" t="s">
        <v>2921</v>
      </c>
      <c r="E82" s="21" t="s">
        <v>2923</v>
      </c>
      <c r="F82" s="20">
        <v>2769580.0</v>
      </c>
      <c r="G82" s="22" t="s">
        <v>2346</v>
      </c>
      <c r="H82" s="23">
        <v>35.0</v>
      </c>
    </row>
    <row r="83">
      <c r="A83" s="6" t="s">
        <v>2926</v>
      </c>
      <c r="B83" s="9" t="s">
        <v>2468</v>
      </c>
      <c r="C83" s="20">
        <v>3.9031501E7</v>
      </c>
      <c r="D83" s="9" t="s">
        <v>2927</v>
      </c>
      <c r="E83" s="21" t="s">
        <v>2397</v>
      </c>
      <c r="F83" s="20" t="s">
        <v>2928</v>
      </c>
      <c r="G83" s="22" t="s">
        <v>2364</v>
      </c>
      <c r="H83" s="23">
        <v>35.0</v>
      </c>
    </row>
    <row r="84">
      <c r="A84" s="6" t="s">
        <v>2932</v>
      </c>
      <c r="B84" s="9" t="s">
        <v>2366</v>
      </c>
      <c r="C84" s="20">
        <v>1.8161501E7</v>
      </c>
      <c r="D84" s="9" t="s">
        <v>2934</v>
      </c>
      <c r="E84" s="21" t="s">
        <v>2937</v>
      </c>
      <c r="F84" s="20">
        <v>3.173237644E9</v>
      </c>
      <c r="G84" s="22" t="s">
        <v>2364</v>
      </c>
      <c r="H84" s="23">
        <v>34.0</v>
      </c>
    </row>
    <row r="85">
      <c r="A85" s="6" t="s">
        <v>2938</v>
      </c>
      <c r="B85" s="9" t="s">
        <v>2376</v>
      </c>
      <c r="C85" s="20">
        <v>1.7431501E7</v>
      </c>
      <c r="D85" s="9" t="s">
        <v>2942</v>
      </c>
      <c r="E85" s="21" t="s">
        <v>2943</v>
      </c>
      <c r="F85" s="20">
        <v>5351080.0</v>
      </c>
      <c r="G85" s="22" t="s">
        <v>2364</v>
      </c>
      <c r="H85" s="23">
        <v>37.0</v>
      </c>
    </row>
    <row r="86">
      <c r="A86" s="6" t="s">
        <v>2946</v>
      </c>
      <c r="B86" s="9" t="s">
        <v>2334</v>
      </c>
      <c r="C86" s="20">
        <v>4.1011206E7</v>
      </c>
      <c r="D86" s="9" t="s">
        <v>2950</v>
      </c>
      <c r="E86" s="21" t="s">
        <v>2951</v>
      </c>
      <c r="F86" s="20" t="s">
        <v>2953</v>
      </c>
      <c r="G86" s="22" t="s">
        <v>2346</v>
      </c>
      <c r="H86" s="23">
        <v>38.0</v>
      </c>
    </row>
    <row r="87">
      <c r="A87" s="6" t="s">
        <v>2957</v>
      </c>
      <c r="B87" s="9" t="s">
        <v>2334</v>
      </c>
      <c r="C87" s="20">
        <v>4.4141201E7</v>
      </c>
      <c r="D87" s="9" t="s">
        <v>2959</v>
      </c>
      <c r="E87" s="21" t="s">
        <v>2961</v>
      </c>
      <c r="F87" s="20">
        <v>3.118283101E9</v>
      </c>
      <c r="G87" s="22" t="s">
        <v>2364</v>
      </c>
      <c r="H87" s="23">
        <v>39.0</v>
      </c>
    </row>
    <row r="88">
      <c r="A88" s="6" t="s">
        <v>2965</v>
      </c>
      <c r="B88" s="9" t="s">
        <v>2334</v>
      </c>
      <c r="C88" s="20">
        <v>1.1221501E7</v>
      </c>
      <c r="D88" s="9" t="s">
        <v>2967</v>
      </c>
      <c r="E88" s="21" t="s">
        <v>2968</v>
      </c>
      <c r="F88" s="20">
        <v>3112724.0</v>
      </c>
      <c r="G88" s="22" t="s">
        <v>2364</v>
      </c>
      <c r="H88" s="23">
        <v>36.0</v>
      </c>
    </row>
    <row r="89">
      <c r="A89" s="6" t="s">
        <v>2971</v>
      </c>
      <c r="B89" s="9" t="s">
        <v>2468</v>
      </c>
      <c r="C89" s="20">
        <v>2.0301501E7</v>
      </c>
      <c r="D89" s="9" t="s">
        <v>2975</v>
      </c>
      <c r="E89" s="21" t="s">
        <v>2976</v>
      </c>
      <c r="F89" s="20">
        <v>4249292.0</v>
      </c>
      <c r="G89" s="22" t="s">
        <v>2346</v>
      </c>
      <c r="H89" s="23">
        <v>34.0</v>
      </c>
    </row>
    <row r="90">
      <c r="A90" s="6" t="s">
        <v>2980</v>
      </c>
      <c r="B90" s="9" t="s">
        <v>2366</v>
      </c>
      <c r="C90" s="20">
        <v>5.0140501E7</v>
      </c>
      <c r="D90" s="9" t="s">
        <v>2982</v>
      </c>
      <c r="E90" s="21" t="s">
        <v>2984</v>
      </c>
      <c r="F90" s="20">
        <v>2213948.0</v>
      </c>
      <c r="G90" s="22" t="s">
        <v>2364</v>
      </c>
      <c r="H90" s="23">
        <v>38.0</v>
      </c>
    </row>
    <row r="91">
      <c r="A91" s="6" t="s">
        <v>2986</v>
      </c>
      <c r="B91" s="9" t="s">
        <v>2376</v>
      </c>
      <c r="C91" s="20">
        <v>6.6010701E7</v>
      </c>
      <c r="D91" s="9" t="s">
        <v>2990</v>
      </c>
      <c r="E91" s="21" t="s">
        <v>2422</v>
      </c>
      <c r="F91" s="20">
        <v>4014341.0</v>
      </c>
      <c r="G91" s="22" t="s">
        <v>2364</v>
      </c>
      <c r="H91" s="23">
        <v>36.0</v>
      </c>
    </row>
    <row r="92">
      <c r="A92" s="6" t="s">
        <v>2993</v>
      </c>
      <c r="B92" s="9" t="s">
        <v>2334</v>
      </c>
      <c r="C92" s="20">
        <v>3.0401501E7</v>
      </c>
      <c r="D92" s="9" t="s">
        <v>2994</v>
      </c>
      <c r="E92" s="21" t="s">
        <v>2996</v>
      </c>
      <c r="F92" s="20">
        <v>9.24903058E8</v>
      </c>
      <c r="G92" s="22" t="s">
        <v>2364</v>
      </c>
      <c r="H92" s="23">
        <v>36.0</v>
      </c>
    </row>
    <row r="93">
      <c r="A93" s="6" t="s">
        <v>3002</v>
      </c>
      <c r="B93" s="9" t="s">
        <v>2334</v>
      </c>
      <c r="C93" s="20">
        <v>4.4221501E7</v>
      </c>
      <c r="D93" s="9" t="s">
        <v>3003</v>
      </c>
      <c r="E93" s="21" t="s">
        <v>2406</v>
      </c>
      <c r="F93" s="20">
        <v>9.91257447E8</v>
      </c>
      <c r="G93" s="22" t="s">
        <v>2364</v>
      </c>
      <c r="H93" s="23">
        <v>35.0</v>
      </c>
    </row>
    <row r="94">
      <c r="A94" s="6" t="s">
        <v>3007</v>
      </c>
      <c r="B94" s="9" t="s">
        <v>2334</v>
      </c>
      <c r="C94" s="20">
        <v>4.8401501E7</v>
      </c>
      <c r="D94" s="9" t="s">
        <v>3011</v>
      </c>
      <c r="E94" s="21" t="s">
        <v>3012</v>
      </c>
      <c r="F94" s="20">
        <v>9.902717331E9</v>
      </c>
      <c r="G94" s="22" t="s">
        <v>2364</v>
      </c>
      <c r="H94" s="23">
        <v>36.0</v>
      </c>
    </row>
    <row r="95">
      <c r="A95" s="6" t="s">
        <v>3014</v>
      </c>
      <c r="B95" s="9" t="s">
        <v>2334</v>
      </c>
      <c r="C95" s="20">
        <v>4.5012007E7</v>
      </c>
      <c r="D95" s="9" t="s">
        <v>3016</v>
      </c>
      <c r="E95" s="21" t="s">
        <v>3017</v>
      </c>
      <c r="F95" s="20">
        <v>7811601.0</v>
      </c>
      <c r="G95" s="22" t="s">
        <v>2346</v>
      </c>
      <c r="H95" s="23">
        <v>36.0</v>
      </c>
    </row>
    <row r="96">
      <c r="A96" s="6" t="s">
        <v>3020</v>
      </c>
      <c r="B96" s="9" t="s">
        <v>2366</v>
      </c>
      <c r="C96" s="20">
        <v>4.1221501E7</v>
      </c>
      <c r="D96" s="9" t="s">
        <v>3021</v>
      </c>
      <c r="E96" s="21" t="s">
        <v>3022</v>
      </c>
      <c r="F96" s="20">
        <v>2135187.0</v>
      </c>
      <c r="G96" s="22" t="s">
        <v>2346</v>
      </c>
      <c r="H96" s="23">
        <v>34.0</v>
      </c>
    </row>
    <row r="97">
      <c r="A97" s="6" t="s">
        <v>3026</v>
      </c>
      <c r="B97" s="9" t="s">
        <v>2376</v>
      </c>
      <c r="C97" s="20">
        <v>4.4041501E7</v>
      </c>
      <c r="D97" s="9" t="s">
        <v>3031</v>
      </c>
      <c r="E97" s="21" t="s">
        <v>3032</v>
      </c>
      <c r="F97" s="20">
        <v>6691643.0</v>
      </c>
      <c r="G97" s="22" t="s">
        <v>2346</v>
      </c>
      <c r="H97" s="23">
        <v>37.0</v>
      </c>
    </row>
    <row r="98">
      <c r="A98" s="6" t="s">
        <v>3037</v>
      </c>
      <c r="B98" s="9" t="s">
        <v>2334</v>
      </c>
      <c r="C98" s="20">
        <v>1.3101501E7</v>
      </c>
      <c r="D98" s="9" t="s">
        <v>3044</v>
      </c>
      <c r="E98" s="21" t="s">
        <v>2653</v>
      </c>
      <c r="F98" s="20">
        <v>2917954.0</v>
      </c>
      <c r="G98" s="22" t="s">
        <v>2346</v>
      </c>
      <c r="H98" s="23">
        <v>35.0</v>
      </c>
    </row>
    <row r="99">
      <c r="A99" s="6" t="s">
        <v>3051</v>
      </c>
      <c r="B99" s="9" t="s">
        <v>2334</v>
      </c>
      <c r="C99" s="20">
        <v>1.8401501E7</v>
      </c>
      <c r="D99" s="9" t="s">
        <v>3052</v>
      </c>
      <c r="E99" s="21" t="s">
        <v>3054</v>
      </c>
      <c r="F99" s="20">
        <v>4108134.0</v>
      </c>
      <c r="G99" s="22" t="s">
        <v>2346</v>
      </c>
      <c r="H99" s="23">
        <v>36.0</v>
      </c>
    </row>
    <row r="100">
      <c r="A100" s="6" t="s">
        <v>3059</v>
      </c>
      <c r="B100" s="9" t="s">
        <v>2334</v>
      </c>
      <c r="C100" s="20">
        <v>5.0361501E7</v>
      </c>
      <c r="D100" s="9" t="s">
        <v>3061</v>
      </c>
      <c r="E100" s="21" t="s">
        <v>3062</v>
      </c>
      <c r="F100" s="20">
        <v>8046019.0</v>
      </c>
      <c r="G100" s="22" t="s">
        <v>2346</v>
      </c>
      <c r="H100" s="23">
        <v>36.0</v>
      </c>
    </row>
    <row r="101">
      <c r="A101" s="6" t="s">
        <v>3067</v>
      </c>
      <c r="B101" s="9" t="s">
        <v>2468</v>
      </c>
      <c r="C101" s="20">
        <v>4.7221501E7</v>
      </c>
      <c r="D101" s="9" t="s">
        <v>3070</v>
      </c>
      <c r="E101" s="21" t="s">
        <v>3071</v>
      </c>
      <c r="F101" s="20">
        <v>7042938.0</v>
      </c>
      <c r="G101" s="22" t="s">
        <v>2346</v>
      </c>
      <c r="H101" s="23">
        <v>38.0</v>
      </c>
    </row>
    <row r="102">
      <c r="A102" s="6" t="s">
        <v>3079</v>
      </c>
      <c r="B102" s="9" t="s">
        <v>2366</v>
      </c>
      <c r="C102" s="20">
        <v>5.0221501E7</v>
      </c>
      <c r="D102" s="9" t="s">
        <v>3088</v>
      </c>
      <c r="E102" s="21" t="s">
        <v>3090</v>
      </c>
      <c r="F102" s="20" t="s">
        <v>3091</v>
      </c>
      <c r="G102" s="22" t="s">
        <v>2346</v>
      </c>
      <c r="H102" s="23">
        <v>36.0</v>
      </c>
    </row>
    <row r="103">
      <c r="A103" s="6" t="s">
        <v>3100</v>
      </c>
      <c r="B103" s="9" t="s">
        <v>2334</v>
      </c>
      <c r="C103" s="20">
        <v>4.9301501E7</v>
      </c>
      <c r="D103" s="9" t="s">
        <v>3103</v>
      </c>
      <c r="E103" s="21" t="s">
        <v>3107</v>
      </c>
      <c r="F103" s="20">
        <v>6790901.0</v>
      </c>
      <c r="G103" s="22" t="s">
        <v>2364</v>
      </c>
      <c r="H103" s="23">
        <v>39.0</v>
      </c>
    </row>
    <row r="104">
      <c r="A104" s="6" t="s">
        <v>3109</v>
      </c>
      <c r="B104" s="9" t="s">
        <v>2334</v>
      </c>
      <c r="C104" s="20">
        <v>4.7020701E7</v>
      </c>
      <c r="D104" s="9" t="s">
        <v>3113</v>
      </c>
      <c r="E104" s="21" t="s">
        <v>3116</v>
      </c>
      <c r="F104" s="20">
        <v>8617403.0</v>
      </c>
      <c r="G104" s="22" t="s">
        <v>2364</v>
      </c>
      <c r="H104" s="23">
        <v>40.0</v>
      </c>
    </row>
    <row r="105">
      <c r="A105" s="6" t="s">
        <v>3117</v>
      </c>
      <c r="B105" s="9" t="s">
        <v>2334</v>
      </c>
      <c r="C105" s="20">
        <v>1.4081501E7</v>
      </c>
      <c r="D105" s="9" t="s">
        <v>3124</v>
      </c>
      <c r="E105" s="21" t="s">
        <v>3125</v>
      </c>
      <c r="F105" s="20">
        <v>2136518.0</v>
      </c>
      <c r="G105" s="22" t="s">
        <v>2346</v>
      </c>
      <c r="H105" s="23">
        <v>35.0</v>
      </c>
    </row>
    <row r="106">
      <c r="A106" s="6" t="s">
        <v>3131</v>
      </c>
      <c r="B106" s="9" t="s">
        <v>2334</v>
      </c>
      <c r="C106" s="20">
        <v>4.8201501E7</v>
      </c>
      <c r="D106" s="9" t="s">
        <v>3135</v>
      </c>
      <c r="E106" s="21" t="s">
        <v>3136</v>
      </c>
      <c r="F106" s="20">
        <v>3334654.0</v>
      </c>
      <c r="G106" s="22" t="s">
        <v>2364</v>
      </c>
      <c r="H106" s="23">
        <v>36.0</v>
      </c>
    </row>
    <row r="107">
      <c r="A107" s="6" t="s">
        <v>3140</v>
      </c>
      <c r="B107" s="9" t="s">
        <v>2468</v>
      </c>
      <c r="C107" s="20">
        <v>1.9031501E7</v>
      </c>
      <c r="D107" s="9" t="s">
        <v>3144</v>
      </c>
      <c r="E107" s="21" t="s">
        <v>3145</v>
      </c>
      <c r="F107" s="20">
        <v>2214087.0</v>
      </c>
      <c r="G107" s="22" t="s">
        <v>2364</v>
      </c>
      <c r="H107" s="23">
        <v>37.0</v>
      </c>
    </row>
    <row r="108">
      <c r="A108" s="6" t="s">
        <v>3149</v>
      </c>
      <c r="B108" s="9" t="s">
        <v>2366</v>
      </c>
      <c r="C108" s="20">
        <v>7.8401501E7</v>
      </c>
      <c r="D108" s="9" t="s">
        <v>3152</v>
      </c>
      <c r="E108" s="21" t="s">
        <v>3154</v>
      </c>
      <c r="F108" s="20">
        <v>4750203.0</v>
      </c>
      <c r="G108" s="22" t="s">
        <v>2346</v>
      </c>
      <c r="H108" s="23">
        <v>35.0</v>
      </c>
    </row>
    <row r="109">
      <c r="A109" s="6" t="s">
        <v>3156</v>
      </c>
      <c r="B109" s="9" t="s">
        <v>2376</v>
      </c>
      <c r="C109" s="20">
        <v>1.8311501E7</v>
      </c>
      <c r="D109" s="9" t="s">
        <v>3159</v>
      </c>
      <c r="E109" s="21" t="s">
        <v>2453</v>
      </c>
      <c r="F109" s="20">
        <v>6975980.0</v>
      </c>
      <c r="G109" s="22" t="s">
        <v>2346</v>
      </c>
      <c r="H109" s="23">
        <v>35.0</v>
      </c>
    </row>
    <row r="110">
      <c r="A110" s="6" t="s">
        <v>3162</v>
      </c>
      <c r="B110" s="9" t="s">
        <v>2334</v>
      </c>
      <c r="C110" s="20">
        <v>5.0181501E7</v>
      </c>
      <c r="D110" s="9" t="s">
        <v>3166</v>
      </c>
      <c r="E110" s="21" t="s">
        <v>2653</v>
      </c>
      <c r="F110" s="20">
        <v>6707225.0</v>
      </c>
      <c r="G110" s="22" t="s">
        <v>2364</v>
      </c>
      <c r="H110" s="23">
        <v>35.0</v>
      </c>
    </row>
    <row r="111">
      <c r="A111" s="6" t="s">
        <v>3170</v>
      </c>
      <c r="B111" s="9" t="s">
        <v>2334</v>
      </c>
      <c r="C111" s="20">
        <v>4.1100201E7</v>
      </c>
      <c r="D111" s="9" t="s">
        <v>3173</v>
      </c>
      <c r="E111" s="21" t="s">
        <v>3175</v>
      </c>
      <c r="F111" s="20">
        <v>2462932.0</v>
      </c>
      <c r="G111" s="22" t="s">
        <v>2364</v>
      </c>
      <c r="H111" s="23">
        <v>20.0</v>
      </c>
    </row>
    <row r="112">
      <c r="A112" s="6" t="s">
        <v>3179</v>
      </c>
      <c r="B112" s="9" t="s">
        <v>2334</v>
      </c>
      <c r="C112" s="20">
        <v>4.5171501E7</v>
      </c>
      <c r="D112" s="9" t="s">
        <v>3180</v>
      </c>
      <c r="E112" s="21" t="s">
        <v>3182</v>
      </c>
      <c r="F112" s="20">
        <v>4914107.0</v>
      </c>
      <c r="G112" s="22" t="s">
        <v>2364</v>
      </c>
      <c r="H112" s="23">
        <v>37.0</v>
      </c>
    </row>
    <row r="113">
      <c r="A113" s="6" t="s">
        <v>3188</v>
      </c>
      <c r="B113" s="9" t="s">
        <v>2468</v>
      </c>
      <c r="C113" s="20">
        <v>4.3011102E7</v>
      </c>
      <c r="D113" s="9" t="s">
        <v>3189</v>
      </c>
      <c r="E113" s="21" t="s">
        <v>3190</v>
      </c>
      <c r="F113" s="20">
        <v>6101143.0</v>
      </c>
      <c r="G113" s="22" t="s">
        <v>2364</v>
      </c>
      <c r="H113" s="23">
        <v>35.0</v>
      </c>
    </row>
    <row r="114">
      <c r="A114" s="6" t="s">
        <v>3195</v>
      </c>
      <c r="B114" s="9" t="s">
        <v>2366</v>
      </c>
      <c r="C114" s="20">
        <v>9.3031501E7</v>
      </c>
      <c r="D114" s="9" t="s">
        <v>3198</v>
      </c>
      <c r="E114" s="21" t="s">
        <v>3199</v>
      </c>
      <c r="F114" s="20">
        <v>2117341.0</v>
      </c>
      <c r="G114" s="22" t="s">
        <v>2346</v>
      </c>
      <c r="H114" s="23">
        <v>36.0</v>
      </c>
    </row>
    <row r="115">
      <c r="A115" s="6" t="s">
        <v>3203</v>
      </c>
      <c r="B115" s="9" t="s">
        <v>2366</v>
      </c>
      <c r="C115" s="20">
        <v>2.4051501E7</v>
      </c>
      <c r="D115" s="9" t="s">
        <v>3206</v>
      </c>
      <c r="E115" s="21" t="s">
        <v>3208</v>
      </c>
      <c r="F115" s="20">
        <v>3.1028828E7</v>
      </c>
      <c r="G115" s="22" t="s">
        <v>2364</v>
      </c>
      <c r="H115" s="23">
        <v>36.0</v>
      </c>
    </row>
    <row r="116">
      <c r="A116" s="6" t="s">
        <v>3211</v>
      </c>
      <c r="B116" s="9" t="s">
        <v>2334</v>
      </c>
      <c r="C116" s="20">
        <v>1.8211501E7</v>
      </c>
      <c r="D116" s="9" t="s">
        <v>3215</v>
      </c>
      <c r="E116" s="21" t="s">
        <v>3217</v>
      </c>
      <c r="F116" s="20">
        <v>3.1144634E7</v>
      </c>
      <c r="G116" s="22" t="s">
        <v>2364</v>
      </c>
      <c r="H116" s="23">
        <v>36.0</v>
      </c>
    </row>
    <row r="117">
      <c r="A117" s="6" t="s">
        <v>3218</v>
      </c>
      <c r="B117" s="9" t="s">
        <v>2334</v>
      </c>
      <c r="C117" s="20">
        <v>8.6321501E7</v>
      </c>
      <c r="D117" s="9" t="s">
        <v>3222</v>
      </c>
      <c r="E117" s="21" t="s">
        <v>3224</v>
      </c>
      <c r="F117" s="20">
        <v>4115919.0</v>
      </c>
      <c r="G117" s="22" t="s">
        <v>2364</v>
      </c>
      <c r="H117" s="23">
        <v>36.0</v>
      </c>
    </row>
    <row r="118">
      <c r="A118" s="6" t="s">
        <v>3227</v>
      </c>
      <c r="B118" s="9" t="s">
        <v>2334</v>
      </c>
      <c r="C118" s="20">
        <v>4.2111301E7</v>
      </c>
      <c r="D118" s="9" t="s">
        <v>3231</v>
      </c>
      <c r="E118" s="21" t="s">
        <v>3234</v>
      </c>
      <c r="F118" s="20">
        <v>8292840.0</v>
      </c>
      <c r="G118" s="22" t="s">
        <v>2364</v>
      </c>
      <c r="H118" s="23">
        <v>26.0</v>
      </c>
    </row>
    <row r="119">
      <c r="A119" s="6" t="s">
        <v>3244</v>
      </c>
      <c r="B119" s="9" t="s">
        <v>2468</v>
      </c>
      <c r="C119" s="20">
        <v>1.6141501E7</v>
      </c>
      <c r="D119" s="9" t="s">
        <v>3248</v>
      </c>
      <c r="E119" s="21" t="s">
        <v>3250</v>
      </c>
      <c r="F119" s="20">
        <v>8100256.0</v>
      </c>
      <c r="G119" s="22" t="s">
        <v>2364</v>
      </c>
      <c r="H119" s="23">
        <v>37.0</v>
      </c>
    </row>
    <row r="120">
      <c r="A120" s="6" t="s">
        <v>3256</v>
      </c>
      <c r="B120" s="9" t="s">
        <v>2366</v>
      </c>
      <c r="C120" s="20">
        <v>1.9311501E7</v>
      </c>
      <c r="D120" s="9" t="s">
        <v>3261</v>
      </c>
      <c r="E120" s="21" t="s">
        <v>3190</v>
      </c>
      <c r="F120" s="20">
        <v>2645000.0</v>
      </c>
      <c r="G120" s="22" t="s">
        <v>2364</v>
      </c>
      <c r="H120" s="23">
        <v>38.0</v>
      </c>
    </row>
    <row r="121">
      <c r="A121" s="6" t="s">
        <v>3264</v>
      </c>
      <c r="B121" s="9" t="s">
        <v>2334</v>
      </c>
      <c r="C121" s="20">
        <v>4.5141501E7</v>
      </c>
      <c r="D121" s="9" t="s">
        <v>3267</v>
      </c>
      <c r="E121" s="21" t="s">
        <v>3269</v>
      </c>
      <c r="F121" s="20" t="s">
        <v>3270</v>
      </c>
      <c r="G121" s="22" t="s">
        <v>2364</v>
      </c>
      <c r="H121" s="23">
        <v>41.0</v>
      </c>
    </row>
    <row r="122">
      <c r="A122" s="6" t="s">
        <v>3274</v>
      </c>
      <c r="B122" s="9" t="s">
        <v>2334</v>
      </c>
      <c r="C122" s="20">
        <v>4.9401501E7</v>
      </c>
      <c r="D122" s="9" t="s">
        <v>3280</v>
      </c>
      <c r="E122" s="21" t="s">
        <v>3283</v>
      </c>
      <c r="F122" s="20" t="s">
        <v>3284</v>
      </c>
      <c r="G122" s="22" t="s">
        <v>2364</v>
      </c>
      <c r="H122" s="23">
        <v>36.0</v>
      </c>
    </row>
    <row r="123">
      <c r="A123" s="6" t="s">
        <v>3287</v>
      </c>
      <c r="B123" s="9" t="s">
        <v>2334</v>
      </c>
      <c r="C123" s="20">
        <v>1.1011801E7</v>
      </c>
      <c r="D123" s="9" t="s">
        <v>3291</v>
      </c>
      <c r="E123" s="21" t="s">
        <v>3292</v>
      </c>
      <c r="F123" s="20">
        <v>6563618.0</v>
      </c>
      <c r="G123" s="22" t="s">
        <v>2364</v>
      </c>
      <c r="H123" s="23">
        <v>36.0</v>
      </c>
    </row>
    <row r="124">
      <c r="A124" s="6" t="s">
        <v>3296</v>
      </c>
      <c r="B124" s="9" t="s">
        <v>2334</v>
      </c>
      <c r="C124" s="20">
        <v>4.7060701E7</v>
      </c>
      <c r="D124" s="9" t="s">
        <v>3298</v>
      </c>
      <c r="E124" s="21" t="s">
        <v>3300</v>
      </c>
      <c r="F124" s="20">
        <v>7956270.0</v>
      </c>
      <c r="G124" s="22" t="s">
        <v>2346</v>
      </c>
      <c r="H124" s="23">
        <v>36.0</v>
      </c>
    </row>
    <row r="125">
      <c r="A125" s="6" t="s">
        <v>3305</v>
      </c>
      <c r="B125" s="9" t="s">
        <v>2468</v>
      </c>
      <c r="C125" s="20">
        <v>5.8401501E7</v>
      </c>
      <c r="D125" s="9" t="s">
        <v>3306</v>
      </c>
      <c r="E125" s="21" t="s">
        <v>2507</v>
      </c>
      <c r="F125" s="20">
        <v>3485501.0</v>
      </c>
      <c r="G125" s="22" t="s">
        <v>2364</v>
      </c>
      <c r="H125" s="23">
        <v>36.0</v>
      </c>
    </row>
    <row r="126">
      <c r="A126" s="6" t="s">
        <v>3311</v>
      </c>
      <c r="B126" s="9" t="s">
        <v>2366</v>
      </c>
      <c r="C126" s="20">
        <v>4.1201501E7</v>
      </c>
      <c r="D126" s="9" t="s">
        <v>3314</v>
      </c>
      <c r="E126" s="21" t="s">
        <v>3315</v>
      </c>
      <c r="F126" s="20">
        <v>6691161.0</v>
      </c>
      <c r="G126" s="22" t="s">
        <v>2346</v>
      </c>
      <c r="H126" s="23">
        <v>36.0</v>
      </c>
    </row>
    <row r="127">
      <c r="A127" s="6" t="s">
        <v>3319</v>
      </c>
      <c r="B127" s="9" t="s">
        <v>2366</v>
      </c>
      <c r="C127" s="20">
        <v>2.4221501E7</v>
      </c>
      <c r="D127" s="9" t="s">
        <v>3322</v>
      </c>
      <c r="E127" s="21" t="s">
        <v>2826</v>
      </c>
      <c r="F127" s="20">
        <v>9.27817384E8</v>
      </c>
      <c r="G127" s="22" t="s">
        <v>2346</v>
      </c>
      <c r="H127" s="23">
        <v>35.0</v>
      </c>
    </row>
    <row r="128">
      <c r="A128" s="6" t="s">
        <v>3324</v>
      </c>
      <c r="B128" s="9" t="s">
        <v>2334</v>
      </c>
      <c r="C128" s="20">
        <v>6.6010701E7</v>
      </c>
      <c r="D128" s="9" t="s">
        <v>3328</v>
      </c>
      <c r="E128" s="21" t="s">
        <v>3329</v>
      </c>
      <c r="F128" s="20">
        <v>9.61237729E8</v>
      </c>
      <c r="G128" s="22" t="s">
        <v>2364</v>
      </c>
      <c r="H128" s="23">
        <v>35.0</v>
      </c>
    </row>
    <row r="129">
      <c r="A129" s="6" t="s">
        <v>3333</v>
      </c>
      <c r="B129" s="9" t="s">
        <v>2334</v>
      </c>
      <c r="C129" s="20">
        <v>1.0321501E7</v>
      </c>
      <c r="D129" s="9" t="s">
        <v>3334</v>
      </c>
      <c r="E129" s="21" t="s">
        <v>3335</v>
      </c>
      <c r="F129" s="20">
        <v>3212404.0</v>
      </c>
      <c r="G129" s="22" t="s">
        <v>2364</v>
      </c>
      <c r="H129" s="23">
        <v>37.0</v>
      </c>
    </row>
    <row r="130">
      <c r="A130" s="6" t="s">
        <v>3340</v>
      </c>
      <c r="B130" s="9" t="s">
        <v>2334</v>
      </c>
      <c r="C130" s="20">
        <v>4.2041501E7</v>
      </c>
      <c r="D130" s="9" t="s">
        <v>3343</v>
      </c>
      <c r="E130" s="21" t="s">
        <v>2961</v>
      </c>
      <c r="F130" s="20">
        <v>3114156.0</v>
      </c>
      <c r="G130" s="22" t="s">
        <v>2346</v>
      </c>
      <c r="H130" s="23">
        <v>35.0</v>
      </c>
    </row>
    <row r="131">
      <c r="A131" s="6" t="s">
        <v>3348</v>
      </c>
      <c r="B131" s="9" t="s">
        <v>2468</v>
      </c>
      <c r="C131" s="20">
        <v>1.0351501E7</v>
      </c>
      <c r="D131" s="9" t="s">
        <v>3352</v>
      </c>
      <c r="E131" s="21" t="s">
        <v>2590</v>
      </c>
      <c r="F131" s="20">
        <v>6134038.0</v>
      </c>
      <c r="G131" s="22" t="s">
        <v>2346</v>
      </c>
      <c r="H131" s="23">
        <v>38.0</v>
      </c>
    </row>
    <row r="132">
      <c r="A132" s="6" t="s">
        <v>3353</v>
      </c>
      <c r="B132" s="9" t="s">
        <v>2366</v>
      </c>
      <c r="C132" s="20">
        <v>1.8011501E7</v>
      </c>
      <c r="D132" s="9" t="s">
        <v>3356</v>
      </c>
      <c r="E132" s="21" t="s">
        <v>3357</v>
      </c>
      <c r="F132" s="20">
        <v>4477415.0</v>
      </c>
      <c r="G132" s="22" t="s">
        <v>2364</v>
      </c>
      <c r="H132" s="23">
        <v>36.0</v>
      </c>
    </row>
    <row r="133">
      <c r="A133" s="6" t="s">
        <v>3362</v>
      </c>
      <c r="B133" s="9" t="s">
        <v>2376</v>
      </c>
      <c r="C133" s="20">
        <v>3.7201501E7</v>
      </c>
      <c r="D133" s="9" t="s">
        <v>3363</v>
      </c>
      <c r="E133" s="21" t="s">
        <v>3364</v>
      </c>
      <c r="F133" s="20">
        <v>9.69307824E8</v>
      </c>
      <c r="G133" s="22" t="s">
        <v>2364</v>
      </c>
      <c r="H133" s="23">
        <v>37.0</v>
      </c>
    </row>
    <row r="134">
      <c r="A134" s="6" t="s">
        <v>3369</v>
      </c>
      <c r="B134" s="9" t="s">
        <v>2334</v>
      </c>
      <c r="C134" s="20">
        <v>5.5031501E7</v>
      </c>
      <c r="D134" s="9" t="s">
        <v>3372</v>
      </c>
      <c r="E134" s="21" t="s">
        <v>3373</v>
      </c>
      <c r="F134" s="20">
        <v>9.26430059E8</v>
      </c>
      <c r="G134" s="22" t="s">
        <v>2364</v>
      </c>
      <c r="H134" s="23">
        <v>37.0</v>
      </c>
    </row>
    <row r="135">
      <c r="A135" s="6" t="s">
        <v>3377</v>
      </c>
      <c r="B135" s="9" t="s">
        <v>2334</v>
      </c>
      <c r="C135" s="20">
        <v>3.6011505E7</v>
      </c>
      <c r="D135" s="9" t="s">
        <v>3381</v>
      </c>
      <c r="E135" s="21" t="s">
        <v>3382</v>
      </c>
      <c r="F135" s="20">
        <v>5077165.0</v>
      </c>
      <c r="G135" s="22" t="s">
        <v>2364</v>
      </c>
      <c r="H135" s="23">
        <v>36.0</v>
      </c>
    </row>
    <row r="136">
      <c r="A136" s="6" t="s">
        <v>3386</v>
      </c>
      <c r="B136" s="9" t="s">
        <v>2334</v>
      </c>
      <c r="C136" s="20">
        <v>1.8011207E7</v>
      </c>
      <c r="D136" s="9" t="s">
        <v>3387</v>
      </c>
      <c r="E136" s="21" t="s">
        <v>3388</v>
      </c>
      <c r="F136" s="20">
        <v>2737660.0</v>
      </c>
      <c r="G136" s="22" t="s">
        <v>2364</v>
      </c>
      <c r="H136" s="23">
        <v>36.0</v>
      </c>
    </row>
    <row r="137">
      <c r="A137" s="6" t="s">
        <v>3389</v>
      </c>
      <c r="B137" s="9" t="s">
        <v>2334</v>
      </c>
      <c r="C137" s="20">
        <v>1.0011207E7</v>
      </c>
      <c r="D137" s="9" t="s">
        <v>3390</v>
      </c>
      <c r="E137" s="21" t="s">
        <v>3391</v>
      </c>
      <c r="F137" s="20">
        <v>2113075.0</v>
      </c>
      <c r="G137" s="22" t="s">
        <v>2346</v>
      </c>
      <c r="H137" s="23">
        <v>35.0</v>
      </c>
    </row>
    <row r="138">
      <c r="A138" s="6" t="s">
        <v>3392</v>
      </c>
      <c r="B138" s="9" t="s">
        <v>2366</v>
      </c>
      <c r="C138" s="20">
        <v>7.2401501E7</v>
      </c>
      <c r="D138" s="9" t="s">
        <v>3394</v>
      </c>
      <c r="E138" s="21" t="s">
        <v>3395</v>
      </c>
      <c r="F138" s="20">
        <v>9.97030917E8</v>
      </c>
      <c r="G138" s="22" t="s">
        <v>2346</v>
      </c>
      <c r="H138" s="23">
        <v>36.0</v>
      </c>
    </row>
    <row r="139">
      <c r="A139" s="6" t="s">
        <v>3396</v>
      </c>
      <c r="B139" s="9" t="s">
        <v>2376</v>
      </c>
      <c r="C139" s="20">
        <v>4.2111301E7</v>
      </c>
      <c r="D139" s="9" t="s">
        <v>3397</v>
      </c>
      <c r="E139" s="21" t="s">
        <v>3398</v>
      </c>
      <c r="F139" s="20">
        <v>8135567.0</v>
      </c>
      <c r="G139" s="22" t="s">
        <v>2364</v>
      </c>
      <c r="H139" s="23">
        <v>26.0</v>
      </c>
    </row>
    <row r="140">
      <c r="A140" s="6" t="s">
        <v>3399</v>
      </c>
      <c r="B140" s="9" t="s">
        <v>2334</v>
      </c>
      <c r="C140" s="20">
        <v>4.9090218E7</v>
      </c>
      <c r="D140" s="9" t="s">
        <v>3400</v>
      </c>
      <c r="E140" s="21" t="s">
        <v>2483</v>
      </c>
      <c r="F140" s="20">
        <v>4117690.0</v>
      </c>
      <c r="G140" s="22" t="s">
        <v>2346</v>
      </c>
      <c r="H140" s="23">
        <v>36.0</v>
      </c>
    </row>
    <row r="141">
      <c r="A141" s="6" t="s">
        <v>3401</v>
      </c>
      <c r="B141" s="9" t="s">
        <v>2334</v>
      </c>
      <c r="C141" s="20">
        <v>1.0141501E7</v>
      </c>
      <c r="D141" s="9" t="s">
        <v>3402</v>
      </c>
      <c r="E141" s="21" t="s">
        <v>3403</v>
      </c>
      <c r="F141" s="20">
        <v>9.58496918E8</v>
      </c>
      <c r="G141" s="22" t="s">
        <v>2346</v>
      </c>
      <c r="H141" s="23">
        <v>36.0</v>
      </c>
    </row>
    <row r="142">
      <c r="A142" s="6" t="s">
        <v>3404</v>
      </c>
      <c r="B142" s="9" t="s">
        <v>2334</v>
      </c>
      <c r="C142" s="20">
        <v>2.8051501E7</v>
      </c>
      <c r="D142" s="9" t="s">
        <v>3405</v>
      </c>
      <c r="E142" s="21" t="s">
        <v>3406</v>
      </c>
      <c r="F142" s="20">
        <v>9.70797337E8</v>
      </c>
      <c r="G142" s="22" t="s">
        <v>2346</v>
      </c>
      <c r="H142" s="23">
        <v>34.0</v>
      </c>
    </row>
    <row r="143">
      <c r="A143" s="6" t="s">
        <v>3407</v>
      </c>
      <c r="B143" s="9" t="s">
        <v>2468</v>
      </c>
      <c r="C143" s="20">
        <v>4.4141501E7</v>
      </c>
      <c r="D143" s="9" t="s">
        <v>3409</v>
      </c>
      <c r="E143" s="21" t="s">
        <v>3411</v>
      </c>
      <c r="F143" s="20">
        <v>9.92505625E8</v>
      </c>
      <c r="G143" s="22" t="s">
        <v>2346</v>
      </c>
      <c r="H143" s="23">
        <v>35.0</v>
      </c>
    </row>
    <row r="144">
      <c r="A144" s="6" t="s">
        <v>3412</v>
      </c>
      <c r="B144" s="9" t="s">
        <v>2366</v>
      </c>
      <c r="C144" s="20">
        <v>5.0131501E7</v>
      </c>
      <c r="D144" s="9" t="s">
        <v>3419</v>
      </c>
      <c r="E144" s="21" t="s">
        <v>3420</v>
      </c>
      <c r="F144" s="20">
        <v>9.94657196E8</v>
      </c>
      <c r="G144" s="22" t="s">
        <v>2364</v>
      </c>
      <c r="H144" s="23">
        <v>34.0</v>
      </c>
    </row>
    <row r="145">
      <c r="A145" s="6" t="s">
        <v>3421</v>
      </c>
      <c r="B145" s="9" t="s">
        <v>2366</v>
      </c>
      <c r="C145" s="20">
        <v>5.0361501E7</v>
      </c>
      <c r="D145" s="9" t="s">
        <v>3422</v>
      </c>
      <c r="E145" s="21" t="s">
        <v>3424</v>
      </c>
      <c r="F145" s="20">
        <v>9.92133514E8</v>
      </c>
      <c r="G145" s="22" t="s">
        <v>2364</v>
      </c>
      <c r="H145" s="23">
        <v>36.0</v>
      </c>
    </row>
    <row r="146">
      <c r="A146" s="6" t="s">
        <v>3430</v>
      </c>
      <c r="B146" s="9" t="s">
        <v>2334</v>
      </c>
      <c r="C146" s="20">
        <v>4.118151E7</v>
      </c>
      <c r="D146" s="9" t="s">
        <v>3431</v>
      </c>
      <c r="E146" s="21" t="s">
        <v>2472</v>
      </c>
      <c r="F146" s="20">
        <v>8119086.0</v>
      </c>
      <c r="G146" s="22" t="s">
        <v>2364</v>
      </c>
      <c r="H146" s="23">
        <v>36.0</v>
      </c>
    </row>
    <row r="147">
      <c r="A147" s="6" t="s">
        <v>3438</v>
      </c>
      <c r="B147" s="9" t="s">
        <v>2334</v>
      </c>
      <c r="C147" s="20">
        <v>5.0201501E7</v>
      </c>
      <c r="D147" s="9" t="s">
        <v>3441</v>
      </c>
      <c r="E147" s="21" t="s">
        <v>2457</v>
      </c>
      <c r="F147" s="20">
        <v>3163702.0</v>
      </c>
      <c r="G147" s="22" t="s">
        <v>2346</v>
      </c>
      <c r="H147" s="23">
        <v>36.0</v>
      </c>
    </row>
    <row r="148">
      <c r="A148" s="6" t="s">
        <v>3445</v>
      </c>
      <c r="B148" s="9" t="s">
        <v>2334</v>
      </c>
      <c r="C148" s="20">
        <v>1.8211501E7</v>
      </c>
      <c r="D148" s="9" t="s">
        <v>3449</v>
      </c>
      <c r="E148" s="21" t="s">
        <v>3292</v>
      </c>
      <c r="F148" s="20">
        <v>6740725.0</v>
      </c>
      <c r="G148" s="22" t="s">
        <v>2364</v>
      </c>
      <c r="H148" s="23">
        <v>36.0</v>
      </c>
    </row>
    <row r="149">
      <c r="A149" s="6" t="s">
        <v>3461</v>
      </c>
      <c r="B149" s="9" t="s">
        <v>2366</v>
      </c>
      <c r="C149" s="20">
        <v>4.2141501E7</v>
      </c>
      <c r="D149" s="9" t="s">
        <v>3464</v>
      </c>
      <c r="E149" s="21" t="s">
        <v>3465</v>
      </c>
      <c r="F149" s="20">
        <v>3114954.0</v>
      </c>
      <c r="G149" s="22" t="s">
        <v>2364</v>
      </c>
      <c r="H149" s="23">
        <v>26.0</v>
      </c>
    </row>
    <row r="150">
      <c r="A150" s="6" t="s">
        <v>3470</v>
      </c>
      <c r="B150" s="9" t="s">
        <v>2366</v>
      </c>
      <c r="C150" s="20">
        <v>2.2012301E7</v>
      </c>
      <c r="D150" s="9" t="s">
        <v>3471</v>
      </c>
      <c r="E150" s="21" t="s">
        <v>3472</v>
      </c>
      <c r="F150" s="20">
        <v>2156090.0</v>
      </c>
      <c r="G150" s="22" t="s">
        <v>2346</v>
      </c>
      <c r="H150" s="23">
        <v>36.0</v>
      </c>
    </row>
    <row r="151">
      <c r="A151" s="6" t="s">
        <v>3478</v>
      </c>
      <c r="B151" s="9" t="s">
        <v>2334</v>
      </c>
      <c r="C151" s="20">
        <v>1.8131501E7</v>
      </c>
      <c r="D151" s="9" t="s">
        <v>3480</v>
      </c>
      <c r="E151" s="21" t="s">
        <v>3481</v>
      </c>
      <c r="F151" s="20">
        <v>3249086.0</v>
      </c>
      <c r="G151" s="22" t="s">
        <v>2364</v>
      </c>
      <c r="H151" s="23">
        <v>38.0</v>
      </c>
    </row>
    <row r="152">
      <c r="A152" s="6" t="s">
        <v>3487</v>
      </c>
      <c r="B152" s="9" t="s">
        <v>2334</v>
      </c>
      <c r="C152" s="20">
        <v>1.1221501E7</v>
      </c>
      <c r="D152" s="9" t="s">
        <v>3489</v>
      </c>
      <c r="E152" s="21" t="s">
        <v>3490</v>
      </c>
      <c r="F152" s="20">
        <v>2237176.0</v>
      </c>
      <c r="G152" s="22" t="s">
        <v>2364</v>
      </c>
      <c r="H152" s="23">
        <v>36.0</v>
      </c>
    </row>
    <row r="153">
      <c r="A153" s="6" t="s">
        <v>3494</v>
      </c>
      <c r="B153" s="9" t="s">
        <v>2334</v>
      </c>
      <c r="C153" s="20">
        <v>3.4401501E7</v>
      </c>
      <c r="D153" s="9" t="s">
        <v>3498</v>
      </c>
      <c r="E153" s="21" t="s">
        <v>3499</v>
      </c>
      <c r="F153" s="20">
        <v>2385942.0</v>
      </c>
      <c r="G153" s="22" t="s">
        <v>2364</v>
      </c>
      <c r="H153" s="23">
        <v>34.0</v>
      </c>
    </row>
    <row r="154">
      <c r="A154" s="6" t="s">
        <v>3504</v>
      </c>
      <c r="B154" s="9" t="s">
        <v>2334</v>
      </c>
      <c r="C154" s="20">
        <v>4.5051501E7</v>
      </c>
      <c r="D154" s="9" t="s">
        <v>3507</v>
      </c>
      <c r="E154" s="21" t="s">
        <v>3208</v>
      </c>
      <c r="F154" s="20">
        <v>6846094.0</v>
      </c>
      <c r="G154" s="22" t="s">
        <v>2364</v>
      </c>
      <c r="H154" s="23">
        <v>37.0</v>
      </c>
    </row>
    <row r="155">
      <c r="A155" s="6" t="s">
        <v>3514</v>
      </c>
      <c r="B155" s="9" t="s">
        <v>2366</v>
      </c>
      <c r="C155" s="20">
        <v>4.7020701E7</v>
      </c>
      <c r="D155" s="9" t="s">
        <v>3515</v>
      </c>
      <c r="E155" s="21" t="s">
        <v>3517</v>
      </c>
      <c r="F155" s="20">
        <v>6055168.0</v>
      </c>
      <c r="G155" s="22" t="s">
        <v>2364</v>
      </c>
      <c r="H155" s="23">
        <v>37.0</v>
      </c>
    </row>
    <row r="156">
      <c r="A156" s="6" t="s">
        <v>3523</v>
      </c>
      <c r="B156" s="9" t="s">
        <v>2366</v>
      </c>
      <c r="C156" s="20">
        <v>3.4321501E7</v>
      </c>
      <c r="D156" s="9" t="s">
        <v>3524</v>
      </c>
      <c r="E156" s="21" t="s">
        <v>3525</v>
      </c>
      <c r="F156" s="20">
        <v>4939606.0</v>
      </c>
      <c r="G156" s="22" t="s">
        <v>2364</v>
      </c>
      <c r="H156" s="23">
        <v>35.0</v>
      </c>
    </row>
    <row r="157">
      <c r="A157" s="6" t="s">
        <v>3530</v>
      </c>
      <c r="B157" s="9" t="s">
        <v>2376</v>
      </c>
      <c r="C157" s="20">
        <v>8.7131501E7</v>
      </c>
      <c r="D157" s="9" t="s">
        <v>3533</v>
      </c>
      <c r="E157" s="21" t="s">
        <v>3534</v>
      </c>
      <c r="F157" s="20">
        <v>2944329.0</v>
      </c>
      <c r="G157" s="22" t="s">
        <v>2346</v>
      </c>
      <c r="H157" s="23">
        <v>36.0</v>
      </c>
    </row>
    <row r="158">
      <c r="A158" s="6" t="s">
        <v>3538</v>
      </c>
      <c r="B158" s="9" t="s">
        <v>2334</v>
      </c>
      <c r="C158" s="20">
        <v>1.6121501E7</v>
      </c>
      <c r="D158" s="9" t="s">
        <v>3542</v>
      </c>
      <c r="E158" s="21" t="s">
        <v>3543</v>
      </c>
      <c r="F158" s="20">
        <v>5447508.0</v>
      </c>
      <c r="G158" s="22" t="s">
        <v>2364</v>
      </c>
      <c r="H158" s="23">
        <v>33.0</v>
      </c>
    </row>
    <row r="159">
      <c r="A159" s="6" t="s">
        <v>3547</v>
      </c>
      <c r="B159" s="9" t="s">
        <v>2334</v>
      </c>
      <c r="C159" s="20">
        <v>8.7011501E7</v>
      </c>
      <c r="D159" s="9" t="s">
        <v>3552</v>
      </c>
      <c r="E159" s="21" t="s">
        <v>3555</v>
      </c>
      <c r="F159" s="20">
        <v>3142169.0</v>
      </c>
      <c r="G159" s="22" t="s">
        <v>2346</v>
      </c>
      <c r="H159" s="23">
        <v>35.0</v>
      </c>
    </row>
    <row r="160">
      <c r="A160" s="6" t="s">
        <v>3558</v>
      </c>
      <c r="B160" s="9" t="s">
        <v>2334</v>
      </c>
      <c r="C160" s="20">
        <v>4.8011501E7</v>
      </c>
      <c r="D160" s="9" t="s">
        <v>3559</v>
      </c>
      <c r="E160" s="21" t="s">
        <v>3560</v>
      </c>
      <c r="F160" s="20">
        <v>2518812.0</v>
      </c>
      <c r="G160" s="22" t="s">
        <v>2346</v>
      </c>
      <c r="H160" s="23">
        <v>35.0</v>
      </c>
    </row>
    <row r="161">
      <c r="A161" s="6" t="s">
        <v>3564</v>
      </c>
      <c r="B161" s="9" t="s">
        <v>2334</v>
      </c>
      <c r="C161" s="20">
        <v>5.0221501E7</v>
      </c>
      <c r="D161" s="9" t="s">
        <v>3568</v>
      </c>
      <c r="E161" s="21" t="s">
        <v>3569</v>
      </c>
      <c r="F161" s="20">
        <v>7324816.0</v>
      </c>
      <c r="G161" s="22" t="s">
        <v>2346</v>
      </c>
      <c r="H161" s="23">
        <v>37.0</v>
      </c>
    </row>
    <row r="162">
      <c r="A162" s="6" t="s">
        <v>3572</v>
      </c>
      <c r="B162" s="9" t="s">
        <v>2366</v>
      </c>
      <c r="C162" s="20">
        <v>1.8181501E7</v>
      </c>
      <c r="D162" s="9" t="s">
        <v>3575</v>
      </c>
      <c r="E162" s="21" t="s">
        <v>3199</v>
      </c>
      <c r="F162" s="20">
        <v>3344987.0</v>
      </c>
      <c r="G162" s="22" t="s">
        <v>2346</v>
      </c>
      <c r="H162" s="23">
        <v>36.0</v>
      </c>
    </row>
    <row r="163">
      <c r="A163" s="6" t="s">
        <v>3577</v>
      </c>
      <c r="B163" s="9" t="s">
        <v>2334</v>
      </c>
      <c r="C163" s="20">
        <v>5.0141201E7</v>
      </c>
      <c r="D163" s="9" t="s">
        <v>3580</v>
      </c>
      <c r="E163" s="21" t="s">
        <v>3582</v>
      </c>
      <c r="F163" s="20">
        <v>2255279.0</v>
      </c>
      <c r="G163" s="22" t="s">
        <v>2364</v>
      </c>
      <c r="H163" s="23">
        <v>38.0</v>
      </c>
    </row>
    <row r="164">
      <c r="A164" s="6" t="s">
        <v>3586</v>
      </c>
      <c r="B164" s="9" t="s">
        <v>2334</v>
      </c>
      <c r="C164" s="20">
        <v>4.5171501E7</v>
      </c>
      <c r="D164" s="9" t="s">
        <v>3588</v>
      </c>
      <c r="E164" s="21" t="s">
        <v>3199</v>
      </c>
      <c r="F164" s="20">
        <v>3567483.0</v>
      </c>
      <c r="G164" s="22" t="s">
        <v>2346</v>
      </c>
      <c r="H164" s="23">
        <v>37.0</v>
      </c>
    </row>
    <row r="165">
      <c r="A165" s="6" t="s">
        <v>3594</v>
      </c>
      <c r="B165" s="9" t="s">
        <v>2334</v>
      </c>
      <c r="C165" s="20">
        <v>4.3141501E7</v>
      </c>
      <c r="D165" s="9" t="s">
        <v>3597</v>
      </c>
      <c r="E165" s="21" t="s">
        <v>3599</v>
      </c>
      <c r="F165" s="20">
        <v>6253923.0</v>
      </c>
      <c r="G165" s="22" t="s">
        <v>2346</v>
      </c>
      <c r="H165" s="23">
        <v>35.0</v>
      </c>
    </row>
    <row r="166">
      <c r="A166" s="6" t="s">
        <v>3600</v>
      </c>
      <c r="B166" s="9" t="s">
        <v>2468</v>
      </c>
      <c r="C166" s="20">
        <v>1.1011501E7</v>
      </c>
      <c r="D166" s="9" t="s">
        <v>3603</v>
      </c>
      <c r="E166" s="21" t="s">
        <v>2483</v>
      </c>
      <c r="F166" s="20">
        <v>7609955.0</v>
      </c>
      <c r="G166" s="22" t="s">
        <v>2364</v>
      </c>
      <c r="H166" s="23">
        <v>37.0</v>
      </c>
    </row>
    <row r="167">
      <c r="A167" s="6" t="s">
        <v>3607</v>
      </c>
      <c r="B167" s="9" t="s">
        <v>2366</v>
      </c>
      <c r="C167" s="20">
        <v>2.6011201E7</v>
      </c>
      <c r="D167" s="9" t="s">
        <v>3608</v>
      </c>
      <c r="E167" s="21" t="s">
        <v>2590</v>
      </c>
      <c r="F167" s="20">
        <v>5.4182949E7</v>
      </c>
      <c r="G167" s="22" t="s">
        <v>2346</v>
      </c>
      <c r="H167" s="23">
        <v>37.0</v>
      </c>
    </row>
    <row r="168">
      <c r="A168" s="6" t="s">
        <v>3614</v>
      </c>
      <c r="B168" s="9" t="s">
        <v>2376</v>
      </c>
      <c r="C168" s="20">
        <v>3.6010218E7</v>
      </c>
      <c r="D168" s="9" t="s">
        <v>3617</v>
      </c>
      <c r="E168" s="21" t="s">
        <v>3116</v>
      </c>
      <c r="F168" s="20">
        <v>2891610.0</v>
      </c>
      <c r="G168" s="22" t="s">
        <v>2346</v>
      </c>
      <c r="H168" s="23">
        <v>36.0</v>
      </c>
    </row>
    <row r="169">
      <c r="A169" s="6" t="s">
        <v>3621</v>
      </c>
      <c r="B169" s="9" t="s">
        <v>2334</v>
      </c>
      <c r="C169" s="20">
        <v>4.2011803E7</v>
      </c>
      <c r="D169" s="9" t="s">
        <v>3626</v>
      </c>
      <c r="E169" s="21" t="s">
        <v>2662</v>
      </c>
      <c r="F169" s="20">
        <v>4284364.0</v>
      </c>
      <c r="G169" s="22" t="s">
        <v>2346</v>
      </c>
      <c r="H169" s="23">
        <v>36.0</v>
      </c>
    </row>
    <row r="170">
      <c r="A170" s="6" t="s">
        <v>3630</v>
      </c>
      <c r="B170" s="9" t="s">
        <v>2334</v>
      </c>
      <c r="C170" s="20">
        <v>1.8361501E7</v>
      </c>
      <c r="D170" s="9" t="s">
        <v>3634</v>
      </c>
      <c r="E170" s="21" t="s">
        <v>3636</v>
      </c>
      <c r="F170" s="20">
        <v>3152374.0</v>
      </c>
      <c r="G170" s="22" t="s">
        <v>2364</v>
      </c>
      <c r="H170" s="23">
        <v>44.0</v>
      </c>
    </row>
    <row r="171">
      <c r="A171" s="6" t="s">
        <v>3638</v>
      </c>
      <c r="B171" s="9" t="s">
        <v>2334</v>
      </c>
      <c r="C171" s="20">
        <v>3.9321501E7</v>
      </c>
      <c r="D171" s="9" t="s">
        <v>3643</v>
      </c>
      <c r="E171" s="21" t="s">
        <v>3645</v>
      </c>
      <c r="F171" s="20">
        <v>3491277.0</v>
      </c>
      <c r="G171" s="22" t="s">
        <v>2346</v>
      </c>
      <c r="H171" s="23">
        <v>38.0</v>
      </c>
    </row>
    <row r="172">
      <c r="A172" s="6" t="s">
        <v>3649</v>
      </c>
      <c r="B172" s="9" t="s">
        <v>2334</v>
      </c>
      <c r="C172" s="20">
        <v>4.6071501E7</v>
      </c>
      <c r="D172" s="9" t="s">
        <v>3653</v>
      </c>
      <c r="E172" s="21" t="s">
        <v>3654</v>
      </c>
      <c r="F172" s="20">
        <v>3230997.0</v>
      </c>
      <c r="G172" s="22" t="s">
        <v>2346</v>
      </c>
      <c r="H172" s="23">
        <v>35.0</v>
      </c>
    </row>
    <row r="173">
      <c r="A173" s="6" t="s">
        <v>3658</v>
      </c>
      <c r="B173" s="9" t="s">
        <v>2366</v>
      </c>
      <c r="C173" s="20">
        <v>2.2401501E7</v>
      </c>
      <c r="D173" s="9" t="s">
        <v>3662</v>
      </c>
      <c r="E173" s="21" t="s">
        <v>3664</v>
      </c>
      <c r="F173" s="20">
        <v>4445707.0</v>
      </c>
      <c r="G173" s="22" t="s">
        <v>2364</v>
      </c>
      <c r="H173" s="23">
        <v>39.0</v>
      </c>
    </row>
    <row r="174">
      <c r="A174" s="6" t="s">
        <v>3668</v>
      </c>
      <c r="B174" s="9" t="s">
        <v>2376</v>
      </c>
      <c r="C174" s="20">
        <v>8.7131501E7</v>
      </c>
      <c r="D174" s="9" t="s">
        <v>3670</v>
      </c>
      <c r="E174" s="21" t="s">
        <v>2472</v>
      </c>
      <c r="F174" s="20">
        <v>4744431.0</v>
      </c>
      <c r="G174" s="22" t="s">
        <v>2346</v>
      </c>
      <c r="H174" s="23">
        <v>35.0</v>
      </c>
    </row>
    <row r="175">
      <c r="A175" s="6" t="s">
        <v>3677</v>
      </c>
      <c r="B175" s="9" t="s">
        <v>2334</v>
      </c>
      <c r="C175" s="20">
        <v>2.0411501E7</v>
      </c>
      <c r="D175" s="9" t="s">
        <v>3678</v>
      </c>
      <c r="E175" s="21" t="s">
        <v>2809</v>
      </c>
      <c r="F175" s="20">
        <v>4296111.0</v>
      </c>
      <c r="G175" s="22" t="s">
        <v>2346</v>
      </c>
      <c r="H175" s="23">
        <v>35.0</v>
      </c>
    </row>
    <row r="176">
      <c r="A176" s="6" t="s">
        <v>3683</v>
      </c>
      <c r="B176" s="9" t="s">
        <v>2334</v>
      </c>
      <c r="C176" s="20">
        <v>2.6331501E7</v>
      </c>
      <c r="D176" s="9" t="s">
        <v>3687</v>
      </c>
      <c r="E176" s="21" t="s">
        <v>2422</v>
      </c>
      <c r="F176" s="20">
        <v>5617967.0</v>
      </c>
      <c r="G176" s="22" t="s">
        <v>2346</v>
      </c>
      <c r="H176" s="23">
        <v>39.0</v>
      </c>
    </row>
    <row r="177">
      <c r="A177" s="6" t="s">
        <v>3691</v>
      </c>
      <c r="B177" s="9" t="s">
        <v>2334</v>
      </c>
      <c r="C177" s="20">
        <v>1.9020701E7</v>
      </c>
      <c r="D177" s="9" t="s">
        <v>3693</v>
      </c>
      <c r="E177" s="21" t="s">
        <v>3695</v>
      </c>
      <c r="F177" s="20">
        <v>3114525.0</v>
      </c>
      <c r="G177" s="22" t="s">
        <v>2364</v>
      </c>
      <c r="H177" s="23">
        <v>37.0</v>
      </c>
    </row>
    <row r="178">
      <c r="A178" s="6" t="s">
        <v>3697</v>
      </c>
      <c r="B178" s="9" t="s">
        <v>2468</v>
      </c>
      <c r="C178" s="20">
        <v>4.2141501E7</v>
      </c>
      <c r="D178" s="9" t="s">
        <v>3702</v>
      </c>
      <c r="E178" s="21" t="s">
        <v>3704</v>
      </c>
      <c r="F178" s="20">
        <v>2997752.0</v>
      </c>
      <c r="G178" s="22" t="s">
        <v>2346</v>
      </c>
      <c r="H178" s="23">
        <v>26.0</v>
      </c>
    </row>
    <row r="179">
      <c r="A179" s="6" t="s">
        <v>3707</v>
      </c>
      <c r="B179" s="9" t="s">
        <v>2366</v>
      </c>
      <c r="C179" s="20">
        <v>4.9131501E7</v>
      </c>
      <c r="D179" s="9" t="s">
        <v>3709</v>
      </c>
      <c r="E179" s="21" t="s">
        <v>3711</v>
      </c>
      <c r="F179" s="20">
        <v>6253923.0</v>
      </c>
      <c r="G179" s="22" t="s">
        <v>2364</v>
      </c>
      <c r="H179" s="23">
        <v>40.0</v>
      </c>
    </row>
    <row r="180">
      <c r="A180" s="6" t="s">
        <v>3716</v>
      </c>
      <c r="B180" s="9" t="s">
        <v>2366</v>
      </c>
      <c r="C180" s="20">
        <v>6.5401501E7</v>
      </c>
      <c r="D180" s="9" t="s">
        <v>3718</v>
      </c>
      <c r="E180" s="21" t="s">
        <v>3720</v>
      </c>
      <c r="F180" s="20">
        <v>6735848.0</v>
      </c>
      <c r="G180" s="22" t="s">
        <v>2364</v>
      </c>
      <c r="H180" s="23">
        <v>36.0</v>
      </c>
    </row>
    <row r="181">
      <c r="A181" s="6" t="s">
        <v>3724</v>
      </c>
      <c r="B181" s="9" t="s">
        <v>2334</v>
      </c>
      <c r="C181" s="20">
        <v>4.1221501E7</v>
      </c>
      <c r="D181" s="9" t="s">
        <v>3727</v>
      </c>
      <c r="E181" s="21" t="s">
        <v>3728</v>
      </c>
      <c r="F181" s="20">
        <v>4368244.0</v>
      </c>
      <c r="G181" s="22" t="s">
        <v>2364</v>
      </c>
      <c r="H181" s="23">
        <v>35.0</v>
      </c>
    </row>
    <row r="182">
      <c r="A182" s="6" t="s">
        <v>3731</v>
      </c>
      <c r="B182" s="9" t="s">
        <v>2334</v>
      </c>
      <c r="C182" s="20">
        <v>1.4161501E7</v>
      </c>
      <c r="D182" s="9" t="s">
        <v>3734</v>
      </c>
      <c r="E182" s="21" t="s">
        <v>3736</v>
      </c>
      <c r="F182" s="20">
        <v>7127318.0</v>
      </c>
      <c r="G182" s="22" t="s">
        <v>2364</v>
      </c>
      <c r="H182" s="23">
        <v>37.0</v>
      </c>
    </row>
    <row r="183">
      <c r="A183" s="6" t="s">
        <v>3744</v>
      </c>
      <c r="B183" s="9" t="s">
        <v>2334</v>
      </c>
      <c r="C183" s="20">
        <v>3.7401501E7</v>
      </c>
      <c r="D183" s="9" t="s">
        <v>3749</v>
      </c>
      <c r="E183" s="21" t="s">
        <v>3750</v>
      </c>
      <c r="F183" s="20">
        <v>6771177.0</v>
      </c>
      <c r="G183" s="22" t="s">
        <v>2364</v>
      </c>
      <c r="H183" s="23">
        <v>37.0</v>
      </c>
    </row>
    <row r="184">
      <c r="A184" s="6" t="s">
        <v>3754</v>
      </c>
      <c r="B184" s="9" t="s">
        <v>2366</v>
      </c>
      <c r="C184" s="20">
        <v>1.4011207E7</v>
      </c>
      <c r="D184" s="9" t="s">
        <v>3758</v>
      </c>
      <c r="E184" s="21" t="s">
        <v>3760</v>
      </c>
      <c r="F184" s="20">
        <v>3.1349313E7</v>
      </c>
      <c r="G184" s="22" t="s">
        <v>2364</v>
      </c>
      <c r="H184" s="23">
        <v>36.0</v>
      </c>
    </row>
    <row r="185">
      <c r="A185" s="6" t="s">
        <v>3763</v>
      </c>
      <c r="B185" s="9" t="s">
        <v>2366</v>
      </c>
      <c r="C185" s="20">
        <v>2.2010218E7</v>
      </c>
      <c r="D185" s="9" t="s">
        <v>3768</v>
      </c>
      <c r="E185" s="21" t="s">
        <v>3770</v>
      </c>
      <c r="F185" s="20">
        <v>3.1081973E7</v>
      </c>
      <c r="G185" s="22" t="s">
        <v>2364</v>
      </c>
      <c r="H185" s="23">
        <v>36.0</v>
      </c>
    </row>
    <row r="186">
      <c r="A186" s="6" t="s">
        <v>3773</v>
      </c>
      <c r="B186" s="9" t="s">
        <v>2334</v>
      </c>
      <c r="C186" s="20">
        <v>4.5011203E7</v>
      </c>
      <c r="D186" s="9" t="s">
        <v>3779</v>
      </c>
      <c r="E186" s="21" t="s">
        <v>2445</v>
      </c>
      <c r="F186" s="20">
        <v>4340364.0</v>
      </c>
      <c r="G186" s="22" t="s">
        <v>2346</v>
      </c>
      <c r="H186" s="23">
        <v>36.0</v>
      </c>
    </row>
    <row r="187">
      <c r="A187" s="6" t="s">
        <v>3782</v>
      </c>
      <c r="B187" s="9" t="s">
        <v>2334</v>
      </c>
      <c r="C187" s="20">
        <v>2.4361501E7</v>
      </c>
      <c r="D187" s="9" t="s">
        <v>3786</v>
      </c>
      <c r="E187" s="21" t="s">
        <v>3788</v>
      </c>
      <c r="F187" s="20">
        <v>2943739.0</v>
      </c>
      <c r="G187" s="22" t="s">
        <v>2346</v>
      </c>
      <c r="H187" s="23">
        <v>37.0</v>
      </c>
    </row>
    <row r="188">
      <c r="A188" s="6" t="s">
        <v>3792</v>
      </c>
      <c r="B188" s="9" t="s">
        <v>2334</v>
      </c>
      <c r="C188" s="20">
        <v>4.8211501E7</v>
      </c>
      <c r="D188" s="9" t="s">
        <v>3794</v>
      </c>
      <c r="E188" s="21" t="s">
        <v>3795</v>
      </c>
      <c r="F188" s="20">
        <v>3.107594E7</v>
      </c>
      <c r="G188" s="22" t="s">
        <v>2346</v>
      </c>
      <c r="H188" s="23">
        <v>35.0</v>
      </c>
    </row>
    <row r="189">
      <c r="A189" s="6" t="s">
        <v>3800</v>
      </c>
      <c r="B189" s="9" t="s">
        <v>2334</v>
      </c>
      <c r="C189" s="20">
        <v>4.9211501E7</v>
      </c>
      <c r="D189" s="9" t="s">
        <v>3804</v>
      </c>
      <c r="E189" s="21" t="s">
        <v>3805</v>
      </c>
      <c r="F189" s="20" t="s">
        <v>3806</v>
      </c>
      <c r="G189" s="22" t="s">
        <v>2364</v>
      </c>
      <c r="H189" s="23">
        <v>39.0</v>
      </c>
    </row>
    <row r="190">
      <c r="A190" s="6" t="s">
        <v>3810</v>
      </c>
      <c r="B190" s="9" t="s">
        <v>2366</v>
      </c>
      <c r="C190" s="20">
        <v>1.6301501E7</v>
      </c>
      <c r="D190" s="9" t="s">
        <v>3815</v>
      </c>
      <c r="E190" s="21" t="s">
        <v>3816</v>
      </c>
      <c r="F190" s="20">
        <v>4640434.0</v>
      </c>
      <c r="G190" s="22" t="s">
        <v>2346</v>
      </c>
      <c r="H190" s="23">
        <v>36.0</v>
      </c>
    </row>
    <row r="191">
      <c r="A191" s="6" t="s">
        <v>3818</v>
      </c>
      <c r="B191" s="9" t="s">
        <v>2366</v>
      </c>
      <c r="C191" s="20">
        <v>7.5011501E7</v>
      </c>
      <c r="D191" s="9" t="s">
        <v>3822</v>
      </c>
      <c r="E191" s="21" t="s">
        <v>2590</v>
      </c>
      <c r="F191" s="20">
        <v>8965183.0</v>
      </c>
      <c r="G191" s="22" t="s">
        <v>2364</v>
      </c>
      <c r="H191" s="23">
        <v>35.0</v>
      </c>
    </row>
    <row r="192">
      <c r="A192" s="6" t="s">
        <v>3826</v>
      </c>
      <c r="B192" s="9" t="s">
        <v>2376</v>
      </c>
      <c r="C192" s="20">
        <v>5.0031501E7</v>
      </c>
      <c r="D192" s="9" t="s">
        <v>3829</v>
      </c>
      <c r="E192" s="21" t="s">
        <v>3831</v>
      </c>
      <c r="F192" s="20">
        <v>4407201.0</v>
      </c>
      <c r="G192" s="22" t="s">
        <v>2346</v>
      </c>
      <c r="H192" s="23">
        <v>35.0</v>
      </c>
    </row>
    <row r="193">
      <c r="A193" s="6" t="s">
        <v>3836</v>
      </c>
      <c r="B193" s="9" t="s">
        <v>2334</v>
      </c>
      <c r="C193" s="20">
        <v>1.6311501E7</v>
      </c>
      <c r="D193" s="9" t="s">
        <v>3838</v>
      </c>
      <c r="E193" s="21" t="s">
        <v>2800</v>
      </c>
      <c r="F193" s="20">
        <v>4931771.0</v>
      </c>
      <c r="G193" s="22" t="s">
        <v>2364</v>
      </c>
      <c r="H193" s="23">
        <v>35.0</v>
      </c>
    </row>
    <row r="194">
      <c r="A194" s="6" t="s">
        <v>3843</v>
      </c>
      <c r="B194" s="9" t="s">
        <v>2334</v>
      </c>
      <c r="C194" s="20">
        <v>1.4051501E7</v>
      </c>
      <c r="D194" s="9" t="s">
        <v>3847</v>
      </c>
      <c r="E194" s="21" t="s">
        <v>3283</v>
      </c>
      <c r="F194" s="20">
        <v>5446307.0</v>
      </c>
      <c r="G194" s="22" t="s">
        <v>2346</v>
      </c>
      <c r="H194" s="23">
        <v>37.0</v>
      </c>
    </row>
    <row r="195">
      <c r="A195" s="6" t="s">
        <v>3852</v>
      </c>
      <c r="B195" s="9" t="s">
        <v>2334</v>
      </c>
      <c r="C195" s="20">
        <v>3.1011401E7</v>
      </c>
      <c r="D195" s="9" t="s">
        <v>3855</v>
      </c>
      <c r="E195" s="21" t="s">
        <v>3856</v>
      </c>
      <c r="F195" s="20">
        <v>3.0123138E7</v>
      </c>
      <c r="G195" s="22" t="s">
        <v>2364</v>
      </c>
      <c r="H195" s="23">
        <v>36.0</v>
      </c>
    </row>
    <row r="196">
      <c r="A196" s="6" t="s">
        <v>3860</v>
      </c>
      <c r="B196" s="9" t="s">
        <v>2334</v>
      </c>
      <c r="C196" s="20">
        <v>1.3011508E7</v>
      </c>
      <c r="D196" s="9" t="s">
        <v>3864</v>
      </c>
      <c r="E196" s="21" t="s">
        <v>2800</v>
      </c>
      <c r="F196" s="20">
        <v>3.2176192E7</v>
      </c>
      <c r="G196" s="22" t="s">
        <v>2364</v>
      </c>
      <c r="H196" s="23">
        <v>36.0</v>
      </c>
    </row>
    <row r="197">
      <c r="A197" s="6" t="s">
        <v>3869</v>
      </c>
      <c r="B197" s="9" t="s">
        <v>2366</v>
      </c>
      <c r="C197" s="20">
        <v>4.4141501E7</v>
      </c>
      <c r="D197" s="9" t="s">
        <v>3872</v>
      </c>
      <c r="E197" s="21" t="s">
        <v>2731</v>
      </c>
      <c r="F197" s="20">
        <v>6.4089025E7</v>
      </c>
      <c r="G197" s="22" t="s">
        <v>2346</v>
      </c>
      <c r="H197" s="23">
        <v>34.0</v>
      </c>
    </row>
    <row r="198">
      <c r="A198" s="6" t="s">
        <v>3875</v>
      </c>
      <c r="B198" s="9" t="s">
        <v>2334</v>
      </c>
      <c r="C198" s="20">
        <v>4.6401501E7</v>
      </c>
      <c r="D198" s="9" t="s">
        <v>3876</v>
      </c>
      <c r="E198" s="21" t="s">
        <v>3831</v>
      </c>
      <c r="F198" s="20">
        <v>6571217.0</v>
      </c>
      <c r="G198" s="22" t="s">
        <v>2364</v>
      </c>
      <c r="H198" s="23">
        <v>35.0</v>
      </c>
    </row>
    <row r="199">
      <c r="A199" s="6" t="s">
        <v>3884</v>
      </c>
      <c r="B199" s="9" t="s">
        <v>2334</v>
      </c>
      <c r="C199" s="20">
        <v>2.5141201E7</v>
      </c>
      <c r="D199" s="9" t="s">
        <v>3885</v>
      </c>
      <c r="E199" s="21" t="s">
        <v>3886</v>
      </c>
      <c r="F199" s="20">
        <v>3475057.0</v>
      </c>
      <c r="G199" s="22" t="s">
        <v>2364</v>
      </c>
      <c r="H199" s="23">
        <v>42.0</v>
      </c>
    </row>
    <row r="200">
      <c r="A200" s="6" t="s">
        <v>3893</v>
      </c>
      <c r="B200" s="9" t="s">
        <v>2334</v>
      </c>
      <c r="C200" s="20">
        <v>2.5361501E7</v>
      </c>
      <c r="D200" s="9" t="s">
        <v>3895</v>
      </c>
      <c r="E200" s="21" t="s">
        <v>3896</v>
      </c>
      <c r="F200" s="20">
        <v>7049404.0</v>
      </c>
      <c r="G200" s="22" t="s">
        <v>2364</v>
      </c>
      <c r="H200" s="23">
        <v>35.0</v>
      </c>
    </row>
    <row r="201">
      <c r="A201" s="6" t="s">
        <v>3902</v>
      </c>
      <c r="B201" s="9" t="s">
        <v>2468</v>
      </c>
      <c r="C201" s="20">
        <v>4.4311501E7</v>
      </c>
      <c r="D201" s="9" t="s">
        <v>3905</v>
      </c>
      <c r="E201" s="21" t="s">
        <v>3906</v>
      </c>
      <c r="F201" s="20">
        <v>4270122.0</v>
      </c>
      <c r="G201" s="22" t="s">
        <v>2346</v>
      </c>
      <c r="H201" s="23">
        <v>36.0</v>
      </c>
    </row>
    <row r="202">
      <c r="A202" s="6" t="s">
        <v>3911</v>
      </c>
      <c r="B202" s="9" t="s">
        <v>2366</v>
      </c>
      <c r="C202" s="20">
        <v>5.0401501E7</v>
      </c>
      <c r="D202" s="9" t="s">
        <v>3913</v>
      </c>
      <c r="E202" s="21" t="s">
        <v>3915</v>
      </c>
      <c r="F202" s="20">
        <v>4730951.0</v>
      </c>
      <c r="G202" s="22" t="s">
        <v>2346</v>
      </c>
      <c r="H202" s="23">
        <v>37.0</v>
      </c>
    </row>
    <row r="203">
      <c r="A203" s="6" t="s">
        <v>3918</v>
      </c>
      <c r="B203" s="9" t="s">
        <v>2376</v>
      </c>
      <c r="C203" s="20">
        <v>3.7141501E7</v>
      </c>
      <c r="D203" s="9" t="s">
        <v>3921</v>
      </c>
      <c r="E203" s="21" t="s">
        <v>3923</v>
      </c>
      <c r="F203" s="20">
        <v>2445940.0</v>
      </c>
      <c r="G203" s="22" t="s">
        <v>2346</v>
      </c>
      <c r="H203" s="23">
        <v>36.0</v>
      </c>
    </row>
    <row r="204">
      <c r="A204" s="6" t="s">
        <v>3927</v>
      </c>
      <c r="B204" s="9" t="s">
        <v>2334</v>
      </c>
      <c r="C204" s="20">
        <v>1.0011001E7</v>
      </c>
      <c r="D204" s="9" t="s">
        <v>3930</v>
      </c>
      <c r="E204" s="21" t="s">
        <v>3932</v>
      </c>
      <c r="F204" s="25"/>
      <c r="G204" s="22" t="s">
        <v>2346</v>
      </c>
      <c r="H204" s="23">
        <v>36.0</v>
      </c>
    </row>
    <row r="205">
      <c r="A205" s="6" t="s">
        <v>3957</v>
      </c>
      <c r="B205" s="9" t="s">
        <v>2334</v>
      </c>
      <c r="C205" s="20">
        <v>3.7141501E7</v>
      </c>
      <c r="D205" s="9" t="s">
        <v>3958</v>
      </c>
      <c r="E205" s="21" t="s">
        <v>3116</v>
      </c>
      <c r="F205" s="25"/>
      <c r="G205" s="22" t="s">
        <v>2346</v>
      </c>
      <c r="H205" s="23">
        <v>35.0</v>
      </c>
    </row>
    <row r="206">
      <c r="A206" s="6" t="s">
        <v>3963</v>
      </c>
      <c r="B206" s="9" t="s">
        <v>2334</v>
      </c>
      <c r="C206" s="20">
        <v>4.6401501E7</v>
      </c>
      <c r="D206" s="9" t="s">
        <v>3967</v>
      </c>
      <c r="E206" s="21" t="s">
        <v>3968</v>
      </c>
      <c r="F206" s="25"/>
      <c r="G206" s="22" t="s">
        <v>2364</v>
      </c>
      <c r="H206" s="23">
        <v>35.0</v>
      </c>
    </row>
    <row r="207">
      <c r="A207" s="6" t="s">
        <v>3971</v>
      </c>
      <c r="B207" s="9" t="s">
        <v>2334</v>
      </c>
      <c r="C207" s="20">
        <v>2.1141501E7</v>
      </c>
      <c r="D207" s="9" t="s">
        <v>3975</v>
      </c>
      <c r="E207" s="21" t="s">
        <v>3976</v>
      </c>
      <c r="F207" s="25"/>
      <c r="G207" s="22" t="s">
        <v>2364</v>
      </c>
      <c r="H207" s="23">
        <v>35.0</v>
      </c>
    </row>
    <row r="208">
      <c r="A208" s="6" t="s">
        <v>3980</v>
      </c>
      <c r="B208" s="9" t="s">
        <v>2366</v>
      </c>
      <c r="C208" s="20">
        <v>3.1011501E7</v>
      </c>
      <c r="D208" s="9" t="s">
        <v>3983</v>
      </c>
      <c r="E208" s="21" t="s">
        <v>3985</v>
      </c>
      <c r="F208" s="25"/>
      <c r="G208" s="22" t="s">
        <v>2364</v>
      </c>
      <c r="H208" s="23">
        <v>41.0</v>
      </c>
    </row>
    <row r="209">
      <c r="A209" s="6" t="s">
        <v>3990</v>
      </c>
      <c r="B209" s="9" t="s">
        <v>2376</v>
      </c>
      <c r="C209" s="20">
        <v>1.1011501E7</v>
      </c>
      <c r="D209" s="9" t="s">
        <v>3991</v>
      </c>
      <c r="E209" s="21" t="s">
        <v>3116</v>
      </c>
      <c r="F209" s="25"/>
      <c r="G209" s="22" t="s">
        <v>2364</v>
      </c>
      <c r="H209" s="23">
        <v>36.0</v>
      </c>
    </row>
    <row r="210">
      <c r="A210" s="6" t="s">
        <v>3996</v>
      </c>
      <c r="B210" s="9" t="s">
        <v>2334</v>
      </c>
      <c r="C210" s="20">
        <v>4.7401501E7</v>
      </c>
      <c r="D210" s="9" t="s">
        <v>3999</v>
      </c>
      <c r="E210" s="21" t="s">
        <v>4000</v>
      </c>
      <c r="F210" s="25"/>
      <c r="G210" s="22" t="s">
        <v>2364</v>
      </c>
      <c r="H210" s="23">
        <v>33.0</v>
      </c>
    </row>
    <row r="211">
      <c r="A211" s="6" t="s">
        <v>4004</v>
      </c>
      <c r="B211" s="9" t="s">
        <v>2334</v>
      </c>
      <c r="C211" s="20">
        <v>4.7131501E7</v>
      </c>
      <c r="D211" s="9" t="s">
        <v>4008</v>
      </c>
      <c r="E211" s="21" t="s">
        <v>4009</v>
      </c>
      <c r="F211" s="25"/>
      <c r="G211" s="22" t="s">
        <v>2346</v>
      </c>
      <c r="H211" s="23">
        <v>36.0</v>
      </c>
    </row>
    <row r="212">
      <c r="A212" s="6" t="s">
        <v>4011</v>
      </c>
      <c r="B212" s="9" t="s">
        <v>2334</v>
      </c>
      <c r="C212" s="20">
        <v>1.0141501E7</v>
      </c>
      <c r="D212" s="9" t="s">
        <v>4014</v>
      </c>
      <c r="E212" s="21" t="s">
        <v>4015</v>
      </c>
      <c r="F212" s="25"/>
      <c r="G212" s="22" t="s">
        <v>2346</v>
      </c>
      <c r="H212" s="23">
        <v>35.0</v>
      </c>
    </row>
    <row r="213">
      <c r="A213" s="6" t="s">
        <v>4019</v>
      </c>
      <c r="B213" s="9" t="s">
        <v>2468</v>
      </c>
      <c r="C213" s="20">
        <v>4.7011506E7</v>
      </c>
      <c r="D213" s="9" t="s">
        <v>4023</v>
      </c>
      <c r="E213" s="21" t="s">
        <v>4024</v>
      </c>
      <c r="F213" s="25"/>
      <c r="G213" s="22" t="s">
        <v>2364</v>
      </c>
      <c r="H213" s="23">
        <v>47.0</v>
      </c>
    </row>
    <row r="214">
      <c r="A214" s="6" t="s">
        <v>4029</v>
      </c>
      <c r="B214" s="9" t="s">
        <v>2366</v>
      </c>
      <c r="C214" s="20">
        <v>4.1141501E7</v>
      </c>
      <c r="D214" s="9" t="s">
        <v>4030</v>
      </c>
      <c r="E214" s="21" t="s">
        <v>4032</v>
      </c>
      <c r="F214" s="25"/>
      <c r="G214" s="22" t="s">
        <v>2364</v>
      </c>
      <c r="H214" s="23">
        <v>34.0</v>
      </c>
    </row>
    <row r="215">
      <c r="A215" s="6" t="s">
        <v>4037</v>
      </c>
      <c r="B215" s="9" t="s">
        <v>2366</v>
      </c>
      <c r="C215" s="20">
        <v>4.2171501E7</v>
      </c>
      <c r="D215" s="9" t="s">
        <v>4040</v>
      </c>
      <c r="E215" s="21" t="s">
        <v>4041</v>
      </c>
      <c r="F215" s="25"/>
      <c r="G215" s="22" t="s">
        <v>2364</v>
      </c>
      <c r="H215" s="23">
        <v>26.0</v>
      </c>
    </row>
    <row r="216">
      <c r="A216" s="6" t="s">
        <v>4045</v>
      </c>
      <c r="B216" s="9" t="s">
        <v>2334</v>
      </c>
      <c r="C216" s="20">
        <v>4.2080218E7</v>
      </c>
      <c r="D216" s="9" t="s">
        <v>4050</v>
      </c>
      <c r="E216" s="21" t="s">
        <v>2483</v>
      </c>
      <c r="F216" s="25"/>
      <c r="G216" s="22" t="s">
        <v>2364</v>
      </c>
      <c r="H216" s="23">
        <v>37.0</v>
      </c>
    </row>
    <row r="217">
      <c r="A217" s="6" t="s">
        <v>4053</v>
      </c>
      <c r="B217" s="9" t="s">
        <v>2334</v>
      </c>
      <c r="C217" s="20">
        <v>4.6041501E7</v>
      </c>
      <c r="D217" s="9" t="s">
        <v>4056</v>
      </c>
      <c r="E217" s="21" t="s">
        <v>4058</v>
      </c>
      <c r="F217" s="25"/>
      <c r="G217" s="22" t="s">
        <v>2346</v>
      </c>
      <c r="H217" s="23">
        <v>36.0</v>
      </c>
    </row>
    <row r="218">
      <c r="A218" s="6" t="s">
        <v>4062</v>
      </c>
      <c r="B218" s="9" t="s">
        <v>2334</v>
      </c>
      <c r="C218" s="20">
        <v>4.7141501E7</v>
      </c>
      <c r="D218" s="9" t="s">
        <v>4066</v>
      </c>
      <c r="E218" s="21" t="s">
        <v>2422</v>
      </c>
      <c r="F218" s="25"/>
      <c r="G218" s="22" t="s">
        <v>2364</v>
      </c>
      <c r="H218" s="23">
        <v>37.0</v>
      </c>
    </row>
    <row r="219">
      <c r="A219" s="6" t="s">
        <v>4070</v>
      </c>
      <c r="B219" s="9" t="s">
        <v>2366</v>
      </c>
      <c r="C219" s="20">
        <v>2.8061501E7</v>
      </c>
      <c r="D219" s="9" t="s">
        <v>4074</v>
      </c>
      <c r="E219" s="21" t="s">
        <v>3136</v>
      </c>
      <c r="F219" s="25"/>
      <c r="G219" s="22" t="s">
        <v>2346</v>
      </c>
      <c r="H219" s="23">
        <v>36.0</v>
      </c>
    </row>
    <row r="220">
      <c r="A220" s="6" t="s">
        <v>4079</v>
      </c>
      <c r="B220" s="9" t="s">
        <v>2366</v>
      </c>
      <c r="C220" s="20">
        <v>1.3151501E7</v>
      </c>
      <c r="D220" s="9" t="s">
        <v>4081</v>
      </c>
      <c r="E220" s="21" t="s">
        <v>3490</v>
      </c>
      <c r="F220" s="25"/>
      <c r="G220" s="22" t="s">
        <v>2364</v>
      </c>
      <c r="H220" s="23">
        <v>35.0</v>
      </c>
    </row>
    <row r="221">
      <c r="A221" s="6" t="s">
        <v>4086</v>
      </c>
      <c r="B221" s="9" t="s">
        <v>2334</v>
      </c>
      <c r="C221" s="20">
        <v>3.0401501E7</v>
      </c>
      <c r="D221" s="9" t="s">
        <v>4089</v>
      </c>
      <c r="E221" s="21" t="s">
        <v>2422</v>
      </c>
      <c r="F221" s="25"/>
      <c r="G221" s="22" t="s">
        <v>2364</v>
      </c>
      <c r="H221" s="23">
        <v>36.0</v>
      </c>
    </row>
    <row r="222">
      <c r="A222" s="6" t="s">
        <v>4092</v>
      </c>
      <c r="B222" s="9" t="s">
        <v>2334</v>
      </c>
      <c r="C222" s="20">
        <v>4.1040701E7</v>
      </c>
      <c r="D222" s="9" t="s">
        <v>4095</v>
      </c>
      <c r="E222" s="21" t="s">
        <v>4097</v>
      </c>
      <c r="F222" s="25"/>
      <c r="G222" s="22" t="s">
        <v>2364</v>
      </c>
      <c r="H222" s="23">
        <v>20.0</v>
      </c>
    </row>
    <row r="223">
      <c r="A223" s="6" t="s">
        <v>4101</v>
      </c>
      <c r="B223" s="9" t="s">
        <v>2334</v>
      </c>
      <c r="C223" s="20">
        <v>9.6011501E7</v>
      </c>
      <c r="D223" s="9" t="s">
        <v>4103</v>
      </c>
      <c r="E223" s="21" t="s">
        <v>4105</v>
      </c>
      <c r="F223" s="25"/>
      <c r="G223" s="22" t="s">
        <v>2364</v>
      </c>
      <c r="H223" s="23">
        <v>35.0</v>
      </c>
    </row>
    <row r="224">
      <c r="A224" s="6" t="s">
        <v>4111</v>
      </c>
      <c r="B224" s="9" t="s">
        <v>2334</v>
      </c>
      <c r="C224" s="20">
        <v>1.3071501E7</v>
      </c>
      <c r="D224" s="9" t="s">
        <v>4112</v>
      </c>
      <c r="E224" s="21" t="s">
        <v>2968</v>
      </c>
      <c r="F224" s="25"/>
      <c r="G224" s="22" t="s">
        <v>2364</v>
      </c>
      <c r="H224" s="23">
        <v>35.0</v>
      </c>
    </row>
    <row r="225">
      <c r="A225" s="6" t="s">
        <v>4117</v>
      </c>
      <c r="B225" s="9" t="s">
        <v>2366</v>
      </c>
      <c r="C225" s="20">
        <v>4.9011501E7</v>
      </c>
      <c r="D225" s="9" t="s">
        <v>4121</v>
      </c>
      <c r="E225" s="21" t="s">
        <v>2579</v>
      </c>
      <c r="F225" s="25"/>
      <c r="G225" s="22" t="s">
        <v>2364</v>
      </c>
      <c r="H225" s="23">
        <v>35.0</v>
      </c>
    </row>
    <row r="226">
      <c r="A226" s="6" t="s">
        <v>4125</v>
      </c>
      <c r="B226" s="9" t="s">
        <v>2366</v>
      </c>
      <c r="C226" s="20">
        <v>6.5401501E7</v>
      </c>
      <c r="D226" s="9" t="s">
        <v>4128</v>
      </c>
      <c r="E226" s="21" t="s">
        <v>4130</v>
      </c>
      <c r="F226" s="25"/>
      <c r="G226" s="22" t="s">
        <v>2364</v>
      </c>
      <c r="H226" s="23">
        <v>35.0</v>
      </c>
    </row>
    <row r="227">
      <c r="A227" s="6" t="s">
        <v>4133</v>
      </c>
      <c r="B227" s="9" t="s">
        <v>2376</v>
      </c>
      <c r="C227" s="20">
        <v>4.4221501E7</v>
      </c>
      <c r="D227" s="9" t="s">
        <v>4137</v>
      </c>
      <c r="E227" s="21" t="s">
        <v>4139</v>
      </c>
      <c r="F227" s="25"/>
      <c r="G227" s="22" t="s">
        <v>2364</v>
      </c>
      <c r="H227" s="23">
        <v>34.0</v>
      </c>
    </row>
    <row r="228">
      <c r="A228" s="6" t="s">
        <v>4143</v>
      </c>
      <c r="B228" s="9" t="s">
        <v>2334</v>
      </c>
      <c r="C228" s="20">
        <v>1.3031501E7</v>
      </c>
      <c r="D228" s="9" t="s">
        <v>4144</v>
      </c>
      <c r="E228" s="21" t="s">
        <v>4147</v>
      </c>
      <c r="F228" s="25"/>
      <c r="G228" s="22" t="s">
        <v>2364</v>
      </c>
      <c r="H228" s="23">
        <v>36.0</v>
      </c>
    </row>
    <row r="229">
      <c r="A229" s="6" t="s">
        <v>4150</v>
      </c>
      <c r="B229" s="9" t="s">
        <v>2334</v>
      </c>
      <c r="C229" s="20">
        <v>1.0301501E7</v>
      </c>
      <c r="D229" s="9" t="s">
        <v>4151</v>
      </c>
      <c r="E229" s="21" t="s">
        <v>2507</v>
      </c>
      <c r="F229" s="25"/>
      <c r="G229" s="22" t="s">
        <v>2364</v>
      </c>
      <c r="H229" s="23">
        <v>35.0</v>
      </c>
    </row>
    <row r="230">
      <c r="A230" s="6" t="s">
        <v>4154</v>
      </c>
      <c r="B230" s="9" t="s">
        <v>2334</v>
      </c>
      <c r="C230" s="20">
        <v>4.8321501E7</v>
      </c>
      <c r="D230" s="9" t="s">
        <v>4157</v>
      </c>
      <c r="E230" s="21" t="s">
        <v>2422</v>
      </c>
      <c r="F230" s="25"/>
      <c r="G230" s="22" t="s">
        <v>2364</v>
      </c>
      <c r="H230" s="23">
        <v>36.0</v>
      </c>
    </row>
    <row r="231">
      <c r="A231" s="6" t="s">
        <v>4159</v>
      </c>
      <c r="B231" s="9" t="s">
        <v>2334</v>
      </c>
      <c r="C231" s="20">
        <v>4.5011506E7</v>
      </c>
      <c r="D231" s="9" t="s">
        <v>4162</v>
      </c>
      <c r="E231" s="21" t="s">
        <v>4163</v>
      </c>
      <c r="F231" s="25"/>
      <c r="G231" s="22" t="s">
        <v>2346</v>
      </c>
      <c r="H231" s="23">
        <v>37.0</v>
      </c>
    </row>
    <row r="232">
      <c r="A232" s="6" t="s">
        <v>4169</v>
      </c>
      <c r="B232" s="9" t="s">
        <v>2366</v>
      </c>
      <c r="C232" s="20">
        <v>4.4221501E7</v>
      </c>
      <c r="D232" s="9" t="s">
        <v>4172</v>
      </c>
      <c r="E232" s="21" t="s">
        <v>4175</v>
      </c>
      <c r="F232" s="25"/>
      <c r="G232" s="22" t="s">
        <v>2346</v>
      </c>
      <c r="H232" s="23">
        <v>36.0</v>
      </c>
    </row>
    <row r="233">
      <c r="A233" s="6" t="s">
        <v>4181</v>
      </c>
      <c r="B233" s="9" t="s">
        <v>2334</v>
      </c>
      <c r="C233" s="20">
        <v>1.4161501E7</v>
      </c>
      <c r="D233" s="9" t="s">
        <v>4182</v>
      </c>
      <c r="E233" s="21" t="s">
        <v>4186</v>
      </c>
      <c r="F233" s="25"/>
      <c r="G233" s="22" t="s">
        <v>2364</v>
      </c>
      <c r="H233" s="23">
        <v>35.0</v>
      </c>
    </row>
    <row r="234">
      <c r="A234" s="6" t="s">
        <v>4192</v>
      </c>
      <c r="B234" s="9" t="s">
        <v>2334</v>
      </c>
      <c r="C234" s="20">
        <v>1.0211501E7</v>
      </c>
      <c r="D234" s="9" t="s">
        <v>4197</v>
      </c>
      <c r="E234" s="21" t="s">
        <v>3388</v>
      </c>
      <c r="F234" s="25"/>
      <c r="G234" s="22" t="s">
        <v>2346</v>
      </c>
      <c r="H234" s="23">
        <v>37.0</v>
      </c>
    </row>
    <row r="235">
      <c r="A235" s="6" t="s">
        <v>4203</v>
      </c>
      <c r="B235" s="9" t="s">
        <v>2334</v>
      </c>
      <c r="C235" s="20">
        <v>3.8011501E7</v>
      </c>
      <c r="D235" s="9" t="s">
        <v>4209</v>
      </c>
      <c r="E235" s="21" t="s">
        <v>4210</v>
      </c>
      <c r="F235" s="25"/>
      <c r="G235" s="22" t="s">
        <v>2364</v>
      </c>
      <c r="H235" s="23">
        <v>38.0</v>
      </c>
    </row>
    <row r="236">
      <c r="A236" s="6" t="s">
        <v>4217</v>
      </c>
      <c r="B236" s="9" t="s">
        <v>2468</v>
      </c>
      <c r="C236" s="20">
        <v>1.9131501E7</v>
      </c>
      <c r="D236" s="9" t="s">
        <v>4219</v>
      </c>
      <c r="E236" s="21" t="s">
        <v>2890</v>
      </c>
      <c r="F236" s="25"/>
      <c r="G236" s="22" t="s">
        <v>2346</v>
      </c>
      <c r="H236" s="23">
        <v>35.0</v>
      </c>
    </row>
    <row r="237">
      <c r="A237" s="6" t="s">
        <v>4227</v>
      </c>
      <c r="B237" s="9" t="s">
        <v>2366</v>
      </c>
      <c r="C237" s="20">
        <v>5.0131501E7</v>
      </c>
      <c r="D237" s="9" t="s">
        <v>4228</v>
      </c>
      <c r="E237" s="21" t="s">
        <v>4229</v>
      </c>
      <c r="F237" s="25"/>
      <c r="G237" s="22" t="s">
        <v>2364</v>
      </c>
      <c r="H237" s="23">
        <v>40.0</v>
      </c>
    </row>
    <row r="238">
      <c r="A238" s="6" t="s">
        <v>4235</v>
      </c>
      <c r="B238" s="9" t="s">
        <v>2376</v>
      </c>
      <c r="C238" s="20">
        <v>4.1040701E7</v>
      </c>
      <c r="D238" s="9" t="s">
        <v>4238</v>
      </c>
      <c r="E238" s="21" t="s">
        <v>4239</v>
      </c>
      <c r="F238" s="25"/>
      <c r="G238" s="22" t="s">
        <v>2364</v>
      </c>
      <c r="H238" s="23">
        <v>20.0</v>
      </c>
    </row>
    <row r="239">
      <c r="A239" s="6" t="s">
        <v>4241</v>
      </c>
      <c r="B239" s="9" t="s">
        <v>2334</v>
      </c>
      <c r="C239" s="20">
        <v>4.1301501E7</v>
      </c>
      <c r="D239" s="9" t="s">
        <v>4245</v>
      </c>
      <c r="E239" s="21" t="s">
        <v>4246</v>
      </c>
      <c r="F239" s="25"/>
      <c r="G239" s="22" t="s">
        <v>2346</v>
      </c>
      <c r="H239" s="23">
        <v>36.0</v>
      </c>
    </row>
    <row r="240">
      <c r="A240" s="6" t="s">
        <v>4247</v>
      </c>
      <c r="B240" s="9" t="s">
        <v>2334</v>
      </c>
      <c r="C240" s="20">
        <v>5.3171501E7</v>
      </c>
      <c r="D240" s="9" t="s">
        <v>4249</v>
      </c>
      <c r="E240" s="21" t="s">
        <v>4251</v>
      </c>
      <c r="F240" s="25"/>
      <c r="G240" s="22" t="s">
        <v>2364</v>
      </c>
      <c r="H240" s="23">
        <v>37.0</v>
      </c>
    </row>
    <row r="241">
      <c r="A241" s="6" t="s">
        <v>4254</v>
      </c>
      <c r="B241" s="9" t="s">
        <v>2334</v>
      </c>
      <c r="C241" s="20">
        <v>4.1131505E7</v>
      </c>
      <c r="D241" s="9" t="s">
        <v>4256</v>
      </c>
      <c r="E241" s="21" t="s">
        <v>4257</v>
      </c>
      <c r="F241" s="25"/>
      <c r="G241" s="22" t="s">
        <v>2364</v>
      </c>
      <c r="H241" s="23">
        <v>20.0</v>
      </c>
    </row>
    <row r="242">
      <c r="A242" s="6" t="s">
        <v>4261</v>
      </c>
      <c r="B242" s="9" t="s">
        <v>2334</v>
      </c>
      <c r="C242" s="20">
        <v>4.5221501E7</v>
      </c>
      <c r="D242" s="9" t="s">
        <v>4265</v>
      </c>
      <c r="E242" s="21" t="s">
        <v>4267</v>
      </c>
      <c r="F242" s="25"/>
      <c r="G242" s="22" t="s">
        <v>2364</v>
      </c>
      <c r="H242" s="23">
        <v>37.0</v>
      </c>
    </row>
    <row r="243">
      <c r="A243" s="6" t="s">
        <v>4269</v>
      </c>
      <c r="B243" s="9" t="s">
        <v>2366</v>
      </c>
      <c r="C243" s="20">
        <v>2.1281501E7</v>
      </c>
      <c r="D243" s="9" t="s">
        <v>4273</v>
      </c>
      <c r="E243" s="21" t="s">
        <v>4275</v>
      </c>
      <c r="F243" s="25"/>
      <c r="G243" s="22" t="s">
        <v>2364</v>
      </c>
      <c r="H243" s="23">
        <v>41.0</v>
      </c>
    </row>
    <row r="244">
      <c r="A244" s="6" t="s">
        <v>4278</v>
      </c>
      <c r="B244" s="9" t="s">
        <v>2376</v>
      </c>
      <c r="C244" s="20">
        <v>3.1141201E7</v>
      </c>
      <c r="D244" s="9" t="s">
        <v>4281</v>
      </c>
      <c r="E244" s="21" t="s">
        <v>4283</v>
      </c>
      <c r="F244" s="25"/>
      <c r="G244" s="22" t="s">
        <v>2364</v>
      </c>
      <c r="H244" s="23">
        <v>35.0</v>
      </c>
    </row>
    <row r="245">
      <c r="A245" s="6" t="s">
        <v>4287</v>
      </c>
      <c r="B245" s="9" t="s">
        <v>2334</v>
      </c>
      <c r="C245" s="20">
        <v>5.0401501E7</v>
      </c>
      <c r="D245" s="9" t="s">
        <v>4289</v>
      </c>
      <c r="E245" s="21" t="s">
        <v>2788</v>
      </c>
      <c r="F245" s="25"/>
      <c r="G245" s="22" t="s">
        <v>2346</v>
      </c>
      <c r="H245" s="23">
        <v>35.0</v>
      </c>
    </row>
    <row r="246">
      <c r="A246" s="6" t="s">
        <v>4293</v>
      </c>
      <c r="B246" s="9" t="s">
        <v>2334</v>
      </c>
      <c r="C246" s="20">
        <v>1.5161501E7</v>
      </c>
      <c r="D246" s="9" t="s">
        <v>4296</v>
      </c>
      <c r="E246" s="21" t="s">
        <v>2788</v>
      </c>
      <c r="F246" s="25"/>
      <c r="G246" s="22" t="s">
        <v>2364</v>
      </c>
      <c r="H246" s="23">
        <v>36.0</v>
      </c>
    </row>
    <row r="247">
      <c r="A247" s="6" t="s">
        <v>4300</v>
      </c>
      <c r="B247" s="9" t="s">
        <v>2334</v>
      </c>
      <c r="C247" s="20">
        <v>4.5171501E7</v>
      </c>
      <c r="D247" s="9" t="s">
        <v>4304</v>
      </c>
      <c r="E247" s="21" t="s">
        <v>2788</v>
      </c>
      <c r="F247" s="25"/>
      <c r="G247" s="22" t="s">
        <v>2346</v>
      </c>
      <c r="H247" s="23">
        <v>34.0</v>
      </c>
    </row>
    <row r="248">
      <c r="A248" s="6" t="s">
        <v>4309</v>
      </c>
      <c r="B248" s="9" t="s">
        <v>2468</v>
      </c>
      <c r="C248" s="20">
        <v>2.8371501E7</v>
      </c>
      <c r="D248" s="9" t="s">
        <v>4311</v>
      </c>
      <c r="E248" s="21" t="s">
        <v>2788</v>
      </c>
      <c r="F248" s="25"/>
      <c r="G248" s="22" t="s">
        <v>2346</v>
      </c>
      <c r="H248" s="23">
        <v>37.0</v>
      </c>
    </row>
    <row r="249">
      <c r="A249" s="6" t="s">
        <v>4316</v>
      </c>
      <c r="B249" s="9" t="s">
        <v>2366</v>
      </c>
      <c r="C249" s="20">
        <v>3.7351501E7</v>
      </c>
      <c r="D249" s="9" t="s">
        <v>4318</v>
      </c>
      <c r="E249" s="21" t="s">
        <v>4319</v>
      </c>
      <c r="F249" s="25"/>
      <c r="G249" s="22" t="s">
        <v>2364</v>
      </c>
      <c r="H249" s="23">
        <v>36.0</v>
      </c>
    </row>
    <row r="250">
      <c r="A250" s="6" t="s">
        <v>4323</v>
      </c>
      <c r="B250" s="9" t="s">
        <v>2366</v>
      </c>
      <c r="C250" s="20">
        <v>2.3031501E7</v>
      </c>
      <c r="D250" s="9" t="s">
        <v>4327</v>
      </c>
      <c r="E250" s="21" t="s">
        <v>4319</v>
      </c>
      <c r="F250" s="25"/>
      <c r="G250" s="22" t="s">
        <v>2364</v>
      </c>
      <c r="H250" s="23">
        <v>35.0</v>
      </c>
    </row>
    <row r="251">
      <c r="A251" s="6" t="s">
        <v>4329</v>
      </c>
      <c r="B251" s="9" t="s">
        <v>2334</v>
      </c>
      <c r="C251" s="20">
        <v>4.3010201E7</v>
      </c>
      <c r="D251" s="9" t="s">
        <v>4332</v>
      </c>
      <c r="E251" s="21" t="s">
        <v>4333</v>
      </c>
      <c r="F251" s="25"/>
      <c r="G251" s="22" t="s">
        <v>2346</v>
      </c>
      <c r="H251" s="23">
        <v>34.0</v>
      </c>
    </row>
    <row r="252">
      <c r="A252" s="6" t="s">
        <v>4335</v>
      </c>
      <c r="B252" s="9" t="s">
        <v>2334</v>
      </c>
      <c r="C252" s="20">
        <v>4.0401501E7</v>
      </c>
      <c r="D252" s="9" t="s">
        <v>4337</v>
      </c>
      <c r="E252" s="21" t="s">
        <v>4339</v>
      </c>
      <c r="F252" s="25"/>
      <c r="G252" s="22" t="s">
        <v>2346</v>
      </c>
      <c r="H252" s="23">
        <v>36.0</v>
      </c>
    </row>
    <row r="253">
      <c r="A253" s="6" t="s">
        <v>4341</v>
      </c>
      <c r="B253" s="9" t="s">
        <v>2334</v>
      </c>
      <c r="C253" s="20">
        <v>1.7012111E7</v>
      </c>
      <c r="D253" s="9" t="s">
        <v>4345</v>
      </c>
      <c r="E253" s="21" t="s">
        <v>4346</v>
      </c>
      <c r="F253" s="25"/>
      <c r="G253" s="22" t="s">
        <v>2364</v>
      </c>
      <c r="H253" s="23">
        <v>42.0</v>
      </c>
    </row>
    <row r="254">
      <c r="A254" s="6" t="s">
        <v>4350</v>
      </c>
      <c r="B254" s="9" t="s">
        <v>2366</v>
      </c>
      <c r="C254" s="20">
        <v>4.9031501E7</v>
      </c>
      <c r="D254" s="9" t="s">
        <v>4351</v>
      </c>
      <c r="E254" s="21" t="s">
        <v>4346</v>
      </c>
      <c r="F254" s="25"/>
      <c r="G254" s="22" t="s">
        <v>2364</v>
      </c>
      <c r="H254" s="23">
        <v>35.0</v>
      </c>
    </row>
    <row r="255">
      <c r="A255" s="6" t="s">
        <v>4357</v>
      </c>
      <c r="B255" s="9" t="s">
        <v>2366</v>
      </c>
      <c r="C255" s="20">
        <v>9.4321501E7</v>
      </c>
      <c r="D255" s="9" t="s">
        <v>4359</v>
      </c>
      <c r="E255" s="21" t="s">
        <v>4346</v>
      </c>
      <c r="F255" s="20">
        <v>6277776.0</v>
      </c>
      <c r="G255" s="22" t="s">
        <v>2364</v>
      </c>
      <c r="H255" s="23">
        <v>37.0</v>
      </c>
    </row>
    <row r="256">
      <c r="A256" s="6" t="s">
        <v>4363</v>
      </c>
      <c r="B256" s="9" t="s">
        <v>2334</v>
      </c>
      <c r="C256" s="20">
        <v>4.5051501E7</v>
      </c>
      <c r="D256" s="9" t="s">
        <v>4367</v>
      </c>
      <c r="E256" s="21" t="s">
        <v>4346</v>
      </c>
      <c r="F256" s="20">
        <v>6178535.0</v>
      </c>
      <c r="G256" s="22" t="s">
        <v>2364</v>
      </c>
      <c r="H256" s="23">
        <v>35.0</v>
      </c>
    </row>
    <row r="257">
      <c r="A257" s="6" t="s">
        <v>4372</v>
      </c>
      <c r="B257" s="9" t="s">
        <v>2334</v>
      </c>
      <c r="C257" s="20">
        <v>1.6141501E7</v>
      </c>
      <c r="D257" s="9" t="s">
        <v>4375</v>
      </c>
      <c r="E257" s="21" t="s">
        <v>4346</v>
      </c>
      <c r="F257" s="20">
        <v>5638010.0</v>
      </c>
      <c r="G257" s="22" t="s">
        <v>2364</v>
      </c>
      <c r="H257" s="23">
        <v>36.0</v>
      </c>
    </row>
    <row r="258">
      <c r="A258" s="6" t="s">
        <v>4379</v>
      </c>
      <c r="B258" s="9" t="s">
        <v>2334</v>
      </c>
      <c r="C258" s="20">
        <v>4.0081501E7</v>
      </c>
      <c r="D258" s="9" t="s">
        <v>4381</v>
      </c>
      <c r="E258" s="21" t="s">
        <v>4346</v>
      </c>
      <c r="F258" s="20">
        <v>4186435.0</v>
      </c>
      <c r="G258" s="22" t="s">
        <v>2364</v>
      </c>
      <c r="H258" s="23">
        <v>36.0</v>
      </c>
    </row>
    <row r="259">
      <c r="A259" s="6" t="s">
        <v>4384</v>
      </c>
      <c r="B259" s="9" t="s">
        <v>2334</v>
      </c>
      <c r="C259" s="20">
        <v>3.3401501E7</v>
      </c>
      <c r="D259" s="9" t="s">
        <v>4387</v>
      </c>
      <c r="E259" s="21" t="s">
        <v>4346</v>
      </c>
      <c r="F259" s="20">
        <v>3.1146032E7</v>
      </c>
      <c r="G259" s="22" t="s">
        <v>2346</v>
      </c>
      <c r="H259" s="23">
        <v>36.0</v>
      </c>
    </row>
    <row r="260">
      <c r="A260" s="6" t="s">
        <v>4392</v>
      </c>
      <c r="B260" s="9" t="s">
        <v>2366</v>
      </c>
      <c r="C260" s="20">
        <v>1.4401501E7</v>
      </c>
      <c r="D260" s="9" t="s">
        <v>4393</v>
      </c>
      <c r="E260" s="21" t="s">
        <v>4346</v>
      </c>
      <c r="F260" s="20" t="s">
        <v>4394</v>
      </c>
      <c r="G260" s="22" t="s">
        <v>2346</v>
      </c>
      <c r="H260" s="23">
        <v>35.0</v>
      </c>
    </row>
    <row r="261">
      <c r="A261" s="6" t="s">
        <v>4399</v>
      </c>
      <c r="B261" s="9" t="s">
        <v>2366</v>
      </c>
      <c r="C261" s="20">
        <v>4.1321501E7</v>
      </c>
      <c r="D261" s="9" t="s">
        <v>4402</v>
      </c>
      <c r="E261" s="21" t="s">
        <v>4403</v>
      </c>
      <c r="F261" s="20">
        <v>7403462.0</v>
      </c>
      <c r="G261" s="22" t="s">
        <v>2364</v>
      </c>
      <c r="H261" s="23">
        <v>33.0</v>
      </c>
    </row>
    <row r="262">
      <c r="A262" s="6" t="s">
        <v>4409</v>
      </c>
      <c r="B262" s="9" t="s">
        <v>2376</v>
      </c>
      <c r="C262" s="20">
        <v>1.8211501E7</v>
      </c>
      <c r="D262" s="9" t="s">
        <v>4411</v>
      </c>
      <c r="E262" s="21" t="s">
        <v>4414</v>
      </c>
      <c r="F262" s="20">
        <v>7127318.0</v>
      </c>
      <c r="G262" s="22" t="s">
        <v>2364</v>
      </c>
      <c r="H262" s="23">
        <v>38.0</v>
      </c>
    </row>
    <row r="263">
      <c r="A263" s="6" t="s">
        <v>4415</v>
      </c>
      <c r="B263" s="9" t="s">
        <v>2334</v>
      </c>
      <c r="C263" s="20">
        <v>4.5101501E7</v>
      </c>
      <c r="D263" s="9" t="s">
        <v>4419</v>
      </c>
      <c r="E263" s="21" t="s">
        <v>4421</v>
      </c>
      <c r="F263" s="20">
        <v>6771177.0</v>
      </c>
      <c r="G263" s="22" t="s">
        <v>2364</v>
      </c>
      <c r="H263" s="23">
        <v>38.0</v>
      </c>
    </row>
    <row r="264">
      <c r="A264" s="6" t="s">
        <v>4424</v>
      </c>
      <c r="B264" s="9" t="s">
        <v>2334</v>
      </c>
      <c r="C264" s="20">
        <v>4.1151501E7</v>
      </c>
      <c r="D264" s="9" t="s">
        <v>4426</v>
      </c>
      <c r="E264" s="21" t="s">
        <v>4428</v>
      </c>
      <c r="F264" s="20">
        <v>3.1349313E7</v>
      </c>
      <c r="G264" s="22" t="s">
        <v>2364</v>
      </c>
      <c r="H264" s="23">
        <v>44.0</v>
      </c>
    </row>
    <row r="265">
      <c r="A265" s="6" t="s">
        <v>4432</v>
      </c>
      <c r="B265" s="9" t="s">
        <v>2334</v>
      </c>
      <c r="C265" s="20">
        <v>1.1051501E7</v>
      </c>
      <c r="D265" s="9" t="s">
        <v>4434</v>
      </c>
      <c r="E265" s="21" t="s">
        <v>4435</v>
      </c>
      <c r="F265" s="20">
        <v>3.1081973E7</v>
      </c>
      <c r="G265" s="22" t="s">
        <v>2364</v>
      </c>
      <c r="H265" s="23">
        <v>36.0</v>
      </c>
    </row>
    <row r="266">
      <c r="A266" s="6" t="s">
        <v>4439</v>
      </c>
      <c r="B266" s="9" t="s">
        <v>2334</v>
      </c>
      <c r="C266" s="20">
        <v>5.0141501E7</v>
      </c>
      <c r="D266" s="9" t="s">
        <v>4443</v>
      </c>
      <c r="E266" s="21" t="s">
        <v>4435</v>
      </c>
      <c r="F266" s="20">
        <v>4340364.0</v>
      </c>
      <c r="G266" s="22" t="s">
        <v>2364</v>
      </c>
      <c r="H266" s="23">
        <v>38.0</v>
      </c>
    </row>
    <row r="267">
      <c r="A267" s="6" t="s">
        <v>4445</v>
      </c>
      <c r="B267" s="9" t="s">
        <v>2366</v>
      </c>
      <c r="C267" s="20">
        <v>4.1201501E7</v>
      </c>
      <c r="D267" s="9" t="s">
        <v>4448</v>
      </c>
      <c r="E267" s="21" t="s">
        <v>4450</v>
      </c>
      <c r="F267" s="20">
        <v>2943739.0</v>
      </c>
      <c r="G267" s="22" t="s">
        <v>2346</v>
      </c>
      <c r="H267" s="23">
        <v>40.0</v>
      </c>
    </row>
    <row r="268">
      <c r="A268" s="6" t="s">
        <v>4453</v>
      </c>
      <c r="B268" s="9" t="s">
        <v>2334</v>
      </c>
      <c r="C268" s="20">
        <v>4.1281501E7</v>
      </c>
      <c r="D268" s="9" t="s">
        <v>4455</v>
      </c>
      <c r="E268" s="21" t="s">
        <v>4435</v>
      </c>
      <c r="F268" s="20">
        <v>3.107594E7</v>
      </c>
      <c r="G268" s="22" t="s">
        <v>2346</v>
      </c>
      <c r="H268" s="23">
        <v>36.0</v>
      </c>
    </row>
    <row r="269">
      <c r="A269" s="6" t="s">
        <v>4461</v>
      </c>
      <c r="B269" s="9" t="s">
        <v>2334</v>
      </c>
      <c r="C269" s="20">
        <v>3.1141501E7</v>
      </c>
      <c r="D269" s="9" t="s">
        <v>4462</v>
      </c>
      <c r="E269" s="21" t="s">
        <v>4463</v>
      </c>
      <c r="F269" s="20">
        <v>3.1438705E7</v>
      </c>
      <c r="G269" s="22" t="s">
        <v>2346</v>
      </c>
      <c r="H269" s="23">
        <v>35.0</v>
      </c>
    </row>
    <row r="270">
      <c r="A270" s="6" t="s">
        <v>4468</v>
      </c>
      <c r="B270" s="9" t="s">
        <v>2334</v>
      </c>
      <c r="C270" s="20">
        <v>4.2351501E7</v>
      </c>
      <c r="D270" s="9" t="s">
        <v>4471</v>
      </c>
      <c r="E270" s="21" t="s">
        <v>4472</v>
      </c>
      <c r="F270" s="20">
        <v>4640434.0</v>
      </c>
      <c r="G270" s="22" t="s">
        <v>2364</v>
      </c>
      <c r="H270" s="23">
        <v>36.0</v>
      </c>
    </row>
    <row r="271">
      <c r="A271" s="6" t="s">
        <v>4474</v>
      </c>
      <c r="B271" s="9" t="s">
        <v>2468</v>
      </c>
      <c r="C271" s="20">
        <v>5.0161501E7</v>
      </c>
      <c r="D271" s="9" t="s">
        <v>4477</v>
      </c>
      <c r="E271" s="21" t="s">
        <v>4479</v>
      </c>
      <c r="F271" s="20">
        <v>8965183.0</v>
      </c>
      <c r="G271" s="22" t="s">
        <v>2364</v>
      </c>
      <c r="H271" s="23">
        <v>36.0</v>
      </c>
    </row>
    <row r="272">
      <c r="A272" s="6" t="s">
        <v>4482</v>
      </c>
      <c r="B272" s="9" t="s">
        <v>2366</v>
      </c>
      <c r="C272" s="20">
        <v>4.7060701E7</v>
      </c>
      <c r="D272" s="9" t="s">
        <v>4483</v>
      </c>
      <c r="E272" s="21" t="s">
        <v>4484</v>
      </c>
      <c r="F272" s="20">
        <v>4407201.0</v>
      </c>
      <c r="G272" s="22" t="s">
        <v>2364</v>
      </c>
      <c r="H272" s="23">
        <v>38.0</v>
      </c>
    </row>
    <row r="273">
      <c r="A273" s="6" t="s">
        <v>4488</v>
      </c>
      <c r="B273" s="9" t="s">
        <v>2376</v>
      </c>
      <c r="C273" s="20">
        <v>4.4041301E7</v>
      </c>
      <c r="D273" s="9" t="s">
        <v>4492</v>
      </c>
      <c r="E273" s="21" t="s">
        <v>4493</v>
      </c>
      <c r="F273" s="20">
        <v>4931771.0</v>
      </c>
      <c r="G273" s="22" t="s">
        <v>2364</v>
      </c>
      <c r="H273" s="23">
        <v>35.0</v>
      </c>
    </row>
    <row r="274">
      <c r="A274" s="6" t="s">
        <v>4494</v>
      </c>
      <c r="B274" s="9" t="s">
        <v>2334</v>
      </c>
      <c r="C274" s="20">
        <v>3.7401501E7</v>
      </c>
      <c r="D274" s="9" t="s">
        <v>4498</v>
      </c>
      <c r="E274" s="21" t="s">
        <v>4500</v>
      </c>
      <c r="F274" s="20">
        <v>5446307.0</v>
      </c>
      <c r="G274" s="22" t="s">
        <v>2364</v>
      </c>
      <c r="H274" s="23">
        <v>36.0</v>
      </c>
    </row>
    <row r="275">
      <c r="A275" s="6" t="s">
        <v>4503</v>
      </c>
      <c r="B275" s="9" t="s">
        <v>2334</v>
      </c>
      <c r="C275" s="20">
        <v>2.1141501E7</v>
      </c>
      <c r="D275" s="9" t="s">
        <v>4506</v>
      </c>
      <c r="E275" s="21" t="s">
        <v>4500</v>
      </c>
      <c r="F275" s="20">
        <v>3.0123138E7</v>
      </c>
      <c r="G275" s="22" t="s">
        <v>2346</v>
      </c>
      <c r="H275" s="23">
        <v>34.0</v>
      </c>
    </row>
    <row r="276">
      <c r="A276" s="6" t="s">
        <v>4511</v>
      </c>
      <c r="B276" s="9" t="s">
        <v>2334</v>
      </c>
      <c r="C276" s="20">
        <v>1.9281501E7</v>
      </c>
      <c r="D276" s="9" t="s">
        <v>4513</v>
      </c>
      <c r="E276" s="21" t="s">
        <v>4500</v>
      </c>
      <c r="F276" s="20">
        <v>3.2176192E7</v>
      </c>
      <c r="G276" s="22" t="s">
        <v>2364</v>
      </c>
      <c r="H276" s="23">
        <v>36.0</v>
      </c>
    </row>
    <row r="277">
      <c r="A277" s="6" t="s">
        <v>4519</v>
      </c>
      <c r="B277" s="9" t="s">
        <v>2334</v>
      </c>
      <c r="C277" s="20">
        <v>1.2011505E7</v>
      </c>
      <c r="D277" s="9" t="s">
        <v>4520</v>
      </c>
      <c r="E277" s="21" t="s">
        <v>4521</v>
      </c>
      <c r="F277" s="20">
        <v>6.4089025E7</v>
      </c>
      <c r="G277" s="22" t="s">
        <v>2364</v>
      </c>
      <c r="H277" s="23">
        <v>37.0</v>
      </c>
    </row>
    <row r="278">
      <c r="A278" s="6" t="s">
        <v>4526</v>
      </c>
      <c r="B278" s="9" t="s">
        <v>2366</v>
      </c>
      <c r="C278" s="20">
        <v>4.1050701E7</v>
      </c>
      <c r="D278" s="9" t="s">
        <v>4529</v>
      </c>
      <c r="E278" s="21" t="s">
        <v>4530</v>
      </c>
      <c r="F278" s="20">
        <v>6571217.0</v>
      </c>
      <c r="G278" s="22" t="s">
        <v>2346</v>
      </c>
      <c r="H278" s="23">
        <v>20.0</v>
      </c>
    </row>
    <row r="279">
      <c r="A279" s="6" t="s">
        <v>4534</v>
      </c>
      <c r="B279" s="9" t="s">
        <v>2376</v>
      </c>
      <c r="C279" s="20">
        <v>2.9010501E7</v>
      </c>
      <c r="D279" s="9" t="s">
        <v>4537</v>
      </c>
      <c r="E279" s="21" t="s">
        <v>4538</v>
      </c>
      <c r="F279" s="20">
        <v>3475057.0</v>
      </c>
      <c r="G279" s="22" t="s">
        <v>2346</v>
      </c>
      <c r="H279" s="23">
        <v>34.0</v>
      </c>
    </row>
    <row r="280">
      <c r="A280" s="6" t="s">
        <v>4542</v>
      </c>
      <c r="B280" s="9" t="s">
        <v>2334</v>
      </c>
      <c r="C280" s="20">
        <v>2.0051501E7</v>
      </c>
      <c r="D280" s="9" t="s">
        <v>4545</v>
      </c>
      <c r="E280" s="21" t="s">
        <v>2984</v>
      </c>
      <c r="F280" s="20">
        <v>7049404.0</v>
      </c>
      <c r="G280" s="22" t="s">
        <v>2346</v>
      </c>
      <c r="H280" s="23">
        <v>34.0</v>
      </c>
    </row>
    <row r="281">
      <c r="A281" s="6" t="s">
        <v>4548</v>
      </c>
      <c r="B281" s="9" t="s">
        <v>2334</v>
      </c>
      <c r="C281" s="20">
        <v>4.9221501E7</v>
      </c>
      <c r="D281" s="9" t="s">
        <v>4552</v>
      </c>
      <c r="E281" s="21" t="s">
        <v>2984</v>
      </c>
      <c r="F281" s="20">
        <v>4270122.0</v>
      </c>
      <c r="G281" s="22" t="s">
        <v>2364</v>
      </c>
      <c r="H281" s="23">
        <v>36.0</v>
      </c>
    </row>
    <row r="282">
      <c r="A282" s="6" t="s">
        <v>4556</v>
      </c>
      <c r="B282" s="9" t="s">
        <v>2334</v>
      </c>
      <c r="C282" s="20">
        <v>2.1281501E7</v>
      </c>
      <c r="D282" s="9" t="s">
        <v>4558</v>
      </c>
      <c r="E282" s="21" t="s">
        <v>4561</v>
      </c>
      <c r="F282" s="20">
        <v>4730951.0</v>
      </c>
      <c r="G282" s="22" t="s">
        <v>2364</v>
      </c>
      <c r="H282" s="23">
        <v>37.0</v>
      </c>
    </row>
    <row r="283">
      <c r="A283" s="6" t="s">
        <v>4565</v>
      </c>
      <c r="B283" s="9" t="s">
        <v>2468</v>
      </c>
      <c r="C283" s="20">
        <v>4.4331501E7</v>
      </c>
      <c r="D283" s="9" t="s">
        <v>4567</v>
      </c>
      <c r="E283" s="21" t="s">
        <v>4561</v>
      </c>
      <c r="F283" s="20">
        <v>2445940.0</v>
      </c>
      <c r="G283" s="22" t="s">
        <v>2364</v>
      </c>
      <c r="H283" s="23">
        <v>34.0</v>
      </c>
    </row>
    <row r="284">
      <c r="A284" s="6" t="s">
        <v>4570</v>
      </c>
      <c r="B284" s="9" t="s">
        <v>2366</v>
      </c>
      <c r="C284" s="20">
        <v>1.6151501E7</v>
      </c>
      <c r="D284" s="9" t="s">
        <v>4572</v>
      </c>
      <c r="E284" s="21" t="s">
        <v>4573</v>
      </c>
      <c r="F284" s="20">
        <v>3479236.0</v>
      </c>
      <c r="G284" s="22" t="s">
        <v>2364</v>
      </c>
      <c r="H284" s="23">
        <v>36.0</v>
      </c>
    </row>
    <row r="285">
      <c r="A285" s="6" t="s">
        <v>4576</v>
      </c>
      <c r="B285" s="9" t="s">
        <v>2366</v>
      </c>
      <c r="C285" s="20">
        <v>1.6041501E7</v>
      </c>
      <c r="D285" s="9" t="s">
        <v>4578</v>
      </c>
      <c r="E285" s="21" t="s">
        <v>4580</v>
      </c>
      <c r="F285" s="20">
        <v>3143119.0</v>
      </c>
      <c r="G285" s="22" t="s">
        <v>2364</v>
      </c>
      <c r="H285" s="23">
        <v>37.0</v>
      </c>
    </row>
    <row r="286">
      <c r="A286" s="6" t="s">
        <v>4583</v>
      </c>
      <c r="B286" s="9" t="s">
        <v>2334</v>
      </c>
      <c r="C286" s="20">
        <v>4.2020302E7</v>
      </c>
      <c r="D286" s="9" t="s">
        <v>4584</v>
      </c>
      <c r="E286" s="21" t="s">
        <v>2464</v>
      </c>
      <c r="F286" s="20">
        <v>4902188.0</v>
      </c>
      <c r="G286" s="22" t="s">
        <v>2364</v>
      </c>
      <c r="H286" s="23">
        <v>37.0</v>
      </c>
    </row>
    <row r="287">
      <c r="A287" s="6" t="s">
        <v>4590</v>
      </c>
      <c r="B287" s="9" t="s">
        <v>2334</v>
      </c>
      <c r="C287" s="20">
        <v>4.4010701E7</v>
      </c>
      <c r="D287" s="9" t="s">
        <v>4592</v>
      </c>
      <c r="E287" s="21" t="s">
        <v>2464</v>
      </c>
      <c r="F287" s="20" t="s">
        <v>2567</v>
      </c>
      <c r="G287" s="22" t="s">
        <v>2364</v>
      </c>
      <c r="H287" s="23">
        <v>36.0</v>
      </c>
    </row>
    <row r="288">
      <c r="A288" s="6" t="s">
        <v>4595</v>
      </c>
      <c r="B288" s="9" t="s">
        <v>2334</v>
      </c>
      <c r="C288" s="20">
        <v>4.3351501E7</v>
      </c>
      <c r="D288" s="9" t="s">
        <v>4599</v>
      </c>
      <c r="E288" s="21" t="s">
        <v>2464</v>
      </c>
      <c r="F288" s="20">
        <v>3168689.0</v>
      </c>
      <c r="G288" s="22" t="s">
        <v>2346</v>
      </c>
      <c r="H288" s="23">
        <v>37.0</v>
      </c>
    </row>
    <row r="289">
      <c r="A289" s="6" t="s">
        <v>4603</v>
      </c>
      <c r="B289" s="9" t="s">
        <v>2366</v>
      </c>
      <c r="C289" s="20">
        <v>1.2361501E7</v>
      </c>
      <c r="D289" s="9" t="s">
        <v>4606</v>
      </c>
      <c r="E289" s="21" t="s">
        <v>2731</v>
      </c>
      <c r="F289" s="20">
        <v>3691692.0</v>
      </c>
      <c r="G289" s="22" t="s">
        <v>2364</v>
      </c>
      <c r="H289" s="23">
        <v>35.0</v>
      </c>
    </row>
    <row r="290">
      <c r="A290" s="6" t="s">
        <v>4608</v>
      </c>
      <c r="B290" s="9" t="s">
        <v>2366</v>
      </c>
      <c r="C290" s="20">
        <v>4.8281501E7</v>
      </c>
      <c r="D290" s="9" t="s">
        <v>4612</v>
      </c>
      <c r="E290" s="21" t="s">
        <v>2731</v>
      </c>
      <c r="F290" s="20">
        <v>7526258.0</v>
      </c>
      <c r="G290" s="22" t="s">
        <v>2364</v>
      </c>
      <c r="H290" s="23">
        <v>36.0</v>
      </c>
    </row>
    <row r="291">
      <c r="A291" s="6" t="s">
        <v>4616</v>
      </c>
      <c r="B291" s="9" t="s">
        <v>2334</v>
      </c>
      <c r="C291" s="20">
        <v>1.3010601E7</v>
      </c>
      <c r="D291" s="9" t="s">
        <v>4617</v>
      </c>
      <c r="E291" s="21" t="s">
        <v>2731</v>
      </c>
      <c r="F291" s="20">
        <v>6100326.0</v>
      </c>
      <c r="G291" s="22" t="s">
        <v>2364</v>
      </c>
      <c r="H291" s="23">
        <v>37.0</v>
      </c>
    </row>
    <row r="292">
      <c r="A292" s="6" t="s">
        <v>4624</v>
      </c>
      <c r="B292" s="9" t="s">
        <v>2334</v>
      </c>
      <c r="C292" s="20">
        <v>2.6321501E7</v>
      </c>
      <c r="D292" s="9" t="s">
        <v>4626</v>
      </c>
      <c r="E292" s="21" t="s">
        <v>2731</v>
      </c>
      <c r="F292" s="20">
        <v>4495496.0</v>
      </c>
      <c r="G292" s="22" t="s">
        <v>2364</v>
      </c>
      <c r="H292" s="23">
        <v>45.0</v>
      </c>
    </row>
    <row r="293">
      <c r="A293" s="6" t="s">
        <v>4630</v>
      </c>
      <c r="B293" s="9" t="s">
        <v>2334</v>
      </c>
      <c r="C293" s="20">
        <v>1.8351501E7</v>
      </c>
      <c r="D293" s="9" t="s">
        <v>4634</v>
      </c>
      <c r="E293" s="21" t="s">
        <v>2731</v>
      </c>
      <c r="F293" s="20">
        <v>6052393.0</v>
      </c>
      <c r="G293" s="22" t="s">
        <v>2364</v>
      </c>
      <c r="H293" s="23">
        <v>36.0</v>
      </c>
    </row>
    <row r="294">
      <c r="A294" s="6" t="s">
        <v>4639</v>
      </c>
      <c r="B294" s="9" t="s">
        <v>2334</v>
      </c>
      <c r="C294" s="20">
        <v>1.9281501E7</v>
      </c>
      <c r="D294" s="9" t="s">
        <v>4644</v>
      </c>
      <c r="E294" s="21" t="s">
        <v>2731</v>
      </c>
      <c r="F294" s="20">
        <v>7516439.0</v>
      </c>
      <c r="G294" s="22" t="s">
        <v>2364</v>
      </c>
      <c r="H294" s="23">
        <v>36.0</v>
      </c>
    </row>
    <row r="295">
      <c r="A295" s="6" t="s">
        <v>4647</v>
      </c>
      <c r="B295" s="9" t="s">
        <v>2366</v>
      </c>
      <c r="C295" s="20">
        <v>1.9211501E7</v>
      </c>
      <c r="D295" s="9" t="s">
        <v>4651</v>
      </c>
      <c r="E295" s="21" t="s">
        <v>2731</v>
      </c>
      <c r="F295" s="20">
        <v>4777631.0</v>
      </c>
      <c r="G295" s="22" t="s">
        <v>2346</v>
      </c>
      <c r="H295" s="23">
        <v>36.0</v>
      </c>
    </row>
    <row r="296">
      <c r="A296" s="6" t="s">
        <v>4656</v>
      </c>
      <c r="B296" s="9" t="s">
        <v>2366</v>
      </c>
      <c r="C296" s="20">
        <v>4.3011903E7</v>
      </c>
      <c r="D296" s="9" t="s">
        <v>4657</v>
      </c>
      <c r="E296" s="21" t="s">
        <v>2731</v>
      </c>
      <c r="F296" s="20">
        <v>3105773.0</v>
      </c>
      <c r="G296" s="22" t="s">
        <v>2346</v>
      </c>
      <c r="H296" s="23">
        <v>36.0</v>
      </c>
    </row>
    <row r="297">
      <c r="A297" s="6" t="s">
        <v>4665</v>
      </c>
      <c r="B297" s="9" t="s">
        <v>2376</v>
      </c>
      <c r="C297" s="20">
        <v>4.4041301E7</v>
      </c>
      <c r="D297" s="9" t="s">
        <v>4666</v>
      </c>
      <c r="E297" s="21" t="s">
        <v>2731</v>
      </c>
      <c r="F297" s="20">
        <v>4045223.0</v>
      </c>
      <c r="G297" s="22" t="s">
        <v>2364</v>
      </c>
      <c r="H297" s="23">
        <v>34.0</v>
      </c>
    </row>
    <row r="298">
      <c r="A298" s="6" t="s">
        <v>4671</v>
      </c>
      <c r="B298" s="9" t="s">
        <v>2334</v>
      </c>
      <c r="C298" s="20">
        <v>4.4041301E7</v>
      </c>
      <c r="D298" s="9" t="s">
        <v>4674</v>
      </c>
      <c r="E298" s="21" t="s">
        <v>2731</v>
      </c>
      <c r="F298" s="20">
        <v>3112065.0</v>
      </c>
      <c r="G298" s="22" t="s">
        <v>2364</v>
      </c>
      <c r="H298" s="23">
        <v>35.0</v>
      </c>
    </row>
    <row r="299">
      <c r="A299" s="6" t="s">
        <v>4676</v>
      </c>
      <c r="B299" s="9" t="s">
        <v>2334</v>
      </c>
      <c r="C299" s="20">
        <v>1.9311501E7</v>
      </c>
      <c r="D299" s="9" t="s">
        <v>4680</v>
      </c>
      <c r="E299" s="21" t="s">
        <v>2731</v>
      </c>
      <c r="F299" s="20">
        <v>4916008.0</v>
      </c>
      <c r="G299" s="22" t="s">
        <v>2346</v>
      </c>
      <c r="H299" s="23">
        <v>35.0</v>
      </c>
    </row>
    <row r="300">
      <c r="A300" s="6" t="s">
        <v>4683</v>
      </c>
      <c r="B300" s="9" t="s">
        <v>2334</v>
      </c>
      <c r="C300" s="20">
        <v>8.9101501E7</v>
      </c>
      <c r="D300" s="9" t="s">
        <v>4685</v>
      </c>
      <c r="E300" s="21" t="s">
        <v>4687</v>
      </c>
      <c r="F300" s="20">
        <v>4780870.0</v>
      </c>
      <c r="G300" s="22" t="s">
        <v>2346</v>
      </c>
      <c r="H300" s="23">
        <v>38.0</v>
      </c>
    </row>
    <row r="301">
      <c r="A301" s="6" t="s">
        <v>4689</v>
      </c>
      <c r="B301" s="9" t="s">
        <v>2334</v>
      </c>
      <c r="C301" s="20">
        <v>4.8211501E7</v>
      </c>
      <c r="D301" s="9" t="s">
        <v>4690</v>
      </c>
      <c r="E301" s="21" t="s">
        <v>2731</v>
      </c>
      <c r="F301" s="20">
        <v>6957003.0</v>
      </c>
      <c r="G301" s="22" t="s">
        <v>2346</v>
      </c>
      <c r="H301" s="23">
        <v>36.0</v>
      </c>
    </row>
    <row r="302">
      <c r="A302" s="6" t="s">
        <v>4692</v>
      </c>
      <c r="B302" s="9" t="s">
        <v>2366</v>
      </c>
      <c r="C302" s="20">
        <v>4.5201501E7</v>
      </c>
      <c r="D302" s="9" t="s">
        <v>4693</v>
      </c>
      <c r="E302" s="21" t="s">
        <v>2731</v>
      </c>
      <c r="F302" s="20">
        <v>3006613.0</v>
      </c>
      <c r="G302" s="22" t="s">
        <v>2346</v>
      </c>
      <c r="H302" s="23">
        <v>34.0</v>
      </c>
    </row>
    <row r="303">
      <c r="A303" s="6" t="s">
        <v>4694</v>
      </c>
      <c r="B303" s="9" t="s">
        <v>2334</v>
      </c>
      <c r="C303" s="20">
        <v>1.6141501E7</v>
      </c>
      <c r="D303" s="9" t="s">
        <v>4695</v>
      </c>
      <c r="E303" s="21" t="s">
        <v>2731</v>
      </c>
      <c r="F303" s="20">
        <v>4365487.0</v>
      </c>
      <c r="G303" s="22" t="s">
        <v>2346</v>
      </c>
      <c r="H303" s="23">
        <v>35.0</v>
      </c>
    </row>
    <row r="304">
      <c r="A304" s="6" t="s">
        <v>4696</v>
      </c>
      <c r="B304" s="9" t="s">
        <v>2334</v>
      </c>
      <c r="C304" s="20">
        <v>2.0041501E7</v>
      </c>
      <c r="D304" s="9" t="s">
        <v>4697</v>
      </c>
      <c r="E304" s="21" t="s">
        <v>2731</v>
      </c>
      <c r="F304" s="20">
        <v>6904231.0</v>
      </c>
      <c r="G304" s="22" t="s">
        <v>2364</v>
      </c>
      <c r="H304" s="23">
        <v>37.0</v>
      </c>
    </row>
    <row r="305">
      <c r="A305" s="6" t="s">
        <v>4698</v>
      </c>
      <c r="B305" s="9" t="s">
        <v>2334</v>
      </c>
      <c r="C305" s="20">
        <v>2.6181501E7</v>
      </c>
      <c r="D305" s="9" t="s">
        <v>4699</v>
      </c>
      <c r="E305" s="21" t="s">
        <v>4700</v>
      </c>
      <c r="F305" s="20">
        <v>6.5532593E7</v>
      </c>
      <c r="G305" s="22" t="s">
        <v>2346</v>
      </c>
      <c r="H305" s="23">
        <v>35.0</v>
      </c>
    </row>
    <row r="306">
      <c r="A306" s="6" t="s">
        <v>4703</v>
      </c>
      <c r="B306" s="9" t="s">
        <v>2468</v>
      </c>
      <c r="C306" s="20">
        <v>1.6141501E7</v>
      </c>
      <c r="D306" s="9" t="s">
        <v>4704</v>
      </c>
      <c r="E306" s="21" t="s">
        <v>4700</v>
      </c>
      <c r="F306" s="20">
        <v>4397642.0</v>
      </c>
      <c r="G306" s="22" t="s">
        <v>2364</v>
      </c>
      <c r="H306" s="23">
        <v>35.0</v>
      </c>
    </row>
    <row r="307">
      <c r="A307" s="6" t="s">
        <v>4709</v>
      </c>
      <c r="B307" s="9" t="s">
        <v>2366</v>
      </c>
      <c r="C307" s="20">
        <v>1.0051501E7</v>
      </c>
      <c r="D307" s="9" t="s">
        <v>4712</v>
      </c>
      <c r="E307" s="21" t="s">
        <v>4713</v>
      </c>
      <c r="F307" s="20">
        <v>6335490.0</v>
      </c>
      <c r="G307" s="22" t="s">
        <v>2346</v>
      </c>
      <c r="H307" s="23">
        <v>35.0</v>
      </c>
    </row>
    <row r="308">
      <c r="A308" s="6" t="s">
        <v>4717</v>
      </c>
      <c r="B308" s="9" t="s">
        <v>2376</v>
      </c>
      <c r="C308" s="20">
        <v>6.5321501E7</v>
      </c>
      <c r="D308" s="9" t="s">
        <v>4721</v>
      </c>
      <c r="E308" s="21" t="s">
        <v>4713</v>
      </c>
      <c r="F308" s="20">
        <v>3429738.0</v>
      </c>
      <c r="G308" s="22" t="s">
        <v>2346</v>
      </c>
      <c r="H308" s="23">
        <v>35.0</v>
      </c>
    </row>
    <row r="309">
      <c r="A309" s="6" t="s">
        <v>4724</v>
      </c>
      <c r="B309" s="9" t="s">
        <v>2334</v>
      </c>
      <c r="C309" s="20">
        <v>4.8181501E7</v>
      </c>
      <c r="D309" s="9" t="s">
        <v>4726</v>
      </c>
      <c r="E309" s="21" t="s">
        <v>4713</v>
      </c>
      <c r="F309" s="20">
        <v>6417082.0</v>
      </c>
      <c r="G309" s="22" t="s">
        <v>2364</v>
      </c>
      <c r="H309" s="23">
        <v>36.0</v>
      </c>
    </row>
    <row r="310">
      <c r="A310" s="6" t="s">
        <v>4728</v>
      </c>
      <c r="B310" s="9" t="s">
        <v>2334</v>
      </c>
      <c r="C310" s="20">
        <v>5.0311501E7</v>
      </c>
      <c r="D310" s="9" t="s">
        <v>4730</v>
      </c>
      <c r="E310" s="21" t="s">
        <v>4732</v>
      </c>
      <c r="F310" s="20">
        <v>4782520.0</v>
      </c>
      <c r="G310" s="22" t="s">
        <v>2364</v>
      </c>
      <c r="H310" s="23">
        <v>35.0</v>
      </c>
    </row>
    <row r="311">
      <c r="A311" s="6" t="s">
        <v>4734</v>
      </c>
      <c r="B311" s="9" t="s">
        <v>2334</v>
      </c>
      <c r="C311" s="20">
        <v>1.8311501E7</v>
      </c>
      <c r="D311" s="9" t="s">
        <v>4738</v>
      </c>
      <c r="E311" s="21" t="s">
        <v>4732</v>
      </c>
      <c r="F311" s="20">
        <v>3017947.0</v>
      </c>
      <c r="G311" s="22" t="s">
        <v>2346</v>
      </c>
      <c r="H311" s="23">
        <v>34.0</v>
      </c>
    </row>
    <row r="312">
      <c r="A312" s="6" t="s">
        <v>4740</v>
      </c>
      <c r="B312" s="9" t="s">
        <v>2334</v>
      </c>
      <c r="C312" s="20">
        <v>1.7051501E7</v>
      </c>
      <c r="D312" s="9" t="s">
        <v>4741</v>
      </c>
      <c r="E312" s="21" t="s">
        <v>4744</v>
      </c>
      <c r="F312" s="20">
        <v>6846237.0</v>
      </c>
      <c r="G312" s="22" t="s">
        <v>2364</v>
      </c>
      <c r="H312" s="23">
        <v>37.0</v>
      </c>
    </row>
    <row r="313">
      <c r="A313" s="6" t="s">
        <v>4745</v>
      </c>
      <c r="B313" s="9" t="s">
        <v>2366</v>
      </c>
      <c r="C313" s="20">
        <v>1.0011207E7</v>
      </c>
      <c r="D313" s="9" t="s">
        <v>4749</v>
      </c>
      <c r="E313" s="21" t="s">
        <v>4750</v>
      </c>
      <c r="F313" s="20">
        <v>6932385.0</v>
      </c>
      <c r="G313" s="22" t="s">
        <v>2346</v>
      </c>
      <c r="H313" s="23">
        <v>34.0</v>
      </c>
    </row>
    <row r="314">
      <c r="A314" s="6" t="s">
        <v>4755</v>
      </c>
      <c r="B314" s="9" t="s">
        <v>2376</v>
      </c>
      <c r="C314" s="20">
        <v>1.0020701E7</v>
      </c>
      <c r="D314" s="9" t="s">
        <v>4756</v>
      </c>
      <c r="E314" s="21" t="s">
        <v>4750</v>
      </c>
      <c r="F314" s="20">
        <v>6232350.0</v>
      </c>
      <c r="G314" s="22" t="s">
        <v>2364</v>
      </c>
      <c r="H314" s="23">
        <v>38.0</v>
      </c>
    </row>
    <row r="315">
      <c r="A315" s="6" t="s">
        <v>4762</v>
      </c>
      <c r="B315" s="9" t="s">
        <v>2334</v>
      </c>
      <c r="C315" s="20">
        <v>4.4141501E7</v>
      </c>
      <c r="D315" s="9" t="s">
        <v>4765</v>
      </c>
      <c r="E315" s="21" t="s">
        <v>4766</v>
      </c>
      <c r="F315" s="20" t="s">
        <v>2779</v>
      </c>
      <c r="G315" s="22" t="s">
        <v>2346</v>
      </c>
      <c r="H315" s="23">
        <v>36.0</v>
      </c>
    </row>
    <row r="316">
      <c r="A316" s="6" t="s">
        <v>4770</v>
      </c>
      <c r="B316" s="9" t="s">
        <v>2334</v>
      </c>
      <c r="C316" s="20">
        <v>5.0011501E7</v>
      </c>
      <c r="D316" s="9" t="s">
        <v>4772</v>
      </c>
      <c r="E316" s="21" t="s">
        <v>4774</v>
      </c>
      <c r="F316" s="20">
        <v>3133718.0</v>
      </c>
      <c r="G316" s="22" t="s">
        <v>2364</v>
      </c>
      <c r="H316" s="23">
        <v>35.0</v>
      </c>
    </row>
    <row r="317">
      <c r="A317" s="6" t="s">
        <v>4776</v>
      </c>
      <c r="B317" s="9" t="s">
        <v>2334</v>
      </c>
      <c r="C317" s="20">
        <v>1.0020701E7</v>
      </c>
      <c r="D317" s="9" t="s">
        <v>4780</v>
      </c>
      <c r="E317" s="21" t="s">
        <v>4774</v>
      </c>
      <c r="F317" s="20">
        <v>3178946.0</v>
      </c>
      <c r="G317" s="22" t="s">
        <v>2346</v>
      </c>
      <c r="H317" s="23">
        <v>35.0</v>
      </c>
    </row>
    <row r="318">
      <c r="A318" s="6" t="s">
        <v>4783</v>
      </c>
      <c r="B318" s="9" t="s">
        <v>2468</v>
      </c>
      <c r="C318" s="20">
        <v>4.4041501E7</v>
      </c>
      <c r="D318" s="9" t="s">
        <v>4786</v>
      </c>
      <c r="E318" s="21" t="s">
        <v>4788</v>
      </c>
      <c r="F318" s="20">
        <v>8623488.0</v>
      </c>
      <c r="G318" s="22" t="s">
        <v>2364</v>
      </c>
      <c r="H318" s="23">
        <v>35.0</v>
      </c>
    </row>
    <row r="319">
      <c r="A319" s="6" t="s">
        <v>4792</v>
      </c>
      <c r="B319" s="9" t="s">
        <v>2366</v>
      </c>
      <c r="C319" s="20">
        <v>6010301.0</v>
      </c>
      <c r="D319" s="9" t="s">
        <v>4793</v>
      </c>
      <c r="E319" s="21" t="s">
        <v>4794</v>
      </c>
      <c r="F319" s="20">
        <v>3.133363207E9</v>
      </c>
      <c r="G319" s="22" t="s">
        <v>2364</v>
      </c>
      <c r="H319" s="23">
        <v>35.0</v>
      </c>
    </row>
    <row r="320">
      <c r="A320" s="6" t="s">
        <v>4798</v>
      </c>
      <c r="B320" s="9" t="s">
        <v>2366</v>
      </c>
      <c r="C320" s="20">
        <v>5.8401501E7</v>
      </c>
      <c r="D320" s="9" t="s">
        <v>4800</v>
      </c>
      <c r="E320" s="21" t="s">
        <v>4802</v>
      </c>
      <c r="F320" s="20">
        <v>5477697.0</v>
      </c>
      <c r="G320" s="22" t="s">
        <v>2364</v>
      </c>
      <c r="H320" s="23">
        <v>35.0</v>
      </c>
    </row>
    <row r="321">
      <c r="A321" s="6" t="s">
        <v>4805</v>
      </c>
      <c r="B321" s="9" t="s">
        <v>2334</v>
      </c>
      <c r="C321" s="20">
        <v>1.3181501E7</v>
      </c>
      <c r="D321" s="9" t="s">
        <v>4806</v>
      </c>
      <c r="E321" s="21" t="s">
        <v>4807</v>
      </c>
      <c r="F321" s="20">
        <v>3.133470255E9</v>
      </c>
      <c r="G321" s="22" t="s">
        <v>2346</v>
      </c>
      <c r="H321" s="23">
        <v>34.0</v>
      </c>
    </row>
    <row r="322">
      <c r="A322" s="6" t="s">
        <v>4808</v>
      </c>
      <c r="B322" s="9" t="s">
        <v>2334</v>
      </c>
      <c r="C322" s="20">
        <v>4.8011701E7</v>
      </c>
      <c r="D322" s="9" t="s">
        <v>4810</v>
      </c>
      <c r="E322" s="21" t="s">
        <v>4812</v>
      </c>
      <c r="F322" s="20">
        <v>3.003994627E9</v>
      </c>
      <c r="G322" s="22" t="s">
        <v>2364</v>
      </c>
      <c r="H322" s="23">
        <v>34.0</v>
      </c>
    </row>
    <row r="323">
      <c r="A323" s="6" t="s">
        <v>4814</v>
      </c>
      <c r="B323" s="9" t="s">
        <v>2334</v>
      </c>
      <c r="C323" s="20">
        <v>4.8201501E7</v>
      </c>
      <c r="D323" s="9" t="s">
        <v>4816</v>
      </c>
      <c r="E323" s="21" t="s">
        <v>4812</v>
      </c>
      <c r="F323" s="20">
        <v>6901493.0</v>
      </c>
      <c r="G323" s="22" t="s">
        <v>2346</v>
      </c>
      <c r="H323" s="23">
        <v>38.0</v>
      </c>
    </row>
    <row r="324">
      <c r="A324" s="6" t="s">
        <v>4819</v>
      </c>
      <c r="B324" s="9" t="s">
        <v>2366</v>
      </c>
      <c r="C324" s="20">
        <v>1.0141501E7</v>
      </c>
      <c r="D324" s="9" t="s">
        <v>4821</v>
      </c>
      <c r="E324" s="21" t="s">
        <v>4824</v>
      </c>
      <c r="F324" s="20">
        <v>7584708.0</v>
      </c>
      <c r="G324" s="22" t="s">
        <v>2346</v>
      </c>
      <c r="H324" s="23">
        <v>34.0</v>
      </c>
    </row>
    <row r="325">
      <c r="A325" s="6" t="s">
        <v>4827</v>
      </c>
      <c r="B325" s="9" t="s">
        <v>2366</v>
      </c>
      <c r="C325" s="20">
        <v>1.3031501E7</v>
      </c>
      <c r="D325" s="9" t="s">
        <v>4829</v>
      </c>
      <c r="E325" s="21" t="s">
        <v>2555</v>
      </c>
      <c r="F325" s="20">
        <v>3.1031696E7</v>
      </c>
      <c r="G325" s="22" t="s">
        <v>2346</v>
      </c>
      <c r="H325" s="23">
        <v>36.0</v>
      </c>
    </row>
    <row r="326">
      <c r="A326" s="6" t="s">
        <v>4832</v>
      </c>
      <c r="B326" s="9" t="s">
        <v>2334</v>
      </c>
      <c r="C326" s="20">
        <v>4.3411501E7</v>
      </c>
      <c r="D326" s="9" t="s">
        <v>4833</v>
      </c>
      <c r="E326" s="21" t="s">
        <v>2555</v>
      </c>
      <c r="F326" s="20">
        <v>9.31157706E8</v>
      </c>
      <c r="G326" s="22" t="s">
        <v>2364</v>
      </c>
      <c r="H326" s="23">
        <v>35.0</v>
      </c>
    </row>
    <row r="327">
      <c r="A327" s="6" t="s">
        <v>4836</v>
      </c>
      <c r="B327" s="9" t="s">
        <v>2334</v>
      </c>
      <c r="C327" s="20">
        <v>1.9221501E7</v>
      </c>
      <c r="D327" s="9" t="s">
        <v>4838</v>
      </c>
      <c r="E327" s="21" t="s">
        <v>4839</v>
      </c>
      <c r="F327" s="20">
        <v>9.62897183E8</v>
      </c>
      <c r="G327" s="22" t="s">
        <v>2346</v>
      </c>
      <c r="H327" s="23">
        <v>37.0</v>
      </c>
    </row>
    <row r="328">
      <c r="A328" s="6" t="s">
        <v>4842</v>
      </c>
      <c r="B328" s="9" t="s">
        <v>2334</v>
      </c>
      <c r="C328" s="20">
        <v>1.2281501E7</v>
      </c>
      <c r="D328" s="9" t="s">
        <v>4844</v>
      </c>
      <c r="E328" s="21" t="s">
        <v>4839</v>
      </c>
      <c r="F328" s="20">
        <v>9.65326225E8</v>
      </c>
      <c r="G328" s="22" t="s">
        <v>2346</v>
      </c>
      <c r="H328" s="23">
        <v>35.0</v>
      </c>
    </row>
    <row r="329">
      <c r="A329" s="6" t="s">
        <v>4845</v>
      </c>
      <c r="B329" s="9" t="s">
        <v>2334</v>
      </c>
      <c r="C329" s="20">
        <v>1.9221501E7</v>
      </c>
      <c r="D329" s="9" t="s">
        <v>4846</v>
      </c>
      <c r="E329" s="21" t="s">
        <v>4848</v>
      </c>
      <c r="F329" s="20">
        <v>9.67755267E8</v>
      </c>
      <c r="G329" s="22" t="s">
        <v>2346</v>
      </c>
      <c r="H329" s="23">
        <v>36.0</v>
      </c>
    </row>
    <row r="330">
      <c r="A330" s="6" t="s">
        <v>4851</v>
      </c>
      <c r="B330" s="9" t="s">
        <v>2366</v>
      </c>
      <c r="C330" s="20">
        <v>1.2281501E7</v>
      </c>
      <c r="D330" s="9" t="s">
        <v>4853</v>
      </c>
      <c r="E330" s="21" t="s">
        <v>4855</v>
      </c>
      <c r="F330" s="20">
        <v>9.70184309E8</v>
      </c>
      <c r="G330" s="22" t="s">
        <v>2346</v>
      </c>
      <c r="H330" s="23">
        <v>34.0</v>
      </c>
    </row>
    <row r="331">
      <c r="A331" s="6" t="s">
        <v>4857</v>
      </c>
      <c r="B331" s="9" t="s">
        <v>2366</v>
      </c>
      <c r="C331" s="20">
        <v>4.3301501E7</v>
      </c>
      <c r="D331" s="9" t="s">
        <v>4858</v>
      </c>
      <c r="E331" s="21" t="s">
        <v>4859</v>
      </c>
      <c r="F331" s="20">
        <v>9.77261351E8</v>
      </c>
      <c r="G331" s="22" t="s">
        <v>2364</v>
      </c>
      <c r="H331" s="23">
        <v>35.0</v>
      </c>
    </row>
    <row r="332">
      <c r="A332" s="6" t="s">
        <v>4861</v>
      </c>
      <c r="B332" s="9" t="s">
        <v>2376</v>
      </c>
      <c r="C332" s="20">
        <v>1.6141501E7</v>
      </c>
      <c r="D332" s="9" t="s">
        <v>4863</v>
      </c>
      <c r="E332" s="21" t="s">
        <v>4865</v>
      </c>
      <c r="F332" s="20">
        <v>9.75042393E8</v>
      </c>
      <c r="G332" s="22" t="s">
        <v>2346</v>
      </c>
      <c r="H332" s="23">
        <v>37.0</v>
      </c>
    </row>
    <row r="333">
      <c r="A333" s="6" t="s">
        <v>4867</v>
      </c>
      <c r="B333" s="9" t="s">
        <v>2334</v>
      </c>
      <c r="C333" s="20">
        <v>4.8041502E7</v>
      </c>
      <c r="D333" s="9" t="s">
        <v>4869</v>
      </c>
      <c r="E333" s="21" t="s">
        <v>4875</v>
      </c>
      <c r="F333" s="20">
        <v>9.17747143E8</v>
      </c>
      <c r="G333" s="22" t="s">
        <v>2364</v>
      </c>
      <c r="H333" s="23">
        <v>34.0</v>
      </c>
    </row>
    <row r="334">
      <c r="A334" s="6" t="s">
        <v>4880</v>
      </c>
      <c r="B334" s="9" t="s">
        <v>2334</v>
      </c>
      <c r="C334" s="20">
        <v>1.5181501E7</v>
      </c>
      <c r="D334" s="9" t="s">
        <v>4884</v>
      </c>
      <c r="E334" s="21" t="s">
        <v>4885</v>
      </c>
      <c r="F334" s="20">
        <v>9.79900477E8</v>
      </c>
      <c r="G334" s="22" t="s">
        <v>2346</v>
      </c>
      <c r="H334" s="23">
        <v>36.0</v>
      </c>
    </row>
    <row r="335">
      <c r="A335" s="6" t="s">
        <v>4889</v>
      </c>
      <c r="B335" s="9" t="s">
        <v>2334</v>
      </c>
      <c r="C335" s="20">
        <v>3.1321501E7</v>
      </c>
      <c r="D335" s="9" t="s">
        <v>4892</v>
      </c>
      <c r="E335" s="21" t="s">
        <v>4885</v>
      </c>
      <c r="F335" s="20">
        <v>2769580.0</v>
      </c>
      <c r="G335" s="22" t="s">
        <v>2364</v>
      </c>
      <c r="H335" s="23">
        <v>38.0</v>
      </c>
    </row>
    <row r="336">
      <c r="A336" s="6" t="s">
        <v>4896</v>
      </c>
      <c r="B336" s="9" t="s">
        <v>2334</v>
      </c>
      <c r="C336" s="20">
        <v>7.3031501E7</v>
      </c>
      <c r="D336" s="9" t="s">
        <v>4898</v>
      </c>
      <c r="E336" s="21" t="s">
        <v>4901</v>
      </c>
      <c r="F336" s="20" t="s">
        <v>2928</v>
      </c>
      <c r="G336" s="22" t="s">
        <v>2364</v>
      </c>
      <c r="H336" s="23">
        <v>37.0</v>
      </c>
    </row>
    <row r="337">
      <c r="A337" s="6" t="s">
        <v>4905</v>
      </c>
      <c r="B337" s="9" t="s">
        <v>2366</v>
      </c>
      <c r="C337" s="20">
        <v>3.1151501E7</v>
      </c>
      <c r="D337" s="9" t="s">
        <v>4906</v>
      </c>
      <c r="E337" s="21" t="s">
        <v>4901</v>
      </c>
      <c r="F337" s="20">
        <v>3.173237644E9</v>
      </c>
      <c r="G337" s="22" t="s">
        <v>2346</v>
      </c>
      <c r="H337" s="23">
        <v>43.0</v>
      </c>
    </row>
    <row r="338">
      <c r="A338" s="6" t="s">
        <v>4910</v>
      </c>
      <c r="B338" s="9" t="s">
        <v>2334</v>
      </c>
      <c r="C338" s="20">
        <v>3.4031501E7</v>
      </c>
      <c r="D338" s="9" t="s">
        <v>4913</v>
      </c>
      <c r="E338" s="21" t="s">
        <v>4915</v>
      </c>
      <c r="F338" s="20">
        <v>5351080.0</v>
      </c>
      <c r="G338" s="22" t="s">
        <v>2364</v>
      </c>
      <c r="H338" s="23">
        <v>35.0</v>
      </c>
    </row>
    <row r="339">
      <c r="A339" s="6" t="s">
        <v>4917</v>
      </c>
      <c r="B339" s="9" t="s">
        <v>2334</v>
      </c>
      <c r="C339" s="20">
        <v>2.4351501E7</v>
      </c>
      <c r="D339" s="9" t="s">
        <v>4920</v>
      </c>
      <c r="E339" s="21" t="s">
        <v>4923</v>
      </c>
      <c r="F339" s="20" t="s">
        <v>2953</v>
      </c>
      <c r="G339" s="22" t="s">
        <v>2346</v>
      </c>
      <c r="H339" s="23">
        <v>35.0</v>
      </c>
    </row>
    <row r="340">
      <c r="A340" s="6" t="s">
        <v>4928</v>
      </c>
      <c r="B340" s="9" t="s">
        <v>2334</v>
      </c>
      <c r="C340" s="20">
        <v>2.1141501E7</v>
      </c>
      <c r="D340" s="9" t="s">
        <v>4931</v>
      </c>
      <c r="E340" s="21" t="s">
        <v>2363</v>
      </c>
      <c r="F340" s="20">
        <v>3.118283101E9</v>
      </c>
      <c r="G340" s="22" t="s">
        <v>2364</v>
      </c>
      <c r="H340" s="23">
        <v>39.0</v>
      </c>
    </row>
    <row r="341">
      <c r="A341" s="6" t="s">
        <v>4935</v>
      </c>
      <c r="B341" s="9" t="s">
        <v>2468</v>
      </c>
      <c r="C341" s="20">
        <v>2.1421501E7</v>
      </c>
      <c r="D341" s="9" t="s">
        <v>4936</v>
      </c>
      <c r="E341" s="21" t="s">
        <v>2363</v>
      </c>
      <c r="F341" s="20">
        <v>3112724.0</v>
      </c>
      <c r="G341" s="22" t="s">
        <v>2364</v>
      </c>
      <c r="H341" s="23">
        <v>39.0</v>
      </c>
    </row>
    <row r="342">
      <c r="A342" s="6" t="s">
        <v>4940</v>
      </c>
      <c r="B342" s="9" t="s">
        <v>2366</v>
      </c>
      <c r="C342" s="20">
        <v>2.0010501E7</v>
      </c>
      <c r="D342" s="9" t="s">
        <v>4942</v>
      </c>
      <c r="E342" s="21" t="s">
        <v>3543</v>
      </c>
      <c r="F342" s="20">
        <v>4249292.0</v>
      </c>
      <c r="G342" s="22" t="s">
        <v>2346</v>
      </c>
      <c r="H342" s="23">
        <v>36.0</v>
      </c>
    </row>
    <row r="343">
      <c r="A343" s="6" t="s">
        <v>4945</v>
      </c>
      <c r="B343" s="9" t="s">
        <v>2376</v>
      </c>
      <c r="C343" s="20">
        <v>2.7221501E7</v>
      </c>
      <c r="D343" s="9" t="s">
        <v>4946</v>
      </c>
      <c r="E343" s="21" t="s">
        <v>3543</v>
      </c>
      <c r="F343" s="20">
        <v>2213948.0</v>
      </c>
      <c r="G343" s="22" t="s">
        <v>2364</v>
      </c>
      <c r="H343" s="23">
        <v>34.0</v>
      </c>
    </row>
    <row r="344">
      <c r="A344" s="6" t="s">
        <v>4951</v>
      </c>
      <c r="B344" s="9" t="s">
        <v>2334</v>
      </c>
      <c r="C344" s="20">
        <v>4.9031501E7</v>
      </c>
      <c r="D344" s="9" t="s">
        <v>4954</v>
      </c>
      <c r="E344" s="21" t="s">
        <v>4955</v>
      </c>
      <c r="F344" s="20">
        <v>4014341.0</v>
      </c>
      <c r="G344" s="22" t="s">
        <v>2346</v>
      </c>
      <c r="H344" s="23">
        <v>35.0</v>
      </c>
    </row>
    <row r="345">
      <c r="A345" s="6" t="s">
        <v>4959</v>
      </c>
      <c r="B345" s="9" t="s">
        <v>2334</v>
      </c>
      <c r="C345" s="20">
        <v>2.7221501E7</v>
      </c>
      <c r="D345" s="9" t="s">
        <v>4962</v>
      </c>
      <c r="E345" s="21" t="s">
        <v>4964</v>
      </c>
      <c r="F345" s="20">
        <v>9.24903058E8</v>
      </c>
      <c r="G345" s="22" t="s">
        <v>2364</v>
      </c>
      <c r="H345" s="23">
        <v>36.0</v>
      </c>
    </row>
    <row r="346">
      <c r="A346" s="6" t="s">
        <v>4966</v>
      </c>
      <c r="B346" s="9" t="s">
        <v>2334</v>
      </c>
      <c r="C346" s="20">
        <v>1.9131501E7</v>
      </c>
      <c r="D346" s="9" t="s">
        <v>4969</v>
      </c>
      <c r="E346" s="21" t="s">
        <v>4973</v>
      </c>
      <c r="F346" s="20">
        <v>9.91257447E8</v>
      </c>
      <c r="G346" s="22" t="s">
        <v>2346</v>
      </c>
      <c r="H346" s="23">
        <v>36.0</v>
      </c>
    </row>
    <row r="347">
      <c r="A347" s="6" t="s">
        <v>4975</v>
      </c>
      <c r="B347" s="9" t="s">
        <v>2334</v>
      </c>
      <c r="C347" s="20">
        <v>1.0011207E7</v>
      </c>
      <c r="D347" s="9" t="s">
        <v>4978</v>
      </c>
      <c r="E347" s="21" t="s">
        <v>4980</v>
      </c>
      <c r="F347" s="20">
        <v>9.902717331E9</v>
      </c>
      <c r="G347" s="22" t="s">
        <v>2346</v>
      </c>
      <c r="H347" s="23">
        <v>35.0</v>
      </c>
    </row>
    <row r="348">
      <c r="A348" s="6" t="s">
        <v>4984</v>
      </c>
      <c r="B348" s="9" t="s">
        <v>2366</v>
      </c>
      <c r="C348" s="20">
        <v>4.6081501E7</v>
      </c>
      <c r="D348" s="9" t="s">
        <v>4985</v>
      </c>
      <c r="E348" s="21" t="s">
        <v>4980</v>
      </c>
      <c r="F348" s="20">
        <v>7811601.0</v>
      </c>
      <c r="G348" s="22" t="s">
        <v>2346</v>
      </c>
      <c r="H348" s="23">
        <v>37.0</v>
      </c>
    </row>
    <row r="349">
      <c r="A349" s="6" t="s">
        <v>4991</v>
      </c>
      <c r="B349" s="9" t="s">
        <v>2376</v>
      </c>
      <c r="C349" s="20">
        <v>1.9411501E7</v>
      </c>
      <c r="D349" s="9" t="s">
        <v>4993</v>
      </c>
      <c r="E349" s="21" t="s">
        <v>4995</v>
      </c>
      <c r="F349" s="20">
        <v>2135187.0</v>
      </c>
      <c r="G349" s="22" t="s">
        <v>2346</v>
      </c>
      <c r="H349" s="23">
        <v>37.0</v>
      </c>
    </row>
    <row r="350">
      <c r="A350" s="6" t="s">
        <v>5000</v>
      </c>
      <c r="B350" s="9" t="s">
        <v>2334</v>
      </c>
      <c r="C350" s="20">
        <v>2.9181501E7</v>
      </c>
      <c r="D350" s="9" t="s">
        <v>5003</v>
      </c>
      <c r="E350" s="21" t="s">
        <v>5004</v>
      </c>
      <c r="F350" s="20">
        <v>6691643.0</v>
      </c>
      <c r="G350" s="22" t="s">
        <v>2364</v>
      </c>
      <c r="H350" s="23">
        <v>36.0</v>
      </c>
    </row>
    <row r="351">
      <c r="A351" s="6" t="s">
        <v>5007</v>
      </c>
      <c r="B351" s="9" t="s">
        <v>2334</v>
      </c>
      <c r="C351" s="20">
        <v>1.6141501E7</v>
      </c>
      <c r="D351" s="9" t="s">
        <v>5008</v>
      </c>
      <c r="E351" s="21" t="s">
        <v>5011</v>
      </c>
      <c r="F351" s="20">
        <v>2917954.0</v>
      </c>
      <c r="G351" s="22" t="s">
        <v>2364</v>
      </c>
      <c r="H351" s="23">
        <v>36.0</v>
      </c>
    </row>
    <row r="352">
      <c r="A352" s="6" t="s">
        <v>5016</v>
      </c>
      <c r="B352" s="9" t="s">
        <v>2334</v>
      </c>
      <c r="C352" s="20">
        <v>5.0011501E7</v>
      </c>
      <c r="D352" s="9" t="s">
        <v>5017</v>
      </c>
      <c r="E352" s="21" t="s">
        <v>5018</v>
      </c>
      <c r="F352" s="20">
        <v>4108134.0</v>
      </c>
      <c r="G352" s="22" t="s">
        <v>2364</v>
      </c>
      <c r="H352" s="23">
        <v>35.0</v>
      </c>
    </row>
    <row r="353">
      <c r="A353" s="6" t="s">
        <v>5023</v>
      </c>
      <c r="B353" s="9" t="s">
        <v>2468</v>
      </c>
      <c r="C353" s="20">
        <v>5.0211501E7</v>
      </c>
      <c r="D353" s="9" t="s">
        <v>5026</v>
      </c>
      <c r="E353" s="21" t="s">
        <v>5018</v>
      </c>
      <c r="F353" s="20">
        <v>8046019.0</v>
      </c>
      <c r="G353" s="22" t="s">
        <v>2364</v>
      </c>
      <c r="H353" s="23">
        <v>37.0</v>
      </c>
    </row>
    <row r="354">
      <c r="A354" s="6" t="s">
        <v>5028</v>
      </c>
      <c r="B354" s="9" t="s">
        <v>2366</v>
      </c>
      <c r="C354" s="20">
        <v>1.5301501E7</v>
      </c>
      <c r="D354" s="9" t="s">
        <v>5031</v>
      </c>
      <c r="E354" s="21" t="s">
        <v>5033</v>
      </c>
      <c r="F354" s="20">
        <v>7042938.0</v>
      </c>
      <c r="G354" s="22" t="s">
        <v>2346</v>
      </c>
      <c r="H354" s="23">
        <v>35.0</v>
      </c>
    </row>
    <row r="355">
      <c r="A355" s="6" t="s">
        <v>5036</v>
      </c>
      <c r="B355" s="9" t="s">
        <v>2366</v>
      </c>
      <c r="C355" s="20">
        <v>4.4010507E7</v>
      </c>
      <c r="D355" s="9" t="s">
        <v>5040</v>
      </c>
      <c r="E355" s="21" t="s">
        <v>5033</v>
      </c>
      <c r="F355" s="20" t="s">
        <v>3091</v>
      </c>
      <c r="G355" s="22" t="s">
        <v>2364</v>
      </c>
      <c r="H355" s="23">
        <v>37.0</v>
      </c>
    </row>
    <row r="356">
      <c r="A356" s="6" t="s">
        <v>5045</v>
      </c>
      <c r="B356" s="9" t="s">
        <v>2334</v>
      </c>
      <c r="C356" s="20">
        <v>1.2010806E7</v>
      </c>
      <c r="D356" s="9" t="s">
        <v>5049</v>
      </c>
      <c r="E356" s="21" t="s">
        <v>5050</v>
      </c>
      <c r="F356" s="20">
        <v>6790901.0</v>
      </c>
      <c r="G356" s="22" t="s">
        <v>2346</v>
      </c>
      <c r="H356" s="23">
        <v>34.0</v>
      </c>
    </row>
    <row r="357">
      <c r="A357" s="6" t="s">
        <v>5052</v>
      </c>
      <c r="B357" s="9" t="s">
        <v>2334</v>
      </c>
      <c r="C357" s="20">
        <v>5.0081501E7</v>
      </c>
      <c r="D357" s="9" t="s">
        <v>5053</v>
      </c>
      <c r="E357" s="21" t="s">
        <v>5054</v>
      </c>
      <c r="F357" s="20">
        <v>8617403.0</v>
      </c>
      <c r="G357" s="22" t="s">
        <v>2364</v>
      </c>
      <c r="H357" s="23">
        <v>36.0</v>
      </c>
    </row>
    <row r="358">
      <c r="A358" s="6" t="s">
        <v>5055</v>
      </c>
      <c r="B358" s="9" t="s">
        <v>2334</v>
      </c>
      <c r="C358" s="20">
        <v>4.1011201E7</v>
      </c>
      <c r="D358" s="9" t="s">
        <v>5059</v>
      </c>
      <c r="E358" s="21" t="s">
        <v>5061</v>
      </c>
      <c r="F358" s="20">
        <v>2136518.0</v>
      </c>
      <c r="G358" s="22" t="s">
        <v>2364</v>
      </c>
      <c r="H358" s="23">
        <v>35.0</v>
      </c>
    </row>
    <row r="359">
      <c r="A359" s="6" t="s">
        <v>5064</v>
      </c>
      <c r="B359" s="9" t="s">
        <v>2366</v>
      </c>
      <c r="C359" s="20">
        <v>3.4141501E7</v>
      </c>
      <c r="D359" s="9" t="s">
        <v>5066</v>
      </c>
      <c r="E359" s="21" t="s">
        <v>5068</v>
      </c>
      <c r="F359" s="20">
        <v>3334654.0</v>
      </c>
      <c r="G359" s="22" t="s">
        <v>2346</v>
      </c>
      <c r="H359" s="23">
        <v>37.0</v>
      </c>
    </row>
    <row r="360">
      <c r="A360" s="6" t="s">
        <v>5073</v>
      </c>
      <c r="B360" s="9" t="s">
        <v>2366</v>
      </c>
      <c r="C360" s="20">
        <v>1.9211501E7</v>
      </c>
      <c r="D360" s="9" t="s">
        <v>5074</v>
      </c>
      <c r="E360" s="21" t="s">
        <v>5075</v>
      </c>
      <c r="F360" s="20">
        <v>2214087.0</v>
      </c>
      <c r="G360" s="22" t="s">
        <v>2346</v>
      </c>
      <c r="H360" s="23">
        <v>36.0</v>
      </c>
    </row>
    <row r="361">
      <c r="A361" s="6" t="s">
        <v>5079</v>
      </c>
      <c r="B361" s="9" t="s">
        <v>2334</v>
      </c>
      <c r="C361" s="20">
        <v>3.0371501E7</v>
      </c>
      <c r="D361" s="9" t="s">
        <v>5083</v>
      </c>
      <c r="E361" s="21" t="s">
        <v>5084</v>
      </c>
      <c r="F361" s="20">
        <v>4750203.0</v>
      </c>
      <c r="G361" s="22" t="s">
        <v>2364</v>
      </c>
      <c r="H361" s="23">
        <v>39.0</v>
      </c>
    </row>
    <row r="362">
      <c r="A362" s="6" t="s">
        <v>5086</v>
      </c>
      <c r="B362" s="9" t="s">
        <v>2334</v>
      </c>
      <c r="C362" s="20">
        <v>5.0171501E7</v>
      </c>
      <c r="D362" s="9" t="s">
        <v>5089</v>
      </c>
      <c r="E362" s="21" t="s">
        <v>5091</v>
      </c>
      <c r="F362" s="20">
        <v>6975980.0</v>
      </c>
      <c r="G362" s="22" t="s">
        <v>2346</v>
      </c>
      <c r="H362" s="23">
        <v>36.0</v>
      </c>
    </row>
    <row r="363">
      <c r="A363" s="6" t="s">
        <v>5093</v>
      </c>
      <c r="B363" s="9" t="s">
        <v>2334</v>
      </c>
      <c r="C363" s="20">
        <v>4.3011301E7</v>
      </c>
      <c r="D363" s="9" t="s">
        <v>5095</v>
      </c>
      <c r="E363" s="21" t="s">
        <v>5097</v>
      </c>
      <c r="F363" s="20">
        <v>6707225.0</v>
      </c>
      <c r="G363" s="22" t="s">
        <v>2346</v>
      </c>
      <c r="H363" s="23">
        <v>35.0</v>
      </c>
    </row>
    <row r="364">
      <c r="A364" s="6" t="s">
        <v>5102</v>
      </c>
      <c r="B364" s="9" t="s">
        <v>2334</v>
      </c>
      <c r="C364" s="20">
        <v>2.9321501E7</v>
      </c>
      <c r="D364" s="9" t="s">
        <v>5103</v>
      </c>
      <c r="E364" s="21" t="s">
        <v>5104</v>
      </c>
      <c r="F364" s="20">
        <v>2462932.0</v>
      </c>
      <c r="G364" s="22" t="s">
        <v>2364</v>
      </c>
      <c r="H364" s="23">
        <v>38.0</v>
      </c>
    </row>
    <row r="365">
      <c r="A365" s="6" t="s">
        <v>5109</v>
      </c>
      <c r="B365" s="9" t="s">
        <v>2366</v>
      </c>
      <c r="C365" s="20">
        <v>3.4401501E7</v>
      </c>
      <c r="D365" s="9" t="s">
        <v>5112</v>
      </c>
      <c r="E365" s="21" t="s">
        <v>5104</v>
      </c>
      <c r="F365" s="20">
        <v>4914107.0</v>
      </c>
      <c r="G365" s="22" t="s">
        <v>2346</v>
      </c>
      <c r="H365" s="23">
        <v>34.0</v>
      </c>
    </row>
    <row r="366">
      <c r="A366" s="6" t="s">
        <v>5115</v>
      </c>
      <c r="B366" s="9" t="s">
        <v>2366</v>
      </c>
      <c r="C366" s="20">
        <v>5.0161501E7</v>
      </c>
      <c r="D366" s="9" t="s">
        <v>5118</v>
      </c>
      <c r="E366" s="21" t="s">
        <v>5119</v>
      </c>
      <c r="F366" s="20">
        <v>6101143.0</v>
      </c>
      <c r="G366" s="22" t="s">
        <v>2364</v>
      </c>
      <c r="H366" s="23">
        <v>39.0</v>
      </c>
    </row>
    <row r="367">
      <c r="A367" s="6" t="s">
        <v>5122</v>
      </c>
      <c r="B367" s="9" t="s">
        <v>2376</v>
      </c>
      <c r="C367" s="20">
        <v>2.1321501E7</v>
      </c>
      <c r="D367" s="9" t="s">
        <v>5124</v>
      </c>
      <c r="E367" s="21" t="s">
        <v>5127</v>
      </c>
      <c r="F367" s="20">
        <v>2117341.0</v>
      </c>
      <c r="G367" s="22" t="s">
        <v>2364</v>
      </c>
      <c r="H367" s="23">
        <v>36.0</v>
      </c>
    </row>
    <row r="368">
      <c r="A368" s="6" t="s">
        <v>5132</v>
      </c>
      <c r="B368" s="9" t="s">
        <v>2334</v>
      </c>
      <c r="C368" s="20">
        <v>3.1371501E7</v>
      </c>
      <c r="D368" s="9" t="s">
        <v>5133</v>
      </c>
      <c r="E368" s="21" t="s">
        <v>5134</v>
      </c>
      <c r="F368" s="20">
        <v>3.1028828E7</v>
      </c>
      <c r="G368" s="22" t="s">
        <v>2346</v>
      </c>
      <c r="H368" s="23">
        <v>34.0</v>
      </c>
    </row>
    <row r="369">
      <c r="A369" s="6" t="s">
        <v>5138</v>
      </c>
      <c r="B369" s="9" t="s">
        <v>2334</v>
      </c>
      <c r="C369" s="20">
        <v>1.6141501E7</v>
      </c>
      <c r="D369" s="9" t="s">
        <v>5140</v>
      </c>
      <c r="E369" s="21" t="s">
        <v>5142</v>
      </c>
      <c r="F369" s="20">
        <v>3.1144634E7</v>
      </c>
      <c r="G369" s="22" t="s">
        <v>2364</v>
      </c>
      <c r="H369" s="23">
        <v>36.0</v>
      </c>
    </row>
    <row r="370">
      <c r="A370" s="6" t="s">
        <v>5143</v>
      </c>
      <c r="B370" s="9" t="s">
        <v>2334</v>
      </c>
      <c r="C370" s="20">
        <v>1.6331501E7</v>
      </c>
      <c r="D370" s="9" t="s">
        <v>5147</v>
      </c>
      <c r="E370" s="21" t="s">
        <v>5149</v>
      </c>
      <c r="F370" s="20">
        <v>4115919.0</v>
      </c>
      <c r="G370" s="22" t="s">
        <v>2364</v>
      </c>
      <c r="H370" s="23">
        <v>35.0</v>
      </c>
    </row>
    <row r="371">
      <c r="A371" s="6" t="s">
        <v>5152</v>
      </c>
      <c r="B371" s="9" t="s">
        <v>2334</v>
      </c>
      <c r="C371" s="20">
        <v>1.0141501E7</v>
      </c>
      <c r="D371" s="9" t="s">
        <v>5156</v>
      </c>
      <c r="E371" s="21" t="s">
        <v>5149</v>
      </c>
      <c r="F371" s="20">
        <v>8292840.0</v>
      </c>
      <c r="G371" s="22" t="s">
        <v>2346</v>
      </c>
      <c r="H371" s="23">
        <v>38.0</v>
      </c>
    </row>
    <row r="372">
      <c r="A372" s="6" t="s">
        <v>5161</v>
      </c>
      <c r="B372" s="9" t="s">
        <v>2366</v>
      </c>
      <c r="C372" s="20">
        <v>4.8081501E7</v>
      </c>
      <c r="D372" s="9" t="s">
        <v>5162</v>
      </c>
      <c r="E372" s="21" t="s">
        <v>5163</v>
      </c>
      <c r="F372" s="20">
        <v>8100256.0</v>
      </c>
      <c r="G372" s="22" t="s">
        <v>2346</v>
      </c>
      <c r="H372" s="23">
        <v>35.0</v>
      </c>
    </row>
    <row r="373">
      <c r="A373" s="6" t="s">
        <v>5166</v>
      </c>
      <c r="B373" s="9" t="s">
        <v>2334</v>
      </c>
      <c r="C373" s="20">
        <v>4.8090218E7</v>
      </c>
      <c r="D373" s="9" t="s">
        <v>5170</v>
      </c>
      <c r="E373" s="21" t="s">
        <v>5149</v>
      </c>
      <c r="F373" s="20">
        <v>2645000.0</v>
      </c>
      <c r="G373" s="22" t="s">
        <v>2346</v>
      </c>
      <c r="H373" s="23">
        <v>35.0</v>
      </c>
    </row>
    <row r="374">
      <c r="A374" s="6" t="s">
        <v>5173</v>
      </c>
      <c r="B374" s="9" t="s">
        <v>2334</v>
      </c>
      <c r="C374" s="20">
        <v>5.0031501E7</v>
      </c>
      <c r="D374" s="9" t="s">
        <v>5176</v>
      </c>
      <c r="E374" s="21" t="s">
        <v>2679</v>
      </c>
      <c r="F374" s="20" t="s">
        <v>3270</v>
      </c>
      <c r="G374" s="22" t="s">
        <v>2346</v>
      </c>
      <c r="H374" s="23">
        <v>35.0</v>
      </c>
    </row>
    <row r="375">
      <c r="A375" s="6" t="s">
        <v>5180</v>
      </c>
      <c r="B375" s="9" t="s">
        <v>2334</v>
      </c>
      <c r="C375" s="20">
        <v>1.9011501E7</v>
      </c>
      <c r="D375" s="9" t="s">
        <v>5182</v>
      </c>
      <c r="E375" s="21" t="s">
        <v>2679</v>
      </c>
      <c r="F375" s="20" t="s">
        <v>3284</v>
      </c>
      <c r="G375" s="22" t="s">
        <v>2346</v>
      </c>
      <c r="H375" s="23">
        <v>37.0</v>
      </c>
    </row>
    <row r="376">
      <c r="A376" s="6" t="s">
        <v>5186</v>
      </c>
      <c r="B376" s="9" t="s">
        <v>2468</v>
      </c>
      <c r="C376" s="20">
        <v>5.0051506E7</v>
      </c>
      <c r="D376" s="9" t="s">
        <v>5189</v>
      </c>
      <c r="E376" s="21" t="s">
        <v>5190</v>
      </c>
      <c r="F376" s="20">
        <v>6563618.0</v>
      </c>
      <c r="G376" s="22" t="s">
        <v>2364</v>
      </c>
      <c r="H376" s="23">
        <v>57.0</v>
      </c>
    </row>
    <row r="377">
      <c r="A377" s="6" t="s">
        <v>5194</v>
      </c>
      <c r="B377" s="9" t="s">
        <v>2366</v>
      </c>
      <c r="C377" s="20">
        <v>1.9411501E7</v>
      </c>
      <c r="D377" s="9" t="s">
        <v>5197</v>
      </c>
      <c r="E377" s="21" t="s">
        <v>5199</v>
      </c>
      <c r="F377" s="20">
        <v>7956270.0</v>
      </c>
      <c r="G377" s="22" t="s">
        <v>2346</v>
      </c>
      <c r="H377" s="23">
        <v>40.0</v>
      </c>
    </row>
    <row r="378">
      <c r="A378" s="6" t="s">
        <v>5200</v>
      </c>
      <c r="B378" s="9" t="s">
        <v>2376</v>
      </c>
      <c r="C378" s="20">
        <v>1.9411501E7</v>
      </c>
      <c r="D378" s="9" t="s">
        <v>5204</v>
      </c>
      <c r="E378" s="21" t="s">
        <v>5199</v>
      </c>
      <c r="F378" s="20">
        <v>3485501.0</v>
      </c>
      <c r="G378" s="22" t="s">
        <v>2346</v>
      </c>
      <c r="H378" s="23">
        <v>40.0</v>
      </c>
    </row>
    <row r="379">
      <c r="A379" s="6" t="s">
        <v>5208</v>
      </c>
      <c r="B379" s="9" t="s">
        <v>2334</v>
      </c>
      <c r="C379" s="20">
        <v>3.2031501E7</v>
      </c>
      <c r="D379" s="9" t="s">
        <v>5213</v>
      </c>
      <c r="E379" s="21" t="s">
        <v>5215</v>
      </c>
      <c r="F379" s="20">
        <v>6691161.0</v>
      </c>
      <c r="G379" s="22" t="s">
        <v>2364</v>
      </c>
      <c r="H379" s="23">
        <v>36.0</v>
      </c>
    </row>
    <row r="380">
      <c r="A380" s="6" t="s">
        <v>5216</v>
      </c>
      <c r="B380" s="9" t="s">
        <v>2334</v>
      </c>
      <c r="C380" s="20">
        <v>5.0401501E7</v>
      </c>
      <c r="D380" s="9" t="s">
        <v>5218</v>
      </c>
      <c r="E380" s="21" t="s">
        <v>5219</v>
      </c>
      <c r="F380" s="20">
        <v>9.27817384E8</v>
      </c>
      <c r="G380" s="22" t="s">
        <v>2364</v>
      </c>
      <c r="H380" s="23">
        <v>36.0</v>
      </c>
    </row>
    <row r="381">
      <c r="A381" s="6" t="s">
        <v>5223</v>
      </c>
      <c r="B381" s="9" t="s">
        <v>2334</v>
      </c>
      <c r="C381" s="20">
        <v>4.9141501E7</v>
      </c>
      <c r="D381" s="9" t="s">
        <v>5225</v>
      </c>
      <c r="E381" s="21" t="s">
        <v>5226</v>
      </c>
      <c r="F381" s="20">
        <v>9.61237729E8</v>
      </c>
      <c r="G381" s="22" t="s">
        <v>2346</v>
      </c>
      <c r="H381" s="23">
        <v>35.0</v>
      </c>
    </row>
    <row r="382">
      <c r="A382" s="6" t="s">
        <v>5229</v>
      </c>
      <c r="B382" s="9" t="s">
        <v>2334</v>
      </c>
      <c r="C382" s="20">
        <v>1.6311501E7</v>
      </c>
      <c r="D382" s="9" t="s">
        <v>5231</v>
      </c>
      <c r="E382" s="21" t="s">
        <v>5232</v>
      </c>
      <c r="F382" s="20">
        <v>3212404.0</v>
      </c>
      <c r="G382" s="22" t="s">
        <v>2364</v>
      </c>
      <c r="H382" s="23">
        <v>35.0</v>
      </c>
    </row>
    <row r="383">
      <c r="A383" s="6" t="s">
        <v>5233</v>
      </c>
      <c r="B383" s="9" t="s">
        <v>2366</v>
      </c>
      <c r="C383" s="20">
        <v>5.0141501E7</v>
      </c>
      <c r="D383" s="9" t="s">
        <v>5236</v>
      </c>
      <c r="E383" s="21" t="s">
        <v>5232</v>
      </c>
      <c r="F383" s="20">
        <v>3114156.0</v>
      </c>
      <c r="G383" s="22" t="s">
        <v>2346</v>
      </c>
      <c r="H383" s="23">
        <v>36.0</v>
      </c>
    </row>
    <row r="384">
      <c r="A384" s="6" t="s">
        <v>5237</v>
      </c>
      <c r="B384" s="9" t="s">
        <v>2376</v>
      </c>
      <c r="C384" s="20">
        <v>1.3421501E7</v>
      </c>
      <c r="D384" s="9" t="s">
        <v>5241</v>
      </c>
      <c r="E384" s="21" t="s">
        <v>5242</v>
      </c>
      <c r="F384" s="20">
        <v>6134038.0</v>
      </c>
      <c r="G384" s="22" t="s">
        <v>2364</v>
      </c>
      <c r="H384" s="23">
        <v>40.0</v>
      </c>
    </row>
    <row r="385">
      <c r="A385" s="6" t="s">
        <v>5246</v>
      </c>
      <c r="B385" s="9" t="s">
        <v>2334</v>
      </c>
      <c r="C385" s="20">
        <v>4.7131501E7</v>
      </c>
      <c r="D385" s="9" t="s">
        <v>5247</v>
      </c>
      <c r="E385" s="21" t="s">
        <v>5248</v>
      </c>
      <c r="F385" s="20">
        <v>4477415.0</v>
      </c>
      <c r="G385" s="22" t="s">
        <v>2346</v>
      </c>
      <c r="H385" s="23">
        <v>35.0</v>
      </c>
    </row>
    <row r="386">
      <c r="A386" s="6" t="s">
        <v>5253</v>
      </c>
      <c r="B386" s="9" t="s">
        <v>2334</v>
      </c>
      <c r="C386" s="20">
        <v>4.4020701E7</v>
      </c>
      <c r="D386" s="9" t="s">
        <v>5256</v>
      </c>
      <c r="E386" s="21" t="s">
        <v>5248</v>
      </c>
      <c r="F386" s="20">
        <v>9.69307824E8</v>
      </c>
      <c r="G386" s="22" t="s">
        <v>2346</v>
      </c>
      <c r="H386" s="23">
        <v>35.0</v>
      </c>
    </row>
    <row r="387">
      <c r="A387" s="6" t="s">
        <v>5260</v>
      </c>
      <c r="B387" s="9" t="s">
        <v>2334</v>
      </c>
      <c r="C387" s="20">
        <v>4.5051501E7</v>
      </c>
      <c r="D387" s="9" t="s">
        <v>5263</v>
      </c>
      <c r="E387" s="21" t="s">
        <v>5265</v>
      </c>
      <c r="F387" s="20">
        <v>9.26430059E8</v>
      </c>
      <c r="G387" s="22" t="s">
        <v>2364</v>
      </c>
      <c r="H387" s="23">
        <v>40.0</v>
      </c>
    </row>
    <row r="388">
      <c r="A388" s="6" t="s">
        <v>5268</v>
      </c>
      <c r="B388" s="9" t="s">
        <v>2468</v>
      </c>
      <c r="C388" s="20">
        <v>3.0221501E7</v>
      </c>
      <c r="D388" s="9" t="s">
        <v>5272</v>
      </c>
      <c r="E388" s="21" t="s">
        <v>5274</v>
      </c>
      <c r="F388" s="20">
        <v>5077165.0</v>
      </c>
      <c r="G388" s="22" t="s">
        <v>2364</v>
      </c>
      <c r="H388" s="23">
        <v>36.0</v>
      </c>
    </row>
    <row r="389">
      <c r="A389" s="6" t="s">
        <v>5277</v>
      </c>
      <c r="B389" s="9" t="s">
        <v>2366</v>
      </c>
      <c r="C389" s="20">
        <v>4.2341501E7</v>
      </c>
      <c r="D389" s="9" t="s">
        <v>5279</v>
      </c>
      <c r="E389" s="21" t="s">
        <v>5281</v>
      </c>
      <c r="F389" s="20">
        <v>2737660.0</v>
      </c>
      <c r="G389" s="22" t="s">
        <v>2364</v>
      </c>
      <c r="H389" s="23">
        <v>38.0</v>
      </c>
    </row>
    <row r="390">
      <c r="A390" s="6" t="s">
        <v>5286</v>
      </c>
      <c r="B390" s="9" t="s">
        <v>2366</v>
      </c>
      <c r="C390" s="20">
        <v>5.0111501E7</v>
      </c>
      <c r="D390" s="9" t="s">
        <v>5287</v>
      </c>
      <c r="E390" s="21" t="s">
        <v>5288</v>
      </c>
      <c r="F390" s="20">
        <v>2113075.0</v>
      </c>
      <c r="G390" s="22" t="s">
        <v>2364</v>
      </c>
      <c r="H390" s="23">
        <v>39.0</v>
      </c>
    </row>
    <row r="391">
      <c r="A391" s="6" t="s">
        <v>5294</v>
      </c>
      <c r="B391" s="9" t="s">
        <v>2334</v>
      </c>
      <c r="C391" s="20">
        <v>3.7401501E7</v>
      </c>
      <c r="D391" s="9" t="s">
        <v>5295</v>
      </c>
      <c r="E391" s="21" t="s">
        <v>5288</v>
      </c>
      <c r="F391" s="20">
        <v>9.97030917E8</v>
      </c>
      <c r="G391" s="22" t="s">
        <v>2364</v>
      </c>
      <c r="H391" s="23">
        <v>36.0</v>
      </c>
    </row>
    <row r="392">
      <c r="A392" s="6" t="s">
        <v>5297</v>
      </c>
      <c r="B392" s="9" t="s">
        <v>2334</v>
      </c>
      <c r="C392" s="20">
        <v>1.9031501E7</v>
      </c>
      <c r="D392" s="9" t="s">
        <v>5298</v>
      </c>
      <c r="E392" s="21" t="s">
        <v>5299</v>
      </c>
      <c r="F392" s="20">
        <v>8135567.0</v>
      </c>
      <c r="G392" s="22" t="s">
        <v>2364</v>
      </c>
      <c r="H392" s="23">
        <v>37.0</v>
      </c>
    </row>
    <row r="393">
      <c r="A393" s="6" t="s">
        <v>5303</v>
      </c>
      <c r="B393" s="9" t="s">
        <v>2334</v>
      </c>
      <c r="C393" s="20">
        <v>5.0401501E7</v>
      </c>
      <c r="D393" s="9" t="s">
        <v>5306</v>
      </c>
      <c r="E393" s="21" t="s">
        <v>4130</v>
      </c>
      <c r="F393" s="20">
        <v>4117690.0</v>
      </c>
      <c r="G393" s="22" t="s">
        <v>2346</v>
      </c>
      <c r="H393" s="23">
        <v>35.0</v>
      </c>
    </row>
    <row r="394">
      <c r="A394" s="6" t="s">
        <v>5308</v>
      </c>
      <c r="B394" s="9" t="s">
        <v>2366</v>
      </c>
      <c r="C394" s="20">
        <v>1.3011105E7</v>
      </c>
      <c r="D394" s="9" t="s">
        <v>5312</v>
      </c>
      <c r="E394" s="21" t="s">
        <v>4130</v>
      </c>
      <c r="F394" s="20">
        <v>9.58496918E8</v>
      </c>
      <c r="G394" s="22" t="s">
        <v>2364</v>
      </c>
      <c r="H394" s="23">
        <v>39.0</v>
      </c>
    </row>
    <row r="395">
      <c r="A395" s="6" t="s">
        <v>5316</v>
      </c>
      <c r="B395" s="9" t="s">
        <v>2366</v>
      </c>
      <c r="C395" s="20">
        <v>1.9051501E7</v>
      </c>
      <c r="D395" s="9" t="s">
        <v>5318</v>
      </c>
      <c r="E395" s="21" t="s">
        <v>4130</v>
      </c>
      <c r="F395" s="20">
        <v>9.70797337E8</v>
      </c>
      <c r="G395" s="22" t="s">
        <v>2346</v>
      </c>
      <c r="H395" s="23">
        <v>35.0</v>
      </c>
    </row>
    <row r="396">
      <c r="A396" s="6" t="s">
        <v>5324</v>
      </c>
      <c r="B396" s="9" t="s">
        <v>2334</v>
      </c>
      <c r="C396" s="20">
        <v>5.0141501E7</v>
      </c>
      <c r="D396" s="9" t="s">
        <v>5325</v>
      </c>
      <c r="E396" s="21" t="s">
        <v>5326</v>
      </c>
      <c r="F396" s="20">
        <v>9.92505625E8</v>
      </c>
      <c r="G396" s="22" t="s">
        <v>2364</v>
      </c>
      <c r="H396" s="23">
        <v>41.0</v>
      </c>
    </row>
    <row r="397">
      <c r="A397" s="6" t="s">
        <v>5330</v>
      </c>
      <c r="B397" s="9" t="s">
        <v>2334</v>
      </c>
      <c r="C397" s="20">
        <v>4.7011102E7</v>
      </c>
      <c r="D397" s="9" t="s">
        <v>5333</v>
      </c>
      <c r="E397" s="21" t="s">
        <v>4130</v>
      </c>
      <c r="F397" s="20">
        <v>9.94657196E8</v>
      </c>
      <c r="G397" s="22" t="s">
        <v>2364</v>
      </c>
      <c r="H397" s="23">
        <v>40.0</v>
      </c>
    </row>
    <row r="398">
      <c r="A398" s="6" t="s">
        <v>5335</v>
      </c>
      <c r="B398" s="9" t="s">
        <v>2334</v>
      </c>
      <c r="C398" s="20">
        <v>4.9431501E7</v>
      </c>
      <c r="D398" s="9" t="s">
        <v>5336</v>
      </c>
      <c r="E398" s="21" t="s">
        <v>4130</v>
      </c>
      <c r="F398" s="20">
        <v>9.92133514E8</v>
      </c>
      <c r="G398" s="22" t="s">
        <v>2364</v>
      </c>
      <c r="H398" s="23">
        <v>35.0</v>
      </c>
    </row>
    <row r="399">
      <c r="A399" s="6" t="s">
        <v>5340</v>
      </c>
      <c r="B399" s="9" t="s">
        <v>2334</v>
      </c>
      <c r="C399" s="20">
        <v>1.6371501E7</v>
      </c>
      <c r="D399" s="9" t="s">
        <v>5343</v>
      </c>
      <c r="E399" s="21" t="s">
        <v>4130</v>
      </c>
      <c r="F399" s="20">
        <v>8119086.0</v>
      </c>
      <c r="G399" s="22" t="s">
        <v>2346</v>
      </c>
      <c r="H399" s="23">
        <v>20.0</v>
      </c>
    </row>
    <row r="400">
      <c r="A400" s="6" t="s">
        <v>5346</v>
      </c>
      <c r="B400" s="9" t="s">
        <v>2366</v>
      </c>
      <c r="C400" s="20">
        <v>1.9311501E7</v>
      </c>
      <c r="D400" s="9" t="s">
        <v>5352</v>
      </c>
      <c r="E400" s="21" t="s">
        <v>4130</v>
      </c>
      <c r="F400" s="20">
        <v>3163702.0</v>
      </c>
      <c r="G400" s="22" t="s">
        <v>2346</v>
      </c>
      <c r="H400" s="23">
        <v>37.0</v>
      </c>
    </row>
    <row r="401">
      <c r="A401" s="6" t="s">
        <v>5356</v>
      </c>
      <c r="B401" s="9" t="s">
        <v>2366</v>
      </c>
      <c r="C401" s="20">
        <v>4.4121401E7</v>
      </c>
      <c r="D401" s="9" t="s">
        <v>5359</v>
      </c>
      <c r="E401" s="21" t="s">
        <v>4130</v>
      </c>
      <c r="F401" s="20">
        <v>6740725.0</v>
      </c>
      <c r="G401" s="22" t="s">
        <v>2364</v>
      </c>
      <c r="H401" s="23">
        <v>34.0</v>
      </c>
    </row>
    <row r="402">
      <c r="A402" s="6" t="s">
        <v>5361</v>
      </c>
      <c r="B402" s="9" t="s">
        <v>2376</v>
      </c>
      <c r="C402" s="20">
        <v>1.8401501E7</v>
      </c>
      <c r="D402" s="9" t="s">
        <v>5365</v>
      </c>
      <c r="E402" s="21" t="s">
        <v>4130</v>
      </c>
      <c r="F402" s="20">
        <v>3114954.0</v>
      </c>
      <c r="G402" s="22" t="s">
        <v>2346</v>
      </c>
      <c r="H402" s="23">
        <v>34.0</v>
      </c>
    </row>
    <row r="403">
      <c r="A403" s="6" t="s">
        <v>5370</v>
      </c>
      <c r="B403" s="9" t="s">
        <v>2334</v>
      </c>
      <c r="C403" s="20">
        <v>4.7201501E7</v>
      </c>
      <c r="D403" s="9" t="s">
        <v>5376</v>
      </c>
      <c r="E403" s="21" t="s">
        <v>5378</v>
      </c>
      <c r="F403" s="20">
        <v>2156090.0</v>
      </c>
      <c r="G403" s="22" t="s">
        <v>2364</v>
      </c>
      <c r="H403" s="23">
        <v>37.0</v>
      </c>
    </row>
    <row r="404">
      <c r="A404" s="6" t="s">
        <v>5382</v>
      </c>
      <c r="B404" s="9" t="s">
        <v>2334</v>
      </c>
      <c r="C404" s="20">
        <v>2.6081501E7</v>
      </c>
      <c r="D404" s="9" t="s">
        <v>5385</v>
      </c>
      <c r="E404" s="21" t="s">
        <v>5387</v>
      </c>
      <c r="F404" s="20">
        <v>3249086.0</v>
      </c>
      <c r="G404" s="22" t="s">
        <v>2364</v>
      </c>
      <c r="H404" s="23">
        <v>36.0</v>
      </c>
    </row>
    <row r="405">
      <c r="A405" s="6" t="s">
        <v>5389</v>
      </c>
      <c r="B405" s="9" t="s">
        <v>2334</v>
      </c>
      <c r="C405" s="20">
        <v>3.8011501E7</v>
      </c>
      <c r="D405" s="9" t="s">
        <v>5392</v>
      </c>
      <c r="E405" s="21" t="s">
        <v>5393</v>
      </c>
      <c r="F405" s="20">
        <v>2237176.0</v>
      </c>
      <c r="G405" s="22" t="s">
        <v>2364</v>
      </c>
      <c r="H405" s="23">
        <v>42.0</v>
      </c>
    </row>
    <row r="406">
      <c r="A406" s="6" t="s">
        <v>5396</v>
      </c>
      <c r="B406" s="9" t="s">
        <v>2334</v>
      </c>
      <c r="C406" s="20">
        <v>4.7331501E7</v>
      </c>
      <c r="D406" s="9" t="s">
        <v>5398</v>
      </c>
      <c r="E406" s="21" t="s">
        <v>5393</v>
      </c>
      <c r="F406" s="20">
        <v>2385942.0</v>
      </c>
      <c r="G406" s="22" t="s">
        <v>2364</v>
      </c>
      <c r="H406" s="23">
        <v>37.0</v>
      </c>
    </row>
    <row r="407">
      <c r="A407" s="6" t="s">
        <v>5401</v>
      </c>
      <c r="B407" s="9" t="s">
        <v>2366</v>
      </c>
      <c r="C407" s="20">
        <v>4.7301501E7</v>
      </c>
      <c r="D407" s="9" t="s">
        <v>5404</v>
      </c>
      <c r="E407" s="21" t="s">
        <v>5393</v>
      </c>
      <c r="F407" s="20">
        <v>6846094.0</v>
      </c>
      <c r="G407" s="22" t="s">
        <v>2346</v>
      </c>
      <c r="H407" s="23">
        <v>37.0</v>
      </c>
    </row>
    <row r="408">
      <c r="A408" s="6" t="s">
        <v>5407</v>
      </c>
      <c r="B408" s="9" t="s">
        <v>2334</v>
      </c>
      <c r="C408" s="20">
        <v>2.1031501E7</v>
      </c>
      <c r="D408" s="9" t="s">
        <v>5410</v>
      </c>
      <c r="E408" s="21" t="s">
        <v>5412</v>
      </c>
      <c r="F408" s="20">
        <v>6055168.0</v>
      </c>
      <c r="G408" s="22" t="s">
        <v>2346</v>
      </c>
      <c r="H408" s="23">
        <v>35.0</v>
      </c>
    </row>
    <row r="409">
      <c r="A409" s="6" t="s">
        <v>5416</v>
      </c>
      <c r="B409" s="9" t="s">
        <v>2334</v>
      </c>
      <c r="C409" s="20">
        <v>1.7081501E7</v>
      </c>
      <c r="D409" s="9" t="s">
        <v>5417</v>
      </c>
      <c r="E409" s="21" t="s">
        <v>5412</v>
      </c>
      <c r="F409" s="20">
        <v>4939606.0</v>
      </c>
      <c r="G409" s="22" t="s">
        <v>2346</v>
      </c>
      <c r="H409" s="23">
        <v>34.0</v>
      </c>
    </row>
    <row r="410">
      <c r="A410" s="6" t="s">
        <v>5422</v>
      </c>
      <c r="B410" s="9" t="s">
        <v>2334</v>
      </c>
      <c r="C410" s="20">
        <v>4.8151501E7</v>
      </c>
      <c r="D410" s="9" t="s">
        <v>5425</v>
      </c>
      <c r="E410" s="21" t="s">
        <v>5412</v>
      </c>
      <c r="F410" s="20">
        <v>2944329.0</v>
      </c>
      <c r="G410" s="22" t="s">
        <v>2364</v>
      </c>
      <c r="H410" s="23">
        <v>35.0</v>
      </c>
    </row>
    <row r="411">
      <c r="A411" s="6" t="s">
        <v>5427</v>
      </c>
      <c r="B411" s="9" t="s">
        <v>2468</v>
      </c>
      <c r="C411" s="20">
        <v>5.0011501E7</v>
      </c>
      <c r="D411" s="9" t="s">
        <v>5430</v>
      </c>
      <c r="E411" s="21" t="s">
        <v>5432</v>
      </c>
      <c r="F411" s="20">
        <v>5447508.0</v>
      </c>
      <c r="G411" s="22" t="s">
        <v>2346</v>
      </c>
      <c r="H411" s="23">
        <v>38.0</v>
      </c>
    </row>
    <row r="412">
      <c r="A412" s="6" t="s">
        <v>5435</v>
      </c>
      <c r="B412" s="9" t="s">
        <v>2366</v>
      </c>
      <c r="C412" s="20">
        <v>4.3301501E7</v>
      </c>
      <c r="D412" s="9" t="s">
        <v>5437</v>
      </c>
      <c r="E412" s="21" t="s">
        <v>5432</v>
      </c>
      <c r="F412" s="20">
        <v>3142169.0</v>
      </c>
      <c r="G412" s="22" t="s">
        <v>2364</v>
      </c>
      <c r="H412" s="23">
        <v>35.0</v>
      </c>
    </row>
    <row r="413">
      <c r="A413" s="6" t="s">
        <v>5443</v>
      </c>
      <c r="B413" s="9" t="s">
        <v>2376</v>
      </c>
      <c r="C413" s="20">
        <v>2.1301501E7</v>
      </c>
      <c r="D413" s="9" t="s">
        <v>5444</v>
      </c>
      <c r="E413" s="21" t="s">
        <v>5446</v>
      </c>
      <c r="F413" s="20">
        <v>2518812.0</v>
      </c>
      <c r="G413" s="22" t="s">
        <v>2364</v>
      </c>
      <c r="H413" s="23">
        <v>36.0</v>
      </c>
    </row>
    <row r="414">
      <c r="A414" s="6" t="s">
        <v>5452</v>
      </c>
      <c r="B414" s="9" t="s">
        <v>2334</v>
      </c>
      <c r="C414" s="20">
        <v>5.0131501E7</v>
      </c>
      <c r="D414" s="9" t="s">
        <v>5453</v>
      </c>
      <c r="E414" s="21" t="s">
        <v>5446</v>
      </c>
      <c r="F414" s="20">
        <v>7324816.0</v>
      </c>
      <c r="G414" s="22" t="s">
        <v>2364</v>
      </c>
      <c r="H414" s="23">
        <v>35.0</v>
      </c>
    </row>
    <row r="415">
      <c r="A415" s="6" t="s">
        <v>5460</v>
      </c>
      <c r="B415" s="9" t="s">
        <v>2334</v>
      </c>
      <c r="C415" s="20">
        <v>5.0221501E7</v>
      </c>
      <c r="D415" s="9" t="s">
        <v>5461</v>
      </c>
      <c r="E415" s="21" t="s">
        <v>5462</v>
      </c>
      <c r="F415" s="20">
        <v>3344987.0</v>
      </c>
      <c r="G415" s="22" t="s">
        <v>2364</v>
      </c>
      <c r="H415" s="23">
        <v>36.0</v>
      </c>
    </row>
    <row r="416">
      <c r="A416" s="6" t="s">
        <v>5467</v>
      </c>
      <c r="B416" s="9" t="s">
        <v>2334</v>
      </c>
      <c r="C416" s="20">
        <v>5.0010401E7</v>
      </c>
      <c r="D416" s="9" t="s">
        <v>5470</v>
      </c>
      <c r="E416" s="21" t="s">
        <v>5462</v>
      </c>
      <c r="F416" s="20">
        <v>2255279.0</v>
      </c>
      <c r="G416" s="22" t="s">
        <v>2364</v>
      </c>
      <c r="H416" s="23">
        <v>38.0</v>
      </c>
    </row>
    <row r="417">
      <c r="A417" s="6" t="s">
        <v>5475</v>
      </c>
      <c r="B417" s="9" t="s">
        <v>2334</v>
      </c>
      <c r="C417" s="20">
        <v>4.9011501E7</v>
      </c>
      <c r="D417" s="9" t="s">
        <v>5478</v>
      </c>
      <c r="E417" s="21" t="s">
        <v>5480</v>
      </c>
      <c r="F417" s="20">
        <v>3567483.0</v>
      </c>
      <c r="G417" s="22" t="s">
        <v>2364</v>
      </c>
      <c r="H417" s="23">
        <v>34.0</v>
      </c>
    </row>
    <row r="418">
      <c r="A418" s="6" t="s">
        <v>5482</v>
      </c>
      <c r="B418" s="9" t="s">
        <v>2366</v>
      </c>
      <c r="C418" s="20">
        <v>6.2131501E7</v>
      </c>
      <c r="D418" s="9" t="s">
        <v>5486</v>
      </c>
      <c r="E418" s="21" t="s">
        <v>5480</v>
      </c>
      <c r="F418" s="20">
        <v>6253923.0</v>
      </c>
      <c r="G418" s="22" t="s">
        <v>2364</v>
      </c>
      <c r="H418" s="23">
        <v>37.0</v>
      </c>
    </row>
    <row r="419">
      <c r="A419" s="6" t="s">
        <v>5493</v>
      </c>
      <c r="B419" s="9" t="s">
        <v>2376</v>
      </c>
      <c r="C419" s="20">
        <v>1.9010801E7</v>
      </c>
      <c r="D419" s="9" t="s">
        <v>5495</v>
      </c>
      <c r="E419" s="21" t="s">
        <v>5496</v>
      </c>
      <c r="F419" s="20">
        <v>7609955.0</v>
      </c>
      <c r="G419" s="22" t="s">
        <v>2364</v>
      </c>
      <c r="H419" s="23">
        <v>36.0</v>
      </c>
    </row>
    <row r="420">
      <c r="A420" s="6" t="s">
        <v>5499</v>
      </c>
      <c r="B420" s="9" t="s">
        <v>2334</v>
      </c>
      <c r="C420" s="20">
        <v>4.7060701E7</v>
      </c>
      <c r="D420" s="9" t="s">
        <v>5502</v>
      </c>
      <c r="E420" s="21" t="s">
        <v>5505</v>
      </c>
      <c r="F420" s="20">
        <v>5.4182949E7</v>
      </c>
      <c r="G420" s="22" t="s">
        <v>2364</v>
      </c>
      <c r="H420" s="23">
        <v>34.0</v>
      </c>
    </row>
    <row r="421">
      <c r="A421" s="6" t="s">
        <v>5507</v>
      </c>
      <c r="B421" s="9" t="s">
        <v>2334</v>
      </c>
      <c r="C421" s="20">
        <v>4.6010407E7</v>
      </c>
      <c r="D421" s="9" t="s">
        <v>5510</v>
      </c>
      <c r="E421" s="21" t="s">
        <v>5512</v>
      </c>
      <c r="F421" s="20">
        <v>2891610.0</v>
      </c>
      <c r="G421" s="22" t="s">
        <v>2364</v>
      </c>
      <c r="H421" s="23">
        <v>37.0</v>
      </c>
    </row>
    <row r="422">
      <c r="A422" s="6" t="s">
        <v>5515</v>
      </c>
      <c r="B422" s="9" t="s">
        <v>2334</v>
      </c>
      <c r="C422" s="20">
        <v>9.5321501E7</v>
      </c>
      <c r="D422" s="9" t="s">
        <v>5518</v>
      </c>
      <c r="E422" s="21" t="s">
        <v>5512</v>
      </c>
      <c r="F422" s="20">
        <v>4284364.0</v>
      </c>
      <c r="G422" s="22" t="s">
        <v>2364</v>
      </c>
      <c r="H422" s="23">
        <v>36.0</v>
      </c>
    </row>
    <row r="423">
      <c r="A423" s="6" t="s">
        <v>5523</v>
      </c>
      <c r="B423" s="9" t="s">
        <v>2468</v>
      </c>
      <c r="C423" s="20">
        <v>7.8011501E7</v>
      </c>
      <c r="D423" s="9" t="s">
        <v>5524</v>
      </c>
      <c r="E423" s="21" t="s">
        <v>5512</v>
      </c>
      <c r="F423" s="20">
        <v>3152374.0</v>
      </c>
      <c r="G423" s="22" t="s">
        <v>2346</v>
      </c>
      <c r="H423" s="23">
        <v>37.0</v>
      </c>
    </row>
    <row r="424">
      <c r="A424" s="6" t="s">
        <v>5528</v>
      </c>
      <c r="B424" s="9" t="s">
        <v>2366</v>
      </c>
      <c r="C424" s="20">
        <v>4.5351501E7</v>
      </c>
      <c r="D424" s="9" t="s">
        <v>5532</v>
      </c>
      <c r="E424" s="21" t="s">
        <v>5512</v>
      </c>
      <c r="F424" s="20">
        <v>3491277.0</v>
      </c>
      <c r="G424" s="22" t="s">
        <v>2346</v>
      </c>
      <c r="H424" s="23">
        <v>37.0</v>
      </c>
    </row>
    <row r="425">
      <c r="A425" s="6" t="s">
        <v>5535</v>
      </c>
      <c r="B425" s="9" t="s">
        <v>2366</v>
      </c>
      <c r="C425" s="20">
        <v>2.4301501E7</v>
      </c>
      <c r="D425" s="9" t="s">
        <v>5538</v>
      </c>
      <c r="E425" s="21" t="s">
        <v>5539</v>
      </c>
      <c r="F425" s="20">
        <v>3230997.0</v>
      </c>
      <c r="G425" s="22" t="s">
        <v>2364</v>
      </c>
      <c r="H425" s="23">
        <v>39.0</v>
      </c>
    </row>
    <row r="426">
      <c r="A426" s="6" t="s">
        <v>5542</v>
      </c>
      <c r="B426" s="9" t="s">
        <v>2334</v>
      </c>
      <c r="C426" s="20">
        <v>4.7081501E7</v>
      </c>
      <c r="D426" s="9" t="s">
        <v>5544</v>
      </c>
      <c r="E426" s="21" t="s">
        <v>5546</v>
      </c>
      <c r="F426" s="20">
        <v>4445707.0</v>
      </c>
      <c r="G426" s="22" t="s">
        <v>2346</v>
      </c>
      <c r="H426" s="23">
        <v>35.0</v>
      </c>
    </row>
    <row r="427">
      <c r="A427" s="6" t="s">
        <v>5548</v>
      </c>
      <c r="B427" s="9" t="s">
        <v>2334</v>
      </c>
      <c r="C427" s="20">
        <v>4.0151501E7</v>
      </c>
      <c r="D427" s="9" t="s">
        <v>5549</v>
      </c>
      <c r="E427" s="21" t="s">
        <v>5546</v>
      </c>
      <c r="F427" s="20">
        <v>4744431.0</v>
      </c>
      <c r="G427" s="22" t="s">
        <v>2346</v>
      </c>
      <c r="H427" s="23">
        <v>34.0</v>
      </c>
    </row>
    <row r="428">
      <c r="A428" s="6" t="s">
        <v>5553</v>
      </c>
      <c r="B428" s="9" t="s">
        <v>2334</v>
      </c>
      <c r="C428" s="20">
        <v>1.5301501E7</v>
      </c>
      <c r="D428" s="9" t="s">
        <v>5554</v>
      </c>
      <c r="E428" s="21" t="s">
        <v>5546</v>
      </c>
      <c r="F428" s="20">
        <v>4296111.0</v>
      </c>
      <c r="G428" s="22" t="s">
        <v>2364</v>
      </c>
      <c r="H428" s="23">
        <v>34.0</v>
      </c>
    </row>
    <row r="429">
      <c r="A429" s="6" t="s">
        <v>5558</v>
      </c>
      <c r="B429" s="9" t="s">
        <v>2366</v>
      </c>
      <c r="C429" s="20">
        <v>1.5151501E7</v>
      </c>
      <c r="D429" s="9" t="s">
        <v>5561</v>
      </c>
      <c r="E429" s="21" t="s">
        <v>5562</v>
      </c>
      <c r="F429" s="20">
        <v>5617967.0</v>
      </c>
      <c r="G429" s="22" t="s">
        <v>2346</v>
      </c>
      <c r="H429" s="23">
        <v>43.0</v>
      </c>
    </row>
    <row r="430">
      <c r="A430" s="6" t="s">
        <v>5564</v>
      </c>
      <c r="B430" s="9" t="s">
        <v>2366</v>
      </c>
      <c r="C430" s="20">
        <v>4.8011501E7</v>
      </c>
      <c r="D430" s="9" t="s">
        <v>5566</v>
      </c>
      <c r="E430" s="21" t="s">
        <v>5546</v>
      </c>
      <c r="F430" s="20">
        <v>3114525.0</v>
      </c>
      <c r="G430" s="22" t="s">
        <v>2346</v>
      </c>
      <c r="H430" s="23">
        <v>34.0</v>
      </c>
    </row>
    <row r="431">
      <c r="A431" s="6" t="s">
        <v>5571</v>
      </c>
      <c r="B431" s="9" t="s">
        <v>2334</v>
      </c>
      <c r="C431" s="20">
        <v>7.7031501E7</v>
      </c>
      <c r="D431" s="9" t="s">
        <v>5572</v>
      </c>
      <c r="E431" s="21" t="s">
        <v>5573</v>
      </c>
      <c r="F431" s="20">
        <v>2997752.0</v>
      </c>
      <c r="G431" s="22" t="s">
        <v>2364</v>
      </c>
      <c r="H431" s="23">
        <v>35.0</v>
      </c>
    </row>
    <row r="432">
      <c r="A432" s="6" t="s">
        <v>5576</v>
      </c>
      <c r="B432" s="9" t="s">
        <v>2334</v>
      </c>
      <c r="C432" s="20">
        <v>4.5331501E7</v>
      </c>
      <c r="D432" s="9" t="s">
        <v>5579</v>
      </c>
      <c r="E432" s="21" t="s">
        <v>5573</v>
      </c>
      <c r="F432" s="20">
        <v>6253923.0</v>
      </c>
      <c r="G432" s="22" t="s">
        <v>2346</v>
      </c>
      <c r="H432" s="23">
        <v>34.0</v>
      </c>
    </row>
    <row r="433">
      <c r="A433" s="6" t="s">
        <v>5582</v>
      </c>
      <c r="B433" s="9" t="s">
        <v>2334</v>
      </c>
      <c r="C433" s="20">
        <v>5.0031501E7</v>
      </c>
      <c r="D433" s="9" t="s">
        <v>5583</v>
      </c>
      <c r="E433" s="21" t="s">
        <v>5573</v>
      </c>
      <c r="F433" s="20">
        <v>6735848.0</v>
      </c>
      <c r="G433" s="22" t="s">
        <v>2364</v>
      </c>
      <c r="H433" s="23">
        <v>36.0</v>
      </c>
    </row>
    <row r="434">
      <c r="A434" s="6" t="s">
        <v>5584</v>
      </c>
      <c r="B434" s="9" t="s">
        <v>2334</v>
      </c>
      <c r="C434" s="20">
        <v>7.2401501E7</v>
      </c>
      <c r="D434" s="9" t="s">
        <v>5585</v>
      </c>
      <c r="E434" s="21" t="s">
        <v>5573</v>
      </c>
      <c r="F434" s="20">
        <v>7811601.0</v>
      </c>
      <c r="G434" s="22" t="s">
        <v>2346</v>
      </c>
      <c r="H434" s="23">
        <v>36.0</v>
      </c>
    </row>
    <row r="435">
      <c r="A435" s="6" t="s">
        <v>5591</v>
      </c>
      <c r="B435" s="9" t="s">
        <v>2366</v>
      </c>
      <c r="C435" s="20">
        <v>5.0021502E7</v>
      </c>
      <c r="D435" s="9" t="s">
        <v>5594</v>
      </c>
      <c r="E435" s="21" t="s">
        <v>5595</v>
      </c>
      <c r="F435" s="20">
        <v>2135187.0</v>
      </c>
      <c r="G435" s="22" t="s">
        <v>2364</v>
      </c>
      <c r="H435" s="23">
        <v>35.0</v>
      </c>
    </row>
    <row r="436">
      <c r="A436" s="6" t="s">
        <v>5598</v>
      </c>
      <c r="B436" s="9" t="s">
        <v>2366</v>
      </c>
      <c r="C436" s="20">
        <v>4.2011901E7</v>
      </c>
      <c r="D436" s="9" t="s">
        <v>5601</v>
      </c>
      <c r="E436" s="21" t="s">
        <v>5595</v>
      </c>
      <c r="F436" s="20">
        <v>6691643.0</v>
      </c>
      <c r="G436" s="22" t="s">
        <v>2364</v>
      </c>
      <c r="H436" s="23">
        <v>34.0</v>
      </c>
    </row>
    <row r="437">
      <c r="A437" s="6" t="s">
        <v>5604</v>
      </c>
      <c r="B437" s="9" t="s">
        <v>2376</v>
      </c>
      <c r="C437" s="20">
        <v>4.6021502E7</v>
      </c>
      <c r="D437" s="9" t="s">
        <v>5606</v>
      </c>
      <c r="E437" s="21" t="s">
        <v>5595</v>
      </c>
      <c r="F437" s="20">
        <v>2917954.0</v>
      </c>
      <c r="G437" s="22" t="s">
        <v>2364</v>
      </c>
      <c r="H437" s="23">
        <v>43.0</v>
      </c>
    </row>
    <row r="438">
      <c r="A438" s="6" t="s">
        <v>5611</v>
      </c>
      <c r="B438" s="9" t="s">
        <v>2334</v>
      </c>
      <c r="C438" s="20">
        <v>1.8131501E7</v>
      </c>
      <c r="D438" s="9" t="s">
        <v>5612</v>
      </c>
      <c r="E438" s="21" t="s">
        <v>5595</v>
      </c>
      <c r="F438" s="20">
        <v>4108134.0</v>
      </c>
      <c r="G438" s="22" t="s">
        <v>2346</v>
      </c>
      <c r="H438" s="23">
        <v>35.0</v>
      </c>
    </row>
    <row r="439">
      <c r="A439" s="6" t="s">
        <v>5614</v>
      </c>
      <c r="B439" s="9" t="s">
        <v>2334</v>
      </c>
      <c r="C439" s="20">
        <v>1.7012006E7</v>
      </c>
      <c r="D439" s="9" t="s">
        <v>5617</v>
      </c>
      <c r="E439" s="21" t="s">
        <v>5619</v>
      </c>
      <c r="F439" s="20">
        <v>8046019.0</v>
      </c>
      <c r="G439" s="22" t="s">
        <v>2364</v>
      </c>
      <c r="H439" s="23">
        <v>38.0</v>
      </c>
    </row>
    <row r="440">
      <c r="A440" s="6" t="s">
        <v>5621</v>
      </c>
      <c r="B440" s="9" t="s">
        <v>2334</v>
      </c>
      <c r="C440" s="20">
        <v>2.0141501E7</v>
      </c>
      <c r="D440" s="9" t="s">
        <v>5623</v>
      </c>
      <c r="E440" s="21" t="s">
        <v>5625</v>
      </c>
      <c r="F440" s="20">
        <v>7042938.0</v>
      </c>
      <c r="G440" s="22" t="s">
        <v>2346</v>
      </c>
      <c r="H440" s="23">
        <v>34.0</v>
      </c>
    </row>
    <row r="441">
      <c r="A441" s="6" t="s">
        <v>5629</v>
      </c>
      <c r="B441" s="9" t="s">
        <v>2334</v>
      </c>
      <c r="C441" s="20">
        <v>2.0141501E7</v>
      </c>
      <c r="D441" s="9" t="s">
        <v>5630</v>
      </c>
      <c r="E441" s="21" t="s">
        <v>5631</v>
      </c>
      <c r="F441" s="20" t="s">
        <v>3091</v>
      </c>
      <c r="G441" s="22" t="s">
        <v>2346</v>
      </c>
      <c r="H441" s="23">
        <v>36.0</v>
      </c>
    </row>
    <row r="442">
      <c r="A442" s="6" t="s">
        <v>5632</v>
      </c>
      <c r="B442" s="9" t="s">
        <v>2366</v>
      </c>
      <c r="C442" s="20">
        <v>4.7031203E7</v>
      </c>
      <c r="D442" s="9" t="s">
        <v>5633</v>
      </c>
      <c r="E442" s="21" t="s">
        <v>5631</v>
      </c>
      <c r="F442" s="20">
        <v>6790901.0</v>
      </c>
      <c r="G442" s="22" t="s">
        <v>2346</v>
      </c>
      <c r="H442" s="23">
        <v>35.0</v>
      </c>
    </row>
    <row r="443">
      <c r="A443" s="6" t="s">
        <v>5639</v>
      </c>
      <c r="B443" s="9" t="s">
        <v>2334</v>
      </c>
      <c r="C443" s="20">
        <v>4.2111301E7</v>
      </c>
      <c r="D443" s="9" t="s">
        <v>5641</v>
      </c>
      <c r="E443" s="21" t="s">
        <v>5631</v>
      </c>
      <c r="F443" s="20">
        <v>8617403.0</v>
      </c>
      <c r="G443" s="22" t="s">
        <v>2364</v>
      </c>
      <c r="H443" s="23">
        <v>26.0</v>
      </c>
    </row>
    <row r="444">
      <c r="A444" s="6" t="s">
        <v>5644</v>
      </c>
      <c r="B444" s="9" t="s">
        <v>2334</v>
      </c>
      <c r="C444" s="20">
        <v>3.6321501E7</v>
      </c>
      <c r="D444" s="9" t="s">
        <v>5646</v>
      </c>
      <c r="E444" s="21" t="s">
        <v>5648</v>
      </c>
      <c r="F444" s="20">
        <v>2136518.0</v>
      </c>
      <c r="G444" s="22" t="s">
        <v>2364</v>
      </c>
      <c r="H444" s="23">
        <v>35.0</v>
      </c>
    </row>
    <row r="445">
      <c r="A445" s="6" t="s">
        <v>5650</v>
      </c>
      <c r="B445" s="9" t="s">
        <v>2334</v>
      </c>
      <c r="C445" s="20">
        <v>4.0401501E7</v>
      </c>
      <c r="D445" s="9" t="s">
        <v>5652</v>
      </c>
      <c r="E445" s="21" t="s">
        <v>5654</v>
      </c>
      <c r="F445" s="20">
        <v>3334654.0</v>
      </c>
      <c r="G445" s="22" t="s">
        <v>2364</v>
      </c>
      <c r="H445" s="23">
        <v>41.0</v>
      </c>
    </row>
    <row r="446">
      <c r="A446" s="6" t="s">
        <v>5658</v>
      </c>
      <c r="B446" s="9" t="s">
        <v>2468</v>
      </c>
      <c r="C446" s="20">
        <v>1.1221501E7</v>
      </c>
      <c r="D446" s="9" t="s">
        <v>5660</v>
      </c>
      <c r="E446" s="21" t="s">
        <v>5661</v>
      </c>
      <c r="F446" s="20">
        <v>2214087.0</v>
      </c>
      <c r="G446" s="22" t="s">
        <v>2346</v>
      </c>
      <c r="H446" s="23">
        <v>36.0</v>
      </c>
    </row>
    <row r="447">
      <c r="A447" s="6" t="s">
        <v>5664</v>
      </c>
      <c r="B447" s="9" t="s">
        <v>2366</v>
      </c>
      <c r="C447" s="20">
        <v>8.7131501E7</v>
      </c>
      <c r="D447" s="9" t="s">
        <v>5667</v>
      </c>
      <c r="E447" s="21" t="s">
        <v>5669</v>
      </c>
      <c r="F447" s="20">
        <v>4750203.0</v>
      </c>
      <c r="G447" s="22" t="s">
        <v>2346</v>
      </c>
      <c r="H447" s="23">
        <v>34.0</v>
      </c>
    </row>
    <row r="448">
      <c r="A448" s="6" t="s">
        <v>5671</v>
      </c>
      <c r="B448" s="9" t="s">
        <v>2376</v>
      </c>
      <c r="C448" s="20">
        <v>4.6181501E7</v>
      </c>
      <c r="D448" s="9" t="s">
        <v>5675</v>
      </c>
      <c r="E448" s="21" t="s">
        <v>5669</v>
      </c>
      <c r="F448" s="20">
        <v>6975980.0</v>
      </c>
      <c r="G448" s="22" t="s">
        <v>2346</v>
      </c>
      <c r="H448" s="23">
        <v>40.0</v>
      </c>
    </row>
    <row r="449">
      <c r="A449" s="6" t="s">
        <v>5680</v>
      </c>
      <c r="B449" s="9" t="s">
        <v>2334</v>
      </c>
      <c r="C449" s="20">
        <v>5.0010201E7</v>
      </c>
      <c r="D449" s="9" t="s">
        <v>5682</v>
      </c>
      <c r="E449" s="21" t="s">
        <v>5683</v>
      </c>
      <c r="F449" s="20">
        <v>6707225.0</v>
      </c>
      <c r="G449" s="22" t="s">
        <v>2364</v>
      </c>
      <c r="H449" s="23">
        <v>36.0</v>
      </c>
    </row>
    <row r="450">
      <c r="A450" s="6" t="s">
        <v>5687</v>
      </c>
      <c r="B450" s="9" t="s">
        <v>2334</v>
      </c>
      <c r="C450" s="20">
        <v>2.9011101E7</v>
      </c>
      <c r="D450" s="9" t="s">
        <v>5690</v>
      </c>
      <c r="E450" s="21" t="s">
        <v>5683</v>
      </c>
      <c r="F450" s="20">
        <v>2462932.0</v>
      </c>
      <c r="G450" s="22" t="s">
        <v>2364</v>
      </c>
      <c r="H450" s="23">
        <v>35.0</v>
      </c>
    </row>
    <row r="451">
      <c r="A451" s="6" t="s">
        <v>5693</v>
      </c>
      <c r="B451" s="9" t="s">
        <v>2334</v>
      </c>
      <c r="C451" s="20">
        <v>1.3221501E7</v>
      </c>
      <c r="D451" s="9" t="s">
        <v>5696</v>
      </c>
      <c r="E451" s="21" t="s">
        <v>5697</v>
      </c>
      <c r="F451" s="20">
        <v>4914107.0</v>
      </c>
      <c r="G451" s="22" t="s">
        <v>2364</v>
      </c>
      <c r="H451" s="23">
        <v>36.0</v>
      </c>
    </row>
    <row r="452">
      <c r="A452" s="6" t="s">
        <v>5698</v>
      </c>
      <c r="B452" s="9" t="s">
        <v>2334</v>
      </c>
      <c r="C452" s="20">
        <v>4.6012101E7</v>
      </c>
      <c r="D452" s="9" t="s">
        <v>5700</v>
      </c>
      <c r="E452" s="21" t="s">
        <v>5701</v>
      </c>
      <c r="F452" s="20">
        <v>6101143.0</v>
      </c>
      <c r="G452" s="22" t="s">
        <v>2364</v>
      </c>
      <c r="H452" s="23">
        <v>35.0</v>
      </c>
    </row>
    <row r="453">
      <c r="A453" s="6" t="s">
        <v>5704</v>
      </c>
      <c r="B453" s="9" t="s">
        <v>2366</v>
      </c>
      <c r="C453" s="20">
        <v>1.0141501E7</v>
      </c>
      <c r="D453" s="9" t="s">
        <v>5705</v>
      </c>
      <c r="E453" s="21" t="s">
        <v>5706</v>
      </c>
      <c r="F453" s="20">
        <v>2117341.0</v>
      </c>
      <c r="G453" s="22" t="s">
        <v>2346</v>
      </c>
      <c r="H453" s="23">
        <v>35.0</v>
      </c>
    </row>
    <row r="454">
      <c r="A454" s="6" t="s">
        <v>5710</v>
      </c>
      <c r="B454" s="9" t="s">
        <v>2376</v>
      </c>
      <c r="C454" s="20">
        <v>1.0141501E7</v>
      </c>
      <c r="D454" s="9" t="s">
        <v>5712</v>
      </c>
      <c r="E454" s="21" t="s">
        <v>5713</v>
      </c>
      <c r="F454" s="20">
        <v>3.1028828E7</v>
      </c>
      <c r="G454" s="22" t="s">
        <v>2346</v>
      </c>
      <c r="H454" s="23">
        <v>35.0</v>
      </c>
    </row>
    <row r="455">
      <c r="A455" s="6" t="s">
        <v>5717</v>
      </c>
      <c r="B455" s="9" t="s">
        <v>2334</v>
      </c>
      <c r="C455" s="20">
        <v>3.0401501E7</v>
      </c>
      <c r="D455" s="9" t="s">
        <v>5718</v>
      </c>
      <c r="E455" s="21" t="s">
        <v>5719</v>
      </c>
      <c r="F455" s="20">
        <v>3.1144634E7</v>
      </c>
      <c r="G455" s="22" t="s">
        <v>2364</v>
      </c>
      <c r="H455" s="23">
        <v>35.0</v>
      </c>
    </row>
    <row r="456">
      <c r="A456" s="6" t="s">
        <v>5723</v>
      </c>
      <c r="B456" s="9" t="s">
        <v>2334</v>
      </c>
      <c r="C456" s="20">
        <v>4.1151501E7</v>
      </c>
      <c r="D456" s="9" t="s">
        <v>5725</v>
      </c>
      <c r="E456" s="21" t="s">
        <v>5727</v>
      </c>
      <c r="F456" s="20">
        <v>4115919.0</v>
      </c>
      <c r="G456" s="22" t="s">
        <v>2364</v>
      </c>
      <c r="H456" s="23">
        <v>36.0</v>
      </c>
    </row>
    <row r="457">
      <c r="A457" s="6" t="s">
        <v>5729</v>
      </c>
      <c r="B457" s="9" t="s">
        <v>2334</v>
      </c>
      <c r="C457" s="20">
        <v>4.0141501E7</v>
      </c>
      <c r="D457" s="9" t="s">
        <v>5730</v>
      </c>
      <c r="E457" s="21" t="s">
        <v>5731</v>
      </c>
      <c r="F457" s="20">
        <v>8292840.0</v>
      </c>
      <c r="G457" s="22" t="s">
        <v>2364</v>
      </c>
      <c r="H457" s="23">
        <v>35.0</v>
      </c>
    </row>
    <row r="458">
      <c r="A458" s="6" t="s">
        <v>5734</v>
      </c>
      <c r="B458" s="9" t="s">
        <v>2468</v>
      </c>
      <c r="C458" s="20">
        <v>4.4290401E7</v>
      </c>
      <c r="D458" s="9" t="s">
        <v>5736</v>
      </c>
      <c r="E458" s="21" t="s">
        <v>2489</v>
      </c>
      <c r="F458" s="20">
        <v>8100256.0</v>
      </c>
      <c r="G458" s="22" t="s">
        <v>2364</v>
      </c>
      <c r="H458" s="23">
        <v>35.0</v>
      </c>
    </row>
    <row r="459">
      <c r="A459" s="6" t="s">
        <v>5740</v>
      </c>
      <c r="B459" s="9" t="s">
        <v>2366</v>
      </c>
      <c r="C459" s="20">
        <v>1.8171501E7</v>
      </c>
      <c r="D459" s="9" t="s">
        <v>5741</v>
      </c>
      <c r="E459" s="21" t="s">
        <v>5742</v>
      </c>
      <c r="F459" s="20">
        <v>2645000.0</v>
      </c>
      <c r="G459" s="22" t="s">
        <v>2346</v>
      </c>
      <c r="H459" s="23">
        <v>34.0</v>
      </c>
    </row>
    <row r="460">
      <c r="A460" s="6" t="s">
        <v>5743</v>
      </c>
      <c r="B460" s="9" t="s">
        <v>2366</v>
      </c>
      <c r="C460" s="20">
        <v>4.2011501E7</v>
      </c>
      <c r="D460" s="9" t="s">
        <v>5746</v>
      </c>
      <c r="E460" s="21" t="s">
        <v>5747</v>
      </c>
      <c r="F460" s="20" t="s">
        <v>3270</v>
      </c>
      <c r="G460" s="22" t="s">
        <v>2364</v>
      </c>
      <c r="H460" s="23">
        <v>38.0</v>
      </c>
    </row>
    <row r="461">
      <c r="A461" s="6" t="s">
        <v>5750</v>
      </c>
      <c r="B461" s="9" t="s">
        <v>2334</v>
      </c>
      <c r="C461" s="20">
        <v>3.1141501E7</v>
      </c>
      <c r="D461" s="9" t="s">
        <v>5752</v>
      </c>
      <c r="E461" s="21" t="s">
        <v>5754</v>
      </c>
      <c r="F461" s="20" t="s">
        <v>3284</v>
      </c>
      <c r="G461" s="22" t="s">
        <v>2346</v>
      </c>
      <c r="H461" s="23">
        <v>35.0</v>
      </c>
    </row>
    <row r="462">
      <c r="A462" s="6" t="s">
        <v>5755</v>
      </c>
      <c r="B462" s="9" t="s">
        <v>2334</v>
      </c>
      <c r="C462" s="20">
        <v>1.2041501E7</v>
      </c>
      <c r="D462" s="9" t="s">
        <v>5757</v>
      </c>
      <c r="E462" s="21" t="s">
        <v>5759</v>
      </c>
      <c r="F462" s="20">
        <v>6563618.0</v>
      </c>
      <c r="G462" s="22" t="s">
        <v>2364</v>
      </c>
      <c r="H462" s="23">
        <v>35.0</v>
      </c>
    </row>
    <row r="463">
      <c r="A463" s="6" t="s">
        <v>5762</v>
      </c>
      <c r="B463" s="9" t="s">
        <v>2334</v>
      </c>
      <c r="C463" s="20">
        <v>6.3010401E7</v>
      </c>
      <c r="D463" s="9" t="s">
        <v>5764</v>
      </c>
      <c r="E463" s="21" t="s">
        <v>5759</v>
      </c>
      <c r="F463" s="20">
        <v>7956270.0</v>
      </c>
      <c r="G463" s="22" t="s">
        <v>2346</v>
      </c>
      <c r="H463" s="23">
        <v>40.0</v>
      </c>
    </row>
    <row r="464">
      <c r="A464" s="6" t="s">
        <v>5766</v>
      </c>
      <c r="B464" s="9" t="s">
        <v>2366</v>
      </c>
      <c r="C464" s="20">
        <v>4.5010301E7</v>
      </c>
      <c r="D464" s="9" t="s">
        <v>5768</v>
      </c>
      <c r="E464" s="21" t="s">
        <v>5759</v>
      </c>
      <c r="F464" s="20">
        <v>3485501.0</v>
      </c>
      <c r="G464" s="22" t="s">
        <v>2346</v>
      </c>
      <c r="H464" s="23">
        <v>34.0</v>
      </c>
    </row>
    <row r="465">
      <c r="A465" s="6" t="s">
        <v>5772</v>
      </c>
      <c r="B465" s="9" t="s">
        <v>2366</v>
      </c>
      <c r="C465" s="20">
        <v>4.7311501E7</v>
      </c>
      <c r="D465" s="9" t="s">
        <v>5774</v>
      </c>
      <c r="E465" s="21" t="s">
        <v>5776</v>
      </c>
      <c r="F465" s="20">
        <v>6691161.0</v>
      </c>
      <c r="G465" s="22" t="s">
        <v>2346</v>
      </c>
      <c r="H465" s="23">
        <v>36.0</v>
      </c>
    </row>
    <row r="466">
      <c r="A466" s="6" t="s">
        <v>5779</v>
      </c>
      <c r="B466" s="9" t="s">
        <v>2334</v>
      </c>
      <c r="C466" s="20">
        <v>7.8011501E7</v>
      </c>
      <c r="D466" s="9" t="s">
        <v>5780</v>
      </c>
      <c r="E466" s="21" t="s">
        <v>5781</v>
      </c>
      <c r="F466" s="20">
        <v>9.27817384E8</v>
      </c>
      <c r="G466" s="22" t="s">
        <v>2346</v>
      </c>
      <c r="H466" s="23">
        <v>35.0</v>
      </c>
    </row>
    <row r="467">
      <c r="A467" s="6" t="s">
        <v>5783</v>
      </c>
      <c r="B467" s="9" t="s">
        <v>2334</v>
      </c>
      <c r="C467" s="20">
        <v>1.7131501E7</v>
      </c>
      <c r="D467" s="9" t="s">
        <v>5786</v>
      </c>
      <c r="E467" s="21" t="s">
        <v>5787</v>
      </c>
      <c r="F467" s="20">
        <v>9.61237729E8</v>
      </c>
      <c r="G467" s="22" t="s">
        <v>2346</v>
      </c>
      <c r="H467" s="23">
        <v>36.0</v>
      </c>
    </row>
    <row r="468">
      <c r="A468" s="6" t="s">
        <v>5791</v>
      </c>
      <c r="B468" s="9" t="s">
        <v>2334</v>
      </c>
      <c r="C468" s="20">
        <v>5.0371501E7</v>
      </c>
      <c r="D468" s="9" t="s">
        <v>5792</v>
      </c>
      <c r="E468" s="21" t="s">
        <v>5787</v>
      </c>
      <c r="F468" s="20">
        <v>3212404.0</v>
      </c>
      <c r="G468" s="22" t="s">
        <v>2346</v>
      </c>
      <c r="H468" s="23">
        <v>38.0</v>
      </c>
    </row>
    <row r="469">
      <c r="A469" s="6" t="s">
        <v>5799</v>
      </c>
      <c r="B469" s="9" t="s">
        <v>2334</v>
      </c>
      <c r="C469" s="20">
        <v>2.2401501E7</v>
      </c>
      <c r="D469" s="9" t="s">
        <v>5800</v>
      </c>
      <c r="E469" s="21" t="s">
        <v>5801</v>
      </c>
      <c r="F469" s="20">
        <v>3114156.0</v>
      </c>
      <c r="G469" s="22" t="s">
        <v>2364</v>
      </c>
      <c r="H469" s="23">
        <v>38.0</v>
      </c>
    </row>
    <row r="470">
      <c r="A470" s="6" t="s">
        <v>5806</v>
      </c>
      <c r="B470" s="9" t="s">
        <v>2366</v>
      </c>
      <c r="C470" s="20">
        <v>5.0301501E7</v>
      </c>
      <c r="D470" s="9" t="s">
        <v>5809</v>
      </c>
      <c r="E470" s="21" t="s">
        <v>5810</v>
      </c>
      <c r="F470" s="20">
        <v>6134038.0</v>
      </c>
      <c r="G470" s="22" t="s">
        <v>2364</v>
      </c>
      <c r="H470" s="23">
        <v>35.0</v>
      </c>
    </row>
    <row r="471">
      <c r="A471" s="6" t="s">
        <v>5813</v>
      </c>
      <c r="B471" s="9" t="s">
        <v>2366</v>
      </c>
      <c r="C471" s="20">
        <v>8.7011501E7</v>
      </c>
      <c r="D471" s="9" t="s">
        <v>5816</v>
      </c>
      <c r="E471" s="21" t="s">
        <v>5818</v>
      </c>
      <c r="F471" s="20">
        <v>4477415.0</v>
      </c>
      <c r="G471" s="22" t="s">
        <v>2364</v>
      </c>
      <c r="H471" s="23">
        <v>36.0</v>
      </c>
    </row>
    <row r="472">
      <c r="A472" s="6" t="s">
        <v>5820</v>
      </c>
      <c r="B472" s="9" t="s">
        <v>2376</v>
      </c>
      <c r="C472" s="20">
        <v>6.2401501E7</v>
      </c>
      <c r="D472" s="9" t="s">
        <v>5824</v>
      </c>
      <c r="E472" s="21" t="s">
        <v>5826</v>
      </c>
      <c r="F472" s="20">
        <v>9.69307824E8</v>
      </c>
      <c r="G472" s="22" t="s">
        <v>2346</v>
      </c>
      <c r="H472" s="23">
        <v>36.0</v>
      </c>
    </row>
    <row r="473">
      <c r="A473" s="6" t="s">
        <v>5829</v>
      </c>
      <c r="B473" s="9" t="s">
        <v>2334</v>
      </c>
      <c r="C473" s="20">
        <v>1.0131501E7</v>
      </c>
      <c r="D473" s="9" t="s">
        <v>5830</v>
      </c>
      <c r="E473" s="21" t="s">
        <v>3090</v>
      </c>
      <c r="F473" s="20">
        <v>9.26430059E8</v>
      </c>
      <c r="G473" s="22" t="s">
        <v>2346</v>
      </c>
      <c r="H473" s="23">
        <v>37.0</v>
      </c>
    </row>
    <row r="474">
      <c r="A474" s="6" t="s">
        <v>5834</v>
      </c>
      <c r="B474" s="9" t="s">
        <v>2334</v>
      </c>
      <c r="C474" s="20">
        <v>1.9111501E7</v>
      </c>
      <c r="D474" s="9" t="s">
        <v>5837</v>
      </c>
      <c r="E474" s="21" t="s">
        <v>3090</v>
      </c>
      <c r="F474" s="20">
        <v>5077165.0</v>
      </c>
      <c r="G474" s="22" t="s">
        <v>2364</v>
      </c>
      <c r="H474" s="23">
        <v>36.0</v>
      </c>
    </row>
    <row r="475">
      <c r="A475" s="6" t="s">
        <v>5842</v>
      </c>
      <c r="B475" s="9" t="s">
        <v>2334</v>
      </c>
      <c r="C475" s="20">
        <v>4.8011506E7</v>
      </c>
      <c r="D475" s="9" t="s">
        <v>5845</v>
      </c>
      <c r="E475" s="21" t="s">
        <v>3090</v>
      </c>
      <c r="F475" s="20">
        <v>2737660.0</v>
      </c>
      <c r="G475" s="22" t="s">
        <v>2364</v>
      </c>
      <c r="H475" s="23">
        <v>41.0</v>
      </c>
    </row>
    <row r="476">
      <c r="A476" s="6" t="s">
        <v>5849</v>
      </c>
      <c r="B476" s="9" t="s">
        <v>2334</v>
      </c>
      <c r="C476" s="20">
        <v>4.2121401E7</v>
      </c>
      <c r="D476" s="9" t="s">
        <v>5852</v>
      </c>
      <c r="E476" s="21" t="s">
        <v>5854</v>
      </c>
      <c r="F476" s="20">
        <v>2113075.0</v>
      </c>
      <c r="G476" s="22" t="s">
        <v>2364</v>
      </c>
      <c r="H476" s="23">
        <v>26.0</v>
      </c>
    </row>
    <row r="477">
      <c r="A477" s="6" t="s">
        <v>5855</v>
      </c>
      <c r="B477" s="9" t="s">
        <v>2366</v>
      </c>
      <c r="C477" s="20">
        <v>4.9161501E7</v>
      </c>
      <c r="D477" s="9" t="s">
        <v>5858</v>
      </c>
      <c r="E477" s="21" t="s">
        <v>5861</v>
      </c>
      <c r="F477" s="20">
        <v>9.97030917E8</v>
      </c>
      <c r="G477" s="22" t="s">
        <v>2346</v>
      </c>
      <c r="H477" s="23">
        <v>34.0</v>
      </c>
    </row>
    <row r="478">
      <c r="A478" s="6" t="s">
        <v>5872</v>
      </c>
      <c r="B478" s="9" t="s">
        <v>2334</v>
      </c>
      <c r="C478" s="20">
        <v>1.9311501E7</v>
      </c>
      <c r="D478" s="9" t="s">
        <v>5873</v>
      </c>
      <c r="E478" s="21" t="s">
        <v>5875</v>
      </c>
      <c r="F478" s="20">
        <v>8135567.0</v>
      </c>
      <c r="G478" s="22" t="s">
        <v>2346</v>
      </c>
      <c r="H478" s="23">
        <v>35.0</v>
      </c>
    </row>
    <row r="479">
      <c r="A479" s="6" t="s">
        <v>5882</v>
      </c>
      <c r="B479" s="9" t="s">
        <v>2334</v>
      </c>
      <c r="C479" s="20">
        <v>4.7311501E7</v>
      </c>
      <c r="D479" s="9" t="s">
        <v>5886</v>
      </c>
      <c r="E479" s="21" t="s">
        <v>5889</v>
      </c>
      <c r="F479" s="20">
        <v>4117690.0</v>
      </c>
      <c r="G479" s="22" t="s">
        <v>2346</v>
      </c>
      <c r="H479" s="23">
        <v>36.0</v>
      </c>
    </row>
    <row r="480">
      <c r="A480" s="6" t="s">
        <v>5896</v>
      </c>
      <c r="B480" s="9" t="s">
        <v>2334</v>
      </c>
      <c r="C480" s="20">
        <v>4.1201501E7</v>
      </c>
      <c r="D480" s="9" t="s">
        <v>5900</v>
      </c>
      <c r="E480" s="21" t="s">
        <v>5902</v>
      </c>
      <c r="F480" s="20">
        <v>9.58496918E8</v>
      </c>
      <c r="G480" s="22" t="s">
        <v>2346</v>
      </c>
      <c r="H480" s="23">
        <v>39.0</v>
      </c>
    </row>
    <row r="481">
      <c r="A481" s="6" t="s">
        <v>5909</v>
      </c>
      <c r="B481" s="9" t="s">
        <v>2468</v>
      </c>
      <c r="C481" s="20">
        <v>1.2281501E7</v>
      </c>
      <c r="D481" s="9" t="s">
        <v>5912</v>
      </c>
      <c r="E481" s="21" t="s">
        <v>5913</v>
      </c>
      <c r="F481" s="20">
        <v>9.70797337E8</v>
      </c>
      <c r="G481" s="22" t="s">
        <v>2364</v>
      </c>
      <c r="H481" s="23">
        <v>36.0</v>
      </c>
    </row>
    <row r="482">
      <c r="A482" s="6" t="s">
        <v>5917</v>
      </c>
      <c r="B482" s="9" t="s">
        <v>2366</v>
      </c>
      <c r="C482" s="20">
        <v>4.5331501E7</v>
      </c>
      <c r="D482" s="9" t="s">
        <v>5921</v>
      </c>
      <c r="E482" s="21" t="s">
        <v>5922</v>
      </c>
      <c r="F482" s="20">
        <v>9.92505625E8</v>
      </c>
      <c r="G482" s="22" t="s">
        <v>2364</v>
      </c>
      <c r="H482" s="23">
        <v>35.0</v>
      </c>
    </row>
    <row r="483">
      <c r="A483" s="6" t="s">
        <v>5927</v>
      </c>
      <c r="B483" s="9" t="s">
        <v>2376</v>
      </c>
      <c r="C483" s="20">
        <v>3.1141501E7</v>
      </c>
      <c r="D483" s="9" t="s">
        <v>5930</v>
      </c>
      <c r="E483" s="21" t="s">
        <v>5931</v>
      </c>
      <c r="F483" s="20">
        <v>9.94657196E8</v>
      </c>
      <c r="G483" s="22" t="s">
        <v>2346</v>
      </c>
      <c r="H483" s="23">
        <v>36.0</v>
      </c>
    </row>
    <row r="484">
      <c r="A484" s="6" t="s">
        <v>5936</v>
      </c>
      <c r="B484" s="9" t="s">
        <v>2334</v>
      </c>
      <c r="C484" s="20">
        <v>5.5351501E7</v>
      </c>
      <c r="D484" s="9" t="s">
        <v>5939</v>
      </c>
      <c r="E484" s="21" t="s">
        <v>5940</v>
      </c>
      <c r="F484" s="20">
        <v>9.92133514E8</v>
      </c>
      <c r="G484" s="22" t="s">
        <v>2346</v>
      </c>
      <c r="H484" s="23">
        <v>36.0</v>
      </c>
    </row>
    <row r="485">
      <c r="A485" s="6" t="s">
        <v>5947</v>
      </c>
      <c r="B485" s="9" t="s">
        <v>2334</v>
      </c>
      <c r="C485" s="20">
        <v>1.4010106E7</v>
      </c>
      <c r="D485" s="9" t="s">
        <v>5948</v>
      </c>
      <c r="E485" s="21" t="s">
        <v>5951</v>
      </c>
      <c r="F485" s="20">
        <v>8119086.0</v>
      </c>
      <c r="G485" s="22" t="s">
        <v>2364</v>
      </c>
      <c r="H485" s="23">
        <v>35.0</v>
      </c>
    </row>
    <row r="486">
      <c r="A486" s="6" t="s">
        <v>5956</v>
      </c>
      <c r="B486" s="9" t="s">
        <v>2334</v>
      </c>
      <c r="C486" s="20">
        <v>1.2040701E7</v>
      </c>
      <c r="D486" s="9" t="s">
        <v>5961</v>
      </c>
      <c r="E486" s="21" t="s">
        <v>5963</v>
      </c>
      <c r="F486" s="20">
        <v>3163702.0</v>
      </c>
      <c r="G486" s="22" t="s">
        <v>2364</v>
      </c>
      <c r="H486" s="23">
        <v>35.0</v>
      </c>
    </row>
    <row r="487">
      <c r="A487" s="6" t="s">
        <v>5967</v>
      </c>
      <c r="B487" s="9" t="s">
        <v>2334</v>
      </c>
      <c r="C487" s="20">
        <v>3.8011501E7</v>
      </c>
      <c r="D487" s="9" t="s">
        <v>5968</v>
      </c>
      <c r="E487" s="21" t="s">
        <v>5969</v>
      </c>
      <c r="F487" s="20">
        <v>6740725.0</v>
      </c>
      <c r="G487" s="22" t="s">
        <v>2364</v>
      </c>
      <c r="H487" s="23">
        <v>44.0</v>
      </c>
    </row>
    <row r="488">
      <c r="A488" s="6" t="s">
        <v>5976</v>
      </c>
      <c r="B488" s="9" t="s">
        <v>2366</v>
      </c>
      <c r="C488" s="20">
        <v>4.7181501E7</v>
      </c>
      <c r="D488" s="9" t="s">
        <v>5977</v>
      </c>
      <c r="E488" s="21" t="s">
        <v>3490</v>
      </c>
      <c r="F488" s="20">
        <v>3114954.0</v>
      </c>
      <c r="G488" s="22" t="s">
        <v>2364</v>
      </c>
      <c r="H488" s="23">
        <v>37.0</v>
      </c>
    </row>
    <row r="489">
      <c r="A489" s="6" t="s">
        <v>5981</v>
      </c>
      <c r="B489" s="9" t="s">
        <v>2376</v>
      </c>
      <c r="C489" s="20">
        <v>5.0131501E7</v>
      </c>
      <c r="D489" s="9" t="s">
        <v>5985</v>
      </c>
      <c r="E489" s="21" t="s">
        <v>3490</v>
      </c>
      <c r="F489" s="20">
        <v>2156090.0</v>
      </c>
      <c r="G489" s="22" t="s">
        <v>2364</v>
      </c>
      <c r="H489" s="23">
        <v>34.0</v>
      </c>
    </row>
    <row r="490">
      <c r="A490" s="6" t="s">
        <v>5988</v>
      </c>
      <c r="B490" s="9" t="s">
        <v>2334</v>
      </c>
      <c r="C490" s="20">
        <v>1.4341501E7</v>
      </c>
      <c r="D490" s="9" t="s">
        <v>5991</v>
      </c>
      <c r="E490" s="21" t="s">
        <v>3490</v>
      </c>
      <c r="F490" s="20">
        <v>3249086.0</v>
      </c>
      <c r="G490" s="22" t="s">
        <v>2364</v>
      </c>
      <c r="H490" s="23">
        <v>35.0</v>
      </c>
    </row>
    <row r="491">
      <c r="A491" s="6" t="s">
        <v>5996</v>
      </c>
      <c r="B491" s="9" t="s">
        <v>2334</v>
      </c>
      <c r="C491" s="20">
        <v>4.1050701E7</v>
      </c>
      <c r="D491" s="9" t="s">
        <v>5999</v>
      </c>
      <c r="E491" s="21" t="s">
        <v>6002</v>
      </c>
      <c r="F491" s="20">
        <v>2237176.0</v>
      </c>
      <c r="G491" s="22" t="s">
        <v>2364</v>
      </c>
      <c r="H491" s="23">
        <v>20.0</v>
      </c>
    </row>
    <row r="492">
      <c r="A492" s="6" t="s">
        <v>6005</v>
      </c>
      <c r="B492" s="9" t="s">
        <v>2334</v>
      </c>
      <c r="C492" s="20">
        <v>1.1221501E7</v>
      </c>
      <c r="D492" s="9" t="s">
        <v>6007</v>
      </c>
      <c r="E492" s="21" t="s">
        <v>3490</v>
      </c>
      <c r="F492" s="20">
        <v>2385942.0</v>
      </c>
      <c r="G492" s="22" t="s">
        <v>2346</v>
      </c>
      <c r="H492" s="23">
        <v>34.0</v>
      </c>
    </row>
    <row r="493">
      <c r="A493" s="6" t="s">
        <v>6011</v>
      </c>
      <c r="B493" s="9" t="s">
        <v>2468</v>
      </c>
      <c r="C493" s="20">
        <v>5.0141501E7</v>
      </c>
      <c r="D493" s="9" t="s">
        <v>6012</v>
      </c>
      <c r="E493" s="21" t="s">
        <v>3490</v>
      </c>
      <c r="F493" s="20">
        <v>6846094.0</v>
      </c>
      <c r="G493" s="22" t="s">
        <v>2346</v>
      </c>
      <c r="H493" s="23">
        <v>34.0</v>
      </c>
    </row>
    <row r="494">
      <c r="A494" s="6" t="s">
        <v>6019</v>
      </c>
      <c r="B494" s="9" t="s">
        <v>2366</v>
      </c>
      <c r="C494" s="20">
        <v>1.9411501E7</v>
      </c>
      <c r="D494" s="9" t="s">
        <v>6020</v>
      </c>
      <c r="E494" s="21" t="s">
        <v>6021</v>
      </c>
      <c r="F494" s="20">
        <v>6055168.0</v>
      </c>
      <c r="G494" s="22" t="s">
        <v>2346</v>
      </c>
      <c r="H494" s="23">
        <v>36.0</v>
      </c>
    </row>
    <row r="495">
      <c r="A495" s="6" t="s">
        <v>6026</v>
      </c>
      <c r="B495" s="9" t="s">
        <v>2366</v>
      </c>
      <c r="C495" s="20">
        <v>5.0031501E7</v>
      </c>
      <c r="D495" s="9" t="s">
        <v>6029</v>
      </c>
      <c r="E495" s="21" t="s">
        <v>6030</v>
      </c>
      <c r="F495" s="20">
        <v>4939606.0</v>
      </c>
      <c r="G495" s="22" t="s">
        <v>2346</v>
      </c>
      <c r="H495" s="23">
        <v>39.0</v>
      </c>
    </row>
    <row r="496">
      <c r="A496" s="6" t="s">
        <v>6034</v>
      </c>
      <c r="B496" s="9" t="s">
        <v>2334</v>
      </c>
      <c r="C496" s="20">
        <v>4.0081501E7</v>
      </c>
      <c r="D496" s="9" t="s">
        <v>6037</v>
      </c>
      <c r="E496" s="21" t="s">
        <v>6030</v>
      </c>
      <c r="F496" s="20">
        <v>2944329.0</v>
      </c>
      <c r="G496" s="22" t="s">
        <v>2346</v>
      </c>
      <c r="H496" s="23">
        <v>37.0</v>
      </c>
    </row>
    <row r="497">
      <c r="A497" s="6" t="s">
        <v>6039</v>
      </c>
      <c r="B497" s="9" t="s">
        <v>2334</v>
      </c>
      <c r="C497" s="20">
        <v>9.6011501E7</v>
      </c>
      <c r="D497" s="9" t="s">
        <v>6042</v>
      </c>
      <c r="E497" s="21" t="s">
        <v>6030</v>
      </c>
      <c r="F497" s="20">
        <v>5447508.0</v>
      </c>
      <c r="G497" s="22" t="s">
        <v>2346</v>
      </c>
      <c r="H497" s="23">
        <v>35.0</v>
      </c>
    </row>
    <row r="498">
      <c r="A498" s="6" t="s">
        <v>6048</v>
      </c>
      <c r="B498" s="9" t="s">
        <v>2334</v>
      </c>
      <c r="C498" s="20">
        <v>1.1041501E7</v>
      </c>
      <c r="D498" s="9" t="s">
        <v>6049</v>
      </c>
      <c r="E498" s="21" t="s">
        <v>6030</v>
      </c>
      <c r="F498" s="20">
        <v>3142169.0</v>
      </c>
      <c r="G498" s="22" t="s">
        <v>2364</v>
      </c>
      <c r="H498" s="23">
        <v>37.0</v>
      </c>
    </row>
    <row r="499">
      <c r="A499" s="6" t="s">
        <v>6053</v>
      </c>
      <c r="B499" s="9" t="s">
        <v>2366</v>
      </c>
      <c r="C499" s="20">
        <v>4.9031501E7</v>
      </c>
      <c r="D499" s="9" t="s">
        <v>6057</v>
      </c>
      <c r="E499" s="21" t="s">
        <v>6030</v>
      </c>
      <c r="F499" s="20">
        <v>2518812.0</v>
      </c>
      <c r="G499" s="22" t="s">
        <v>2364</v>
      </c>
      <c r="H499" s="23">
        <v>37.0</v>
      </c>
    </row>
    <row r="500">
      <c r="A500" s="6" t="s">
        <v>6064</v>
      </c>
      <c r="B500" s="9" t="s">
        <v>2366</v>
      </c>
      <c r="C500" s="20">
        <v>6.3321501E7</v>
      </c>
      <c r="D500" s="9" t="s">
        <v>6065</v>
      </c>
      <c r="E500" s="21" t="s">
        <v>6030</v>
      </c>
      <c r="F500" s="20">
        <v>7324816.0</v>
      </c>
      <c r="G500" s="22" t="s">
        <v>2346</v>
      </c>
      <c r="H500" s="23">
        <v>35.0</v>
      </c>
    </row>
  </sheetData>
  <hyperlinks>
    <hyperlink r:id="rId1" ref="E41"/>
    <hyperlink r:id="rId2" ref="E477"/>
    <hyperlink r:id="rId3" ref="E478"/>
    <hyperlink r:id="rId4" ref="E479"/>
    <hyperlink r:id="rId5" ref="E480"/>
    <hyperlink r:id="rId6" ref="E481"/>
    <hyperlink r:id="rId7" ref="E482"/>
    <hyperlink r:id="rId8" ref="E483"/>
    <hyperlink r:id="rId9" ref="E484"/>
    <hyperlink r:id="rId10" ref="E485"/>
    <hyperlink r:id="rId11" ref="E486"/>
    <hyperlink r:id="rId12" ref="E487"/>
  </hyperlinks>
  <drawing r:id="rId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2" max="2" width="18.43"/>
  </cols>
  <sheetData>
    <row r="1">
      <c r="A1" s="2" t="s">
        <v>3073</v>
      </c>
      <c r="B1" s="2" t="s">
        <v>3075</v>
      </c>
      <c r="C1" s="2" t="s">
        <v>3077</v>
      </c>
    </row>
    <row r="2">
      <c r="A2" s="6" t="s">
        <v>3080</v>
      </c>
      <c r="B2" s="6" t="s">
        <v>3081</v>
      </c>
      <c r="C2" s="6" t="s">
        <v>3082</v>
      </c>
    </row>
    <row r="3">
      <c r="A3" s="6" t="s">
        <v>3085</v>
      </c>
      <c r="B3" s="6" t="s">
        <v>3081</v>
      </c>
      <c r="C3" s="6" t="s">
        <v>3086</v>
      </c>
    </row>
    <row r="4">
      <c r="A4" s="6" t="s">
        <v>3087</v>
      </c>
      <c r="B4" s="6" t="s">
        <v>3081</v>
      </c>
      <c r="C4" s="6" t="s">
        <v>3089</v>
      </c>
    </row>
    <row r="5">
      <c r="A5" s="6" t="s">
        <v>3092</v>
      </c>
      <c r="B5" s="6" t="s">
        <v>3081</v>
      </c>
      <c r="C5" s="6" t="s">
        <v>3093</v>
      </c>
    </row>
    <row r="6">
      <c r="A6" s="6" t="s">
        <v>3095</v>
      </c>
      <c r="B6" s="6" t="s">
        <v>3096</v>
      </c>
      <c r="C6" s="6" t="s">
        <v>3082</v>
      </c>
    </row>
    <row r="7">
      <c r="A7" s="6" t="s">
        <v>3099</v>
      </c>
      <c r="B7" s="6" t="s">
        <v>3096</v>
      </c>
      <c r="C7" s="6" t="s">
        <v>3086</v>
      </c>
    </row>
    <row r="8">
      <c r="A8" s="6" t="s">
        <v>3102</v>
      </c>
      <c r="B8" s="6" t="s">
        <v>3096</v>
      </c>
      <c r="C8" s="6" t="s">
        <v>3089</v>
      </c>
    </row>
    <row r="9">
      <c r="A9" s="6" t="s">
        <v>3106</v>
      </c>
      <c r="B9" s="6" t="s">
        <v>3096</v>
      </c>
      <c r="C9" s="6" t="s">
        <v>3093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19.86"/>
    <col customWidth="1" min="3" max="3" width="18.57"/>
    <col customWidth="1" min="4" max="4" width="24.14"/>
  </cols>
  <sheetData>
    <row r="1">
      <c r="A1" s="2" t="s">
        <v>3228</v>
      </c>
      <c r="B1" s="2" t="s">
        <v>3229</v>
      </c>
      <c r="C1" s="2" t="s">
        <v>3232</v>
      </c>
      <c r="D1" s="6"/>
    </row>
    <row r="2">
      <c r="A2" s="6" t="s">
        <v>3236</v>
      </c>
      <c r="B2" s="6" t="s">
        <v>3237</v>
      </c>
      <c r="C2" s="6" t="s">
        <v>3239</v>
      </c>
    </row>
    <row r="3">
      <c r="A3" s="6" t="s">
        <v>3241</v>
      </c>
      <c r="B3" s="6" t="s">
        <v>3243</v>
      </c>
      <c r="C3" s="6" t="s">
        <v>3245</v>
      </c>
    </row>
    <row r="4">
      <c r="A4" s="6" t="s">
        <v>3246</v>
      </c>
      <c r="B4" s="6" t="s">
        <v>3247</v>
      </c>
      <c r="C4" s="6" t="s">
        <v>3249</v>
      </c>
    </row>
    <row r="5">
      <c r="A5" s="6" t="s">
        <v>3251</v>
      </c>
      <c r="B5" s="6" t="s">
        <v>3252</v>
      </c>
      <c r="C5" s="6" t="s">
        <v>3239</v>
      </c>
    </row>
    <row r="6">
      <c r="A6" s="6" t="s">
        <v>3257</v>
      </c>
      <c r="B6" s="6" t="s">
        <v>3259</v>
      </c>
      <c r="C6" s="6" t="s">
        <v>3239</v>
      </c>
    </row>
    <row r="7">
      <c r="A7" s="6" t="s">
        <v>3262</v>
      </c>
      <c r="B7" s="6" t="s">
        <v>3263</v>
      </c>
      <c r="C7" s="6" t="s">
        <v>3245</v>
      </c>
    </row>
    <row r="8">
      <c r="A8" s="6" t="s">
        <v>3265</v>
      </c>
      <c r="B8" s="6" t="s">
        <v>3266</v>
      </c>
      <c r="C8" s="6" t="s">
        <v>3268</v>
      </c>
    </row>
    <row r="9">
      <c r="A9" s="6" t="s">
        <v>3271</v>
      </c>
      <c r="B9" s="6" t="s">
        <v>3272</v>
      </c>
      <c r="C9" s="6" t="s">
        <v>3239</v>
      </c>
    </row>
    <row r="10">
      <c r="A10" s="6" t="s">
        <v>3273</v>
      </c>
      <c r="B10" s="6" t="s">
        <v>3275</v>
      </c>
      <c r="C10" s="6" t="s">
        <v>3239</v>
      </c>
    </row>
    <row r="11">
      <c r="A11" s="6" t="s">
        <v>3279</v>
      </c>
      <c r="B11" s="6" t="s">
        <v>3282</v>
      </c>
      <c r="C11" s="6" t="s">
        <v>3245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71"/>
    <col customWidth="1" min="2" max="2" width="8.14"/>
    <col customWidth="1" min="3" max="3" width="12.43"/>
  </cols>
  <sheetData>
    <row r="1">
      <c r="A1" s="2" t="s">
        <v>3544</v>
      </c>
      <c r="B1" s="2" t="s">
        <v>3549</v>
      </c>
      <c r="C1" s="2" t="s">
        <v>3550</v>
      </c>
      <c r="D1" s="2" t="s">
        <v>3553</v>
      </c>
    </row>
    <row r="2">
      <c r="A2" s="6" t="s">
        <v>3557</v>
      </c>
      <c r="B2">
        <v>4.0</v>
      </c>
      <c r="C2">
        <f t="shared" ref="C2:C79" si="1">ROUNDUP(B2/3,0)</f>
        <v>2</v>
      </c>
      <c r="D2" s="6">
        <v>2017.0</v>
      </c>
    </row>
    <row r="3">
      <c r="A3" s="6" t="s">
        <v>3612</v>
      </c>
      <c r="B3">
        <v>8.0</v>
      </c>
      <c r="C3">
        <f t="shared" si="1"/>
        <v>3</v>
      </c>
      <c r="D3" s="6">
        <v>2017.0</v>
      </c>
    </row>
    <row r="4">
      <c r="A4" s="6" t="s">
        <v>3623</v>
      </c>
      <c r="B4">
        <v>9.0</v>
      </c>
      <c r="C4">
        <f t="shared" si="1"/>
        <v>3</v>
      </c>
      <c r="D4" s="6">
        <v>2017.0</v>
      </c>
    </row>
    <row r="5">
      <c r="A5" s="6" t="s">
        <v>3632</v>
      </c>
      <c r="B5">
        <v>1.0</v>
      </c>
      <c r="C5">
        <f t="shared" si="1"/>
        <v>1</v>
      </c>
      <c r="D5" s="6">
        <v>2017.0</v>
      </c>
    </row>
    <row r="6">
      <c r="A6" s="6" t="s">
        <v>3641</v>
      </c>
      <c r="B6">
        <v>8.0</v>
      </c>
      <c r="C6">
        <f t="shared" si="1"/>
        <v>3</v>
      </c>
      <c r="D6" s="6">
        <v>2017.0</v>
      </c>
    </row>
    <row r="7">
      <c r="A7" s="6" t="s">
        <v>3651</v>
      </c>
      <c r="B7">
        <v>4.0</v>
      </c>
      <c r="C7">
        <f t="shared" si="1"/>
        <v>2</v>
      </c>
      <c r="D7" s="6">
        <v>2017.0</v>
      </c>
    </row>
    <row r="8">
      <c r="A8" s="6" t="s">
        <v>3660</v>
      </c>
      <c r="B8">
        <v>10.0</v>
      </c>
      <c r="C8">
        <f t="shared" si="1"/>
        <v>4</v>
      </c>
      <c r="D8" s="6">
        <v>2017.0</v>
      </c>
    </row>
    <row r="9">
      <c r="A9" s="6" t="s">
        <v>3669</v>
      </c>
      <c r="B9">
        <v>8.0</v>
      </c>
      <c r="C9">
        <f t="shared" si="1"/>
        <v>3</v>
      </c>
      <c r="D9" s="6">
        <v>2017.0</v>
      </c>
    </row>
    <row r="10">
      <c r="A10" s="6" t="s">
        <v>3698</v>
      </c>
      <c r="B10">
        <v>2.0</v>
      </c>
      <c r="C10">
        <f t="shared" si="1"/>
        <v>1</v>
      </c>
      <c r="D10" s="6">
        <v>2017.0</v>
      </c>
    </row>
    <row r="11">
      <c r="A11" s="6" t="s">
        <v>3708</v>
      </c>
      <c r="B11">
        <v>5.0</v>
      </c>
      <c r="C11">
        <f t="shared" si="1"/>
        <v>2</v>
      </c>
      <c r="D11" s="6">
        <v>2017.0</v>
      </c>
    </row>
    <row r="12">
      <c r="A12" s="6" t="s">
        <v>3719</v>
      </c>
      <c r="B12">
        <v>6.0</v>
      </c>
      <c r="C12">
        <f t="shared" si="1"/>
        <v>2</v>
      </c>
      <c r="D12" s="6">
        <v>2017.0</v>
      </c>
    </row>
    <row r="13">
      <c r="A13" s="6" t="s">
        <v>3729</v>
      </c>
      <c r="B13">
        <v>12.0</v>
      </c>
      <c r="C13">
        <f t="shared" si="1"/>
        <v>4</v>
      </c>
      <c r="D13" s="6">
        <v>2017.0</v>
      </c>
    </row>
    <row r="14">
      <c r="A14" s="6" t="s">
        <v>3740</v>
      </c>
      <c r="B14">
        <v>4.0</v>
      </c>
      <c r="C14">
        <f t="shared" si="1"/>
        <v>2</v>
      </c>
      <c r="D14" s="6">
        <v>2017.0</v>
      </c>
    </row>
    <row r="15">
      <c r="A15" s="6" t="s">
        <v>3755</v>
      </c>
      <c r="B15">
        <v>1.0</v>
      </c>
      <c r="C15">
        <f t="shared" si="1"/>
        <v>1</v>
      </c>
      <c r="D15" s="6">
        <v>2017.0</v>
      </c>
    </row>
    <row r="16">
      <c r="A16" s="6" t="s">
        <v>3765</v>
      </c>
      <c r="B16">
        <v>2.0</v>
      </c>
      <c r="C16">
        <f t="shared" si="1"/>
        <v>1</v>
      </c>
      <c r="D16" s="6">
        <v>2017.0</v>
      </c>
    </row>
    <row r="17">
      <c r="A17" s="6" t="s">
        <v>3774</v>
      </c>
      <c r="B17">
        <v>1.0</v>
      </c>
      <c r="C17">
        <f t="shared" si="1"/>
        <v>1</v>
      </c>
      <c r="D17" s="6">
        <v>2017.0</v>
      </c>
    </row>
    <row r="18">
      <c r="A18" s="6" t="s">
        <v>3783</v>
      </c>
      <c r="B18">
        <v>5.0</v>
      </c>
      <c r="C18">
        <f t="shared" si="1"/>
        <v>2</v>
      </c>
      <c r="D18" s="6">
        <v>2017.0</v>
      </c>
    </row>
    <row r="19">
      <c r="A19" s="6" t="s">
        <v>3793</v>
      </c>
      <c r="B19">
        <v>4.0</v>
      </c>
      <c r="C19">
        <f t="shared" si="1"/>
        <v>2</v>
      </c>
      <c r="D19" s="6">
        <v>2017.0</v>
      </c>
    </row>
    <row r="20">
      <c r="A20" s="6" t="s">
        <v>3803</v>
      </c>
      <c r="B20">
        <v>3.0</v>
      </c>
      <c r="C20">
        <f t="shared" si="1"/>
        <v>1</v>
      </c>
      <c r="D20" s="6">
        <v>2017.0</v>
      </c>
    </row>
    <row r="21">
      <c r="A21" s="6" t="s">
        <v>3812</v>
      </c>
      <c r="B21">
        <v>2.0</v>
      </c>
      <c r="C21">
        <f t="shared" si="1"/>
        <v>1</v>
      </c>
      <c r="D21" s="6">
        <v>2018.0</v>
      </c>
    </row>
    <row r="22">
      <c r="A22" s="6" t="s">
        <v>3821</v>
      </c>
      <c r="B22">
        <v>1.0</v>
      </c>
      <c r="C22">
        <f t="shared" si="1"/>
        <v>1</v>
      </c>
      <c r="D22" s="6">
        <v>2018.0</v>
      </c>
    </row>
    <row r="23">
      <c r="A23" s="6" t="s">
        <v>3827</v>
      </c>
      <c r="B23">
        <v>8.0</v>
      </c>
      <c r="C23">
        <f t="shared" si="1"/>
        <v>3</v>
      </c>
      <c r="D23" s="6">
        <v>2018.0</v>
      </c>
    </row>
    <row r="24">
      <c r="A24" s="6" t="s">
        <v>3837</v>
      </c>
      <c r="B24">
        <v>4.0</v>
      </c>
      <c r="C24">
        <f t="shared" si="1"/>
        <v>2</v>
      </c>
      <c r="D24" s="6">
        <v>2018.0</v>
      </c>
    </row>
    <row r="25">
      <c r="A25" s="6" t="s">
        <v>3844</v>
      </c>
      <c r="B25">
        <v>2.0</v>
      </c>
      <c r="C25">
        <f t="shared" si="1"/>
        <v>1</v>
      </c>
      <c r="D25" s="6">
        <v>2018.0</v>
      </c>
    </row>
    <row r="26">
      <c r="A26" s="6" t="s">
        <v>3851</v>
      </c>
      <c r="B26">
        <v>5.0</v>
      </c>
      <c r="C26">
        <f t="shared" si="1"/>
        <v>2</v>
      </c>
      <c r="D26" s="6">
        <v>2018.0</v>
      </c>
    </row>
    <row r="27">
      <c r="A27" s="6" t="s">
        <v>3859</v>
      </c>
      <c r="B27">
        <v>1.0</v>
      </c>
      <c r="C27">
        <f t="shared" si="1"/>
        <v>1</v>
      </c>
      <c r="D27" s="6">
        <v>2018.0</v>
      </c>
    </row>
    <row r="28">
      <c r="A28" s="6" t="s">
        <v>3866</v>
      </c>
      <c r="B28">
        <v>3.0</v>
      </c>
      <c r="C28">
        <f t="shared" si="1"/>
        <v>1</v>
      </c>
      <c r="D28" s="6">
        <v>2018.0</v>
      </c>
    </row>
    <row r="29">
      <c r="A29" s="6" t="s">
        <v>3874</v>
      </c>
      <c r="B29">
        <v>5.0</v>
      </c>
      <c r="C29">
        <f t="shared" si="1"/>
        <v>2</v>
      </c>
      <c r="D29" s="6">
        <v>2018.0</v>
      </c>
    </row>
    <row r="30">
      <c r="A30" s="6" t="s">
        <v>3882</v>
      </c>
      <c r="B30">
        <v>1.0</v>
      </c>
      <c r="C30">
        <f t="shared" si="1"/>
        <v>1</v>
      </c>
      <c r="D30" s="6">
        <v>2018.0</v>
      </c>
    </row>
    <row r="31">
      <c r="A31" s="6" t="s">
        <v>3890</v>
      </c>
      <c r="B31">
        <v>3.0</v>
      </c>
      <c r="C31">
        <f t="shared" si="1"/>
        <v>1</v>
      </c>
      <c r="D31" s="6">
        <v>2018.0</v>
      </c>
    </row>
    <row r="32">
      <c r="A32" s="6" t="s">
        <v>3898</v>
      </c>
      <c r="B32">
        <v>3.0</v>
      </c>
      <c r="C32">
        <f t="shared" si="1"/>
        <v>1</v>
      </c>
      <c r="D32" s="6">
        <v>2018.0</v>
      </c>
    </row>
    <row r="33">
      <c r="A33" s="6" t="s">
        <v>3908</v>
      </c>
      <c r="B33">
        <v>5.0</v>
      </c>
      <c r="C33">
        <f t="shared" si="1"/>
        <v>2</v>
      </c>
      <c r="D33" s="6">
        <v>2018.0</v>
      </c>
    </row>
    <row r="34">
      <c r="A34" s="6" t="s">
        <v>3917</v>
      </c>
      <c r="B34">
        <v>5.0</v>
      </c>
      <c r="C34">
        <f t="shared" si="1"/>
        <v>2</v>
      </c>
      <c r="D34" s="6">
        <v>2018.0</v>
      </c>
    </row>
    <row r="35">
      <c r="A35" s="6" t="s">
        <v>3936</v>
      </c>
      <c r="B35">
        <v>8.0</v>
      </c>
      <c r="C35">
        <f t="shared" si="1"/>
        <v>3</v>
      </c>
      <c r="D35" s="6">
        <v>2018.0</v>
      </c>
    </row>
    <row r="36">
      <c r="A36" s="6" t="s">
        <v>3940</v>
      </c>
      <c r="B36">
        <v>1.0</v>
      </c>
      <c r="C36">
        <f t="shared" si="1"/>
        <v>1</v>
      </c>
      <c r="D36" s="6">
        <v>2018.0</v>
      </c>
    </row>
    <row r="37">
      <c r="A37" s="6" t="s">
        <v>3946</v>
      </c>
      <c r="B37">
        <v>1.0</v>
      </c>
      <c r="C37">
        <f t="shared" si="1"/>
        <v>1</v>
      </c>
      <c r="D37" s="6">
        <v>2018.0</v>
      </c>
    </row>
    <row r="38">
      <c r="A38" s="6" t="s">
        <v>3953</v>
      </c>
      <c r="B38">
        <v>6.0</v>
      </c>
      <c r="C38">
        <f t="shared" si="1"/>
        <v>2</v>
      </c>
      <c r="D38" s="6">
        <v>2018.0</v>
      </c>
    </row>
    <row r="39">
      <c r="A39" s="6" t="s">
        <v>3961</v>
      </c>
      <c r="B39">
        <v>7.0</v>
      </c>
      <c r="C39">
        <f t="shared" si="1"/>
        <v>3</v>
      </c>
      <c r="D39" s="6">
        <v>2018.0</v>
      </c>
    </row>
    <row r="40">
      <c r="A40" s="6" t="s">
        <v>3970</v>
      </c>
      <c r="B40">
        <v>5.0</v>
      </c>
      <c r="C40">
        <f t="shared" si="1"/>
        <v>2</v>
      </c>
      <c r="D40" s="6">
        <v>2018.0</v>
      </c>
    </row>
    <row r="41">
      <c r="A41" s="6" t="s">
        <v>3979</v>
      </c>
      <c r="B41">
        <v>5.0</v>
      </c>
      <c r="C41">
        <f t="shared" si="1"/>
        <v>2</v>
      </c>
      <c r="D41" s="6">
        <v>2018.0</v>
      </c>
    </row>
    <row r="42">
      <c r="A42" s="6" t="s">
        <v>3989</v>
      </c>
      <c r="B42">
        <v>8.0</v>
      </c>
      <c r="C42">
        <f t="shared" si="1"/>
        <v>3</v>
      </c>
      <c r="D42" s="6">
        <v>2018.0</v>
      </c>
    </row>
    <row r="43">
      <c r="A43" s="6" t="s">
        <v>3998</v>
      </c>
      <c r="B43">
        <v>8.0</v>
      </c>
      <c r="C43">
        <f t="shared" si="1"/>
        <v>3</v>
      </c>
      <c r="D43" s="6">
        <v>2018.0</v>
      </c>
    </row>
    <row r="44">
      <c r="A44" s="6" t="s">
        <v>4005</v>
      </c>
      <c r="B44">
        <v>5.0</v>
      </c>
      <c r="C44">
        <f t="shared" si="1"/>
        <v>2</v>
      </c>
      <c r="D44" s="6">
        <v>2018.0</v>
      </c>
    </row>
    <row r="45">
      <c r="A45" s="6" t="s">
        <v>4012</v>
      </c>
      <c r="B45">
        <v>5.0</v>
      </c>
      <c r="C45">
        <f t="shared" si="1"/>
        <v>2</v>
      </c>
      <c r="D45" s="6">
        <v>2018.0</v>
      </c>
    </row>
    <row r="46">
      <c r="A46" s="6" t="s">
        <v>4018</v>
      </c>
      <c r="B46">
        <v>5.0</v>
      </c>
      <c r="C46">
        <f t="shared" si="1"/>
        <v>2</v>
      </c>
      <c r="D46" s="6">
        <v>2018.0</v>
      </c>
    </row>
    <row r="47">
      <c r="A47" s="6" t="s">
        <v>4028</v>
      </c>
      <c r="B47">
        <v>4.0</v>
      </c>
      <c r="C47">
        <f t="shared" si="1"/>
        <v>2</v>
      </c>
      <c r="D47" s="6">
        <v>2018.0</v>
      </c>
    </row>
    <row r="48">
      <c r="A48" s="6" t="s">
        <v>4038</v>
      </c>
      <c r="B48">
        <v>3.0</v>
      </c>
      <c r="C48">
        <f t="shared" si="1"/>
        <v>1</v>
      </c>
      <c r="D48" s="6">
        <v>2018.0</v>
      </c>
    </row>
    <row r="49">
      <c r="A49" s="6" t="s">
        <v>4047</v>
      </c>
      <c r="B49">
        <v>6.0</v>
      </c>
      <c r="C49">
        <f t="shared" si="1"/>
        <v>2</v>
      </c>
      <c r="D49" s="6">
        <v>2018.0</v>
      </c>
    </row>
    <row r="50">
      <c r="A50" s="6" t="s">
        <v>4054</v>
      </c>
      <c r="B50">
        <v>4.0</v>
      </c>
      <c r="C50">
        <f t="shared" si="1"/>
        <v>2</v>
      </c>
      <c r="D50" s="6">
        <v>2018.0</v>
      </c>
    </row>
    <row r="51">
      <c r="A51" s="6" t="s">
        <v>4061</v>
      </c>
      <c r="B51">
        <v>2.0</v>
      </c>
      <c r="C51">
        <f t="shared" si="1"/>
        <v>1</v>
      </c>
      <c r="D51" s="6">
        <v>2018.0</v>
      </c>
    </row>
    <row r="52">
      <c r="A52" s="6" t="s">
        <v>4071</v>
      </c>
      <c r="B52">
        <v>8.0</v>
      </c>
      <c r="C52">
        <f t="shared" si="1"/>
        <v>3</v>
      </c>
      <c r="D52" s="6">
        <v>2018.0</v>
      </c>
    </row>
    <row r="53">
      <c r="A53" s="6" t="s">
        <v>4080</v>
      </c>
      <c r="B53">
        <v>8.0</v>
      </c>
      <c r="C53">
        <f t="shared" si="1"/>
        <v>3</v>
      </c>
      <c r="D53" s="6">
        <v>2018.0</v>
      </c>
    </row>
    <row r="54">
      <c r="A54" s="6" t="s">
        <v>4090</v>
      </c>
      <c r="B54">
        <v>4.0</v>
      </c>
      <c r="C54">
        <f t="shared" si="1"/>
        <v>2</v>
      </c>
      <c r="D54" s="6">
        <v>2018.0</v>
      </c>
    </row>
    <row r="55">
      <c r="A55" s="6" t="s">
        <v>4098</v>
      </c>
      <c r="B55">
        <v>8.0</v>
      </c>
      <c r="C55">
        <f t="shared" si="1"/>
        <v>3</v>
      </c>
      <c r="D55" s="6">
        <v>2018.0</v>
      </c>
    </row>
    <row r="56">
      <c r="A56" s="6" t="s">
        <v>4107</v>
      </c>
      <c r="B56">
        <v>8.0</v>
      </c>
      <c r="C56">
        <f t="shared" si="1"/>
        <v>3</v>
      </c>
      <c r="D56" s="6">
        <v>2018.0</v>
      </c>
    </row>
    <row r="57">
      <c r="A57" s="6" t="s">
        <v>4114</v>
      </c>
      <c r="B57">
        <v>4.0</v>
      </c>
      <c r="C57">
        <f t="shared" si="1"/>
        <v>2</v>
      </c>
      <c r="D57" s="6">
        <v>2018.0</v>
      </c>
    </row>
    <row r="58">
      <c r="A58" s="6" t="s">
        <v>4122</v>
      </c>
      <c r="B58">
        <v>3.0</v>
      </c>
      <c r="C58">
        <f t="shared" si="1"/>
        <v>1</v>
      </c>
      <c r="D58" s="6">
        <v>2018.0</v>
      </c>
    </row>
    <row r="59">
      <c r="A59" s="6" t="s">
        <v>4132</v>
      </c>
      <c r="B59">
        <v>5.0</v>
      </c>
      <c r="C59">
        <f t="shared" si="1"/>
        <v>2</v>
      </c>
      <c r="D59" s="6">
        <v>2018.0</v>
      </c>
    </row>
    <row r="60">
      <c r="A60" s="6" t="s">
        <v>4140</v>
      </c>
      <c r="B60">
        <v>7.0</v>
      </c>
      <c r="C60">
        <f t="shared" si="1"/>
        <v>3</v>
      </c>
      <c r="D60" s="6">
        <v>2018.0</v>
      </c>
    </row>
    <row r="61">
      <c r="A61" s="6" t="s">
        <v>4149</v>
      </c>
      <c r="B61">
        <v>5.0</v>
      </c>
      <c r="C61">
        <f t="shared" si="1"/>
        <v>2</v>
      </c>
      <c r="D61" s="6">
        <v>2018.0</v>
      </c>
    </row>
    <row r="62">
      <c r="A62" s="6" t="s">
        <v>4153</v>
      </c>
      <c r="B62">
        <v>7.0</v>
      </c>
      <c r="C62">
        <f t="shared" si="1"/>
        <v>3</v>
      </c>
      <c r="D62" s="6">
        <v>2018.0</v>
      </c>
    </row>
    <row r="63">
      <c r="A63" s="6" t="s">
        <v>4166</v>
      </c>
      <c r="B63">
        <v>7.0</v>
      </c>
      <c r="C63">
        <f t="shared" si="1"/>
        <v>3</v>
      </c>
      <c r="D63" s="6">
        <v>2018.0</v>
      </c>
    </row>
    <row r="64">
      <c r="A64" s="6" t="s">
        <v>4176</v>
      </c>
      <c r="B64">
        <v>1.0</v>
      </c>
      <c r="C64">
        <f t="shared" si="1"/>
        <v>1</v>
      </c>
      <c r="D64" s="6">
        <v>2018.0</v>
      </c>
    </row>
    <row r="65">
      <c r="A65" s="6" t="s">
        <v>4184</v>
      </c>
      <c r="B65">
        <v>1.0</v>
      </c>
      <c r="C65">
        <f t="shared" si="1"/>
        <v>1</v>
      </c>
      <c r="D65" s="6">
        <v>2018.0</v>
      </c>
    </row>
    <row r="66">
      <c r="A66" s="6" t="s">
        <v>4198</v>
      </c>
      <c r="B66">
        <v>1.0</v>
      </c>
      <c r="C66">
        <f t="shared" si="1"/>
        <v>1</v>
      </c>
      <c r="D66" s="6">
        <v>2018.0</v>
      </c>
    </row>
    <row r="67">
      <c r="A67" s="6" t="s">
        <v>4205</v>
      </c>
      <c r="B67">
        <v>5.0</v>
      </c>
      <c r="C67">
        <f t="shared" si="1"/>
        <v>2</v>
      </c>
      <c r="D67" s="6">
        <v>2018.0</v>
      </c>
    </row>
    <row r="68">
      <c r="A68" s="6" t="s">
        <v>4218</v>
      </c>
      <c r="B68">
        <v>2.0</v>
      </c>
      <c r="C68">
        <f t="shared" si="1"/>
        <v>1</v>
      </c>
      <c r="D68" s="6">
        <v>2018.0</v>
      </c>
    </row>
    <row r="69">
      <c r="A69" s="6" t="s">
        <v>4226</v>
      </c>
      <c r="B69">
        <v>7.0</v>
      </c>
      <c r="C69">
        <f t="shared" si="1"/>
        <v>3</v>
      </c>
      <c r="D69" s="6">
        <v>2018.0</v>
      </c>
    </row>
    <row r="70">
      <c r="A70" s="6" t="s">
        <v>4233</v>
      </c>
      <c r="B70">
        <v>8.0</v>
      </c>
      <c r="C70">
        <f t="shared" si="1"/>
        <v>3</v>
      </c>
      <c r="D70" s="6">
        <v>2018.0</v>
      </c>
    </row>
    <row r="71">
      <c r="A71" s="6" t="s">
        <v>4243</v>
      </c>
      <c r="B71">
        <v>1.0</v>
      </c>
      <c r="C71">
        <f t="shared" si="1"/>
        <v>1</v>
      </c>
      <c r="D71" s="6">
        <v>2018.0</v>
      </c>
    </row>
    <row r="72">
      <c r="A72" s="6" t="s">
        <v>4248</v>
      </c>
      <c r="B72">
        <v>8.0</v>
      </c>
      <c r="C72">
        <f t="shared" si="1"/>
        <v>3</v>
      </c>
      <c r="D72" s="6">
        <v>2018.0</v>
      </c>
    </row>
    <row r="73">
      <c r="A73" s="6" t="s">
        <v>4255</v>
      </c>
      <c r="B73">
        <v>3.0</v>
      </c>
      <c r="C73">
        <f t="shared" si="1"/>
        <v>1</v>
      </c>
      <c r="D73" s="6">
        <v>2018.0</v>
      </c>
    </row>
    <row r="74">
      <c r="A74" s="6" t="s">
        <v>4266</v>
      </c>
      <c r="B74">
        <v>3.0</v>
      </c>
      <c r="C74">
        <f t="shared" si="1"/>
        <v>1</v>
      </c>
      <c r="D74" s="6">
        <v>2018.0</v>
      </c>
    </row>
    <row r="75">
      <c r="A75" s="6" t="s">
        <v>4274</v>
      </c>
      <c r="B75">
        <v>1.0</v>
      </c>
      <c r="C75">
        <f t="shared" si="1"/>
        <v>1</v>
      </c>
      <c r="D75" s="6">
        <v>2018.0</v>
      </c>
    </row>
    <row r="76">
      <c r="A76" s="6" t="s">
        <v>4282</v>
      </c>
      <c r="B76">
        <v>2.0</v>
      </c>
      <c r="C76">
        <f t="shared" si="1"/>
        <v>1</v>
      </c>
      <c r="D76" s="6">
        <v>2018.0</v>
      </c>
    </row>
    <row r="77">
      <c r="A77" s="6" t="s">
        <v>4290</v>
      </c>
      <c r="B77">
        <v>7.0</v>
      </c>
      <c r="C77">
        <f t="shared" si="1"/>
        <v>3</v>
      </c>
      <c r="D77" s="6">
        <v>2018.0</v>
      </c>
    </row>
    <row r="78">
      <c r="A78" s="6" t="s">
        <v>4299</v>
      </c>
      <c r="B78">
        <v>5.0</v>
      </c>
      <c r="C78">
        <f t="shared" si="1"/>
        <v>2</v>
      </c>
      <c r="D78" s="6">
        <v>2018.0</v>
      </c>
    </row>
    <row r="79">
      <c r="A79" s="6" t="s">
        <v>4308</v>
      </c>
      <c r="B79">
        <v>6.0</v>
      </c>
      <c r="C79">
        <f t="shared" si="1"/>
        <v>2</v>
      </c>
      <c r="D79" s="6">
        <v>2018.0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2.0"/>
    <col customWidth="1" min="3" max="3" width="13.14"/>
    <col customWidth="1" min="4" max="4" width="7.57"/>
    <col customWidth="1" min="5" max="5" width="9.86"/>
    <col customWidth="1" min="6" max="6" width="8.43"/>
    <col customWidth="1" min="7" max="7" width="7.86"/>
    <col customWidth="1" min="8" max="8" width="7.71"/>
    <col customWidth="1" min="9" max="9" width="12.29"/>
    <col customWidth="1" min="10" max="10" width="13.57"/>
    <col customWidth="1" min="11" max="11" width="19.57"/>
    <col customWidth="1" min="12" max="12" width="12.86"/>
    <col customWidth="1" min="13" max="13" width="15.29"/>
  </cols>
  <sheetData>
    <row r="1">
      <c r="A1" s="2" t="s">
        <v>4625</v>
      </c>
      <c r="B1" s="1" t="s">
        <v>0</v>
      </c>
      <c r="C1" s="2" t="s">
        <v>2</v>
      </c>
      <c r="D1" s="1" t="s">
        <v>2298</v>
      </c>
      <c r="E1" s="1" t="s">
        <v>3228</v>
      </c>
      <c r="F1" s="2" t="s">
        <v>1506</v>
      </c>
      <c r="G1" s="1" t="s">
        <v>3073</v>
      </c>
      <c r="H1" s="1" t="s">
        <v>3544</v>
      </c>
      <c r="I1" s="2" t="s">
        <v>4635</v>
      </c>
      <c r="J1" s="2" t="s">
        <v>4636</v>
      </c>
      <c r="K1" s="2" t="s">
        <v>4637</v>
      </c>
      <c r="L1" s="2" t="s">
        <v>4638</v>
      </c>
      <c r="M1" s="2" t="s">
        <v>4655</v>
      </c>
    </row>
    <row r="2">
      <c r="A2" s="6">
        <v>2.018300801E9</v>
      </c>
      <c r="B2" s="6" t="s">
        <v>22</v>
      </c>
      <c r="C2" t="s">
        <v>1029</v>
      </c>
      <c r="D2" t="s">
        <v>3600</v>
      </c>
      <c r="E2" t="s">
        <v>4661</v>
      </c>
      <c r="F2" t="s">
        <v>2096</v>
      </c>
      <c r="G2" t="s">
        <v>3087</v>
      </c>
      <c r="H2" t="s">
        <v>3651</v>
      </c>
      <c r="I2">
        <v>99.0</v>
      </c>
      <c r="J2" s="27">
        <f>VLOOKUP(F2,Producto!$A$2:$F$78,6,0)</f>
        <v>13</v>
      </c>
      <c r="K2" s="27">
        <f t="shared" ref="K2:K1000" si="1">I2*J2</f>
        <v>1287</v>
      </c>
      <c r="L2" s="27">
        <f t="shared" ref="L2:L1000" si="2">0.18*K2</f>
        <v>231.66</v>
      </c>
      <c r="M2" s="27">
        <f t="shared" ref="M2:M1000" si="3">L2+K2</f>
        <v>1518.66</v>
      </c>
    </row>
    <row r="3">
      <c r="A3" s="6">
        <v>2.018300802E9</v>
      </c>
      <c r="B3" s="6" t="s">
        <v>22</v>
      </c>
      <c r="C3" t="s">
        <v>206</v>
      </c>
      <c r="D3" t="s">
        <v>3404</v>
      </c>
      <c r="E3" t="s">
        <v>4759</v>
      </c>
      <c r="F3" t="s">
        <v>1937</v>
      </c>
      <c r="G3" t="s">
        <v>3102</v>
      </c>
      <c r="H3" t="s">
        <v>3953</v>
      </c>
      <c r="I3">
        <v>20.0</v>
      </c>
      <c r="J3" s="27">
        <f>VLOOKUP(F3,Producto!$A$2:$F$78,6,0)</f>
        <v>7</v>
      </c>
      <c r="K3" s="27">
        <f t="shared" si="1"/>
        <v>140</v>
      </c>
      <c r="L3" s="27">
        <f t="shared" si="2"/>
        <v>25.2</v>
      </c>
      <c r="M3" s="27">
        <f t="shared" si="3"/>
        <v>165.2</v>
      </c>
    </row>
    <row r="4">
      <c r="A4" s="6">
        <v>2.018300803E9</v>
      </c>
      <c r="B4" s="6" t="s">
        <v>22</v>
      </c>
      <c r="C4" t="s">
        <v>1023</v>
      </c>
      <c r="D4" t="s">
        <v>3875</v>
      </c>
      <c r="E4" t="s">
        <v>4799</v>
      </c>
      <c r="F4" t="s">
        <v>1836</v>
      </c>
      <c r="G4" t="s">
        <v>3095</v>
      </c>
      <c r="H4" t="s">
        <v>4028</v>
      </c>
      <c r="I4">
        <v>82.0</v>
      </c>
      <c r="J4" s="27">
        <f>VLOOKUP(F4,Producto!$A$2:$F$78,6,0)</f>
        <v>19</v>
      </c>
      <c r="K4" s="27">
        <f t="shared" si="1"/>
        <v>1558</v>
      </c>
      <c r="L4" s="27">
        <f t="shared" si="2"/>
        <v>280.44</v>
      </c>
      <c r="M4" s="27">
        <f t="shared" si="3"/>
        <v>1838.44</v>
      </c>
    </row>
    <row r="5">
      <c r="A5" s="6">
        <v>2.018300804E9</v>
      </c>
      <c r="B5" s="6" t="s">
        <v>22</v>
      </c>
      <c r="C5" t="s">
        <v>1128</v>
      </c>
      <c r="D5" t="s">
        <v>3311</v>
      </c>
      <c r="E5" t="s">
        <v>4759</v>
      </c>
      <c r="F5" t="s">
        <v>1642</v>
      </c>
      <c r="G5" t="s">
        <v>3080</v>
      </c>
      <c r="H5" t="s">
        <v>3698</v>
      </c>
      <c r="I5">
        <v>99.0</v>
      </c>
      <c r="J5" s="27">
        <f>VLOOKUP(F5,Producto!$A$2:$F$78,6,0)</f>
        <v>30</v>
      </c>
      <c r="K5" s="27">
        <f t="shared" si="1"/>
        <v>2970</v>
      </c>
      <c r="L5" s="27">
        <f t="shared" si="2"/>
        <v>534.6</v>
      </c>
      <c r="M5" s="27">
        <f t="shared" si="3"/>
        <v>3504.6</v>
      </c>
    </row>
    <row r="6">
      <c r="A6" s="6">
        <v>2.018300805E9</v>
      </c>
      <c r="B6" s="6" t="s">
        <v>22</v>
      </c>
      <c r="C6" t="s">
        <v>843</v>
      </c>
      <c r="D6" t="s">
        <v>2764</v>
      </c>
      <c r="E6" t="s">
        <v>4878</v>
      </c>
      <c r="F6" t="s">
        <v>1889</v>
      </c>
      <c r="G6" t="s">
        <v>3099</v>
      </c>
      <c r="H6" t="s">
        <v>3623</v>
      </c>
      <c r="I6">
        <v>95.0</v>
      </c>
      <c r="J6" s="27">
        <f>VLOOKUP(F6,Producto!$A$2:$F$78,6,0)</f>
        <v>19.45</v>
      </c>
      <c r="K6" s="27">
        <f t="shared" si="1"/>
        <v>1847.75</v>
      </c>
      <c r="L6" s="27">
        <f t="shared" si="2"/>
        <v>332.595</v>
      </c>
      <c r="M6" s="27">
        <f t="shared" si="3"/>
        <v>2180.345</v>
      </c>
    </row>
    <row r="7">
      <c r="A7" s="6">
        <v>2.018300806E9</v>
      </c>
      <c r="B7" s="6" t="s">
        <v>22</v>
      </c>
      <c r="C7" t="s">
        <v>1183</v>
      </c>
      <c r="D7" t="s">
        <v>3572</v>
      </c>
      <c r="E7" t="s">
        <v>4922</v>
      </c>
      <c r="F7" t="s">
        <v>1818</v>
      </c>
      <c r="G7" t="s">
        <v>3099</v>
      </c>
      <c r="H7" t="s">
        <v>3908</v>
      </c>
      <c r="I7">
        <v>97.0</v>
      </c>
      <c r="J7" s="27">
        <f>VLOOKUP(F7,Producto!$A$2:$F$78,6,0)</f>
        <v>2.5</v>
      </c>
      <c r="K7" s="27">
        <f t="shared" si="1"/>
        <v>242.5</v>
      </c>
      <c r="L7" s="27">
        <f t="shared" si="2"/>
        <v>43.65</v>
      </c>
      <c r="M7" s="27">
        <f t="shared" si="3"/>
        <v>286.15</v>
      </c>
    </row>
    <row r="8">
      <c r="A8" s="6">
        <v>2.018300807E9</v>
      </c>
      <c r="B8" s="6" t="s">
        <v>22</v>
      </c>
      <c r="C8" t="s">
        <v>1137</v>
      </c>
      <c r="D8" t="s">
        <v>4227</v>
      </c>
      <c r="E8" t="s">
        <v>4970</v>
      </c>
      <c r="F8" t="s">
        <v>1947</v>
      </c>
      <c r="G8" t="s">
        <v>3106</v>
      </c>
      <c r="H8" t="s">
        <v>4028</v>
      </c>
      <c r="I8">
        <v>94.0</v>
      </c>
      <c r="J8" s="27">
        <f>VLOOKUP(F8,Producto!$A$2:$F$78,6,0)</f>
        <v>7.45</v>
      </c>
      <c r="K8" s="27">
        <f t="shared" si="1"/>
        <v>700.3</v>
      </c>
      <c r="L8" s="27">
        <f t="shared" si="2"/>
        <v>126.054</v>
      </c>
      <c r="M8" s="27">
        <f t="shared" si="3"/>
        <v>826.354</v>
      </c>
    </row>
    <row r="9">
      <c r="A9" s="6">
        <v>2.018300808E9</v>
      </c>
      <c r="B9" s="6" t="s">
        <v>22</v>
      </c>
      <c r="C9" t="s">
        <v>654</v>
      </c>
      <c r="D9" t="s">
        <v>2932</v>
      </c>
      <c r="E9" t="s">
        <v>4799</v>
      </c>
      <c r="F9" t="s">
        <v>1767</v>
      </c>
      <c r="G9" t="s">
        <v>3102</v>
      </c>
      <c r="H9" t="s">
        <v>4248</v>
      </c>
      <c r="I9">
        <v>79.0</v>
      </c>
      <c r="J9" s="27">
        <f>VLOOKUP(F9,Producto!$A$2:$F$78,6,0)</f>
        <v>14</v>
      </c>
      <c r="K9" s="27">
        <f t="shared" si="1"/>
        <v>1106</v>
      </c>
      <c r="L9" s="27">
        <f t="shared" si="2"/>
        <v>199.08</v>
      </c>
      <c r="M9" s="27">
        <f t="shared" si="3"/>
        <v>1305.08</v>
      </c>
    </row>
    <row r="10">
      <c r="A10" s="6">
        <v>2.018300809E9</v>
      </c>
      <c r="B10" s="6" t="s">
        <v>22</v>
      </c>
      <c r="C10" t="s">
        <v>1035</v>
      </c>
      <c r="D10" t="s">
        <v>2596</v>
      </c>
      <c r="E10" t="s">
        <v>5051</v>
      </c>
      <c r="F10" t="s">
        <v>1688</v>
      </c>
      <c r="G10" t="s">
        <v>3102</v>
      </c>
      <c r="H10" t="s">
        <v>3765</v>
      </c>
      <c r="I10">
        <v>32.0</v>
      </c>
      <c r="J10" s="27">
        <f>VLOOKUP(F10,Producto!$A$2:$F$78,6,0)</f>
        <v>23.25</v>
      </c>
      <c r="K10" s="27">
        <f t="shared" si="1"/>
        <v>744</v>
      </c>
      <c r="L10" s="27">
        <f t="shared" si="2"/>
        <v>133.92</v>
      </c>
      <c r="M10" s="27">
        <f t="shared" si="3"/>
        <v>877.92</v>
      </c>
    </row>
    <row r="11">
      <c r="A11" s="6">
        <v>2.01830081E9</v>
      </c>
      <c r="B11" s="6" t="s">
        <v>22</v>
      </c>
      <c r="C11" t="s">
        <v>508</v>
      </c>
      <c r="D11" t="s">
        <v>2926</v>
      </c>
      <c r="E11" t="s">
        <v>4799</v>
      </c>
      <c r="F11" t="s">
        <v>2004</v>
      </c>
      <c r="G11" t="s">
        <v>3095</v>
      </c>
      <c r="H11" t="s">
        <v>4038</v>
      </c>
      <c r="I11">
        <v>10.0</v>
      </c>
      <c r="J11" s="27">
        <f>VLOOKUP(F11,Producto!$A$2:$F$78,6,0)</f>
        <v>43.9</v>
      </c>
      <c r="K11" s="27">
        <f t="shared" si="1"/>
        <v>439</v>
      </c>
      <c r="L11" s="27">
        <f t="shared" si="2"/>
        <v>79.02</v>
      </c>
      <c r="M11" s="27">
        <f t="shared" si="3"/>
        <v>518.02</v>
      </c>
    </row>
    <row r="12">
      <c r="A12" s="6">
        <v>2.018300811E9</v>
      </c>
      <c r="B12" s="6" t="s">
        <v>22</v>
      </c>
      <c r="C12" t="s">
        <v>116</v>
      </c>
      <c r="D12" t="s">
        <v>4154</v>
      </c>
      <c r="E12" t="s">
        <v>5128</v>
      </c>
      <c r="F12" t="s">
        <v>1811</v>
      </c>
      <c r="G12" t="s">
        <v>3085</v>
      </c>
      <c r="H12" t="s">
        <v>3812</v>
      </c>
      <c r="I12">
        <v>75.0</v>
      </c>
      <c r="J12" s="27">
        <f>VLOOKUP(F12,Producto!$A$2:$F$78,6,0)</f>
        <v>32</v>
      </c>
      <c r="K12" s="27">
        <f t="shared" si="1"/>
        <v>2400</v>
      </c>
      <c r="L12" s="27">
        <f t="shared" si="2"/>
        <v>432</v>
      </c>
      <c r="M12" s="27">
        <f t="shared" si="3"/>
        <v>2832</v>
      </c>
    </row>
    <row r="13">
      <c r="A13" s="6">
        <v>2.018300812E9</v>
      </c>
      <c r="B13" s="6" t="s">
        <v>22</v>
      </c>
      <c r="C13" t="s">
        <v>915</v>
      </c>
      <c r="D13" t="s">
        <v>3305</v>
      </c>
      <c r="E13" t="s">
        <v>4878</v>
      </c>
      <c r="F13" t="s">
        <v>1785</v>
      </c>
      <c r="G13" t="s">
        <v>3087</v>
      </c>
      <c r="H13" t="s">
        <v>4226</v>
      </c>
      <c r="I13">
        <v>80.0</v>
      </c>
      <c r="J13" s="27">
        <f>VLOOKUP(F13,Producto!$A$2:$F$78,6,0)</f>
        <v>45.6</v>
      </c>
      <c r="K13" s="27">
        <f t="shared" si="1"/>
        <v>3648</v>
      </c>
      <c r="L13" s="27">
        <f t="shared" si="2"/>
        <v>656.64</v>
      </c>
      <c r="M13" s="27">
        <f t="shared" si="3"/>
        <v>4304.64</v>
      </c>
    </row>
    <row r="14">
      <c r="A14" s="6">
        <v>2.018300813E9</v>
      </c>
      <c r="B14" s="6" t="s">
        <v>22</v>
      </c>
      <c r="C14" t="s">
        <v>826</v>
      </c>
      <c r="D14" t="s">
        <v>2980</v>
      </c>
      <c r="E14" t="s">
        <v>4661</v>
      </c>
      <c r="F14" t="s">
        <v>1537</v>
      </c>
      <c r="G14" t="s">
        <v>3080</v>
      </c>
      <c r="H14" t="s">
        <v>3793</v>
      </c>
      <c r="I14">
        <v>59.0</v>
      </c>
      <c r="J14" s="27">
        <f>VLOOKUP(F14,Producto!$A$2:$F$78,6,0)</f>
        <v>12</v>
      </c>
      <c r="K14" s="27">
        <f t="shared" si="1"/>
        <v>708</v>
      </c>
      <c r="L14" s="27">
        <f t="shared" si="2"/>
        <v>127.44</v>
      </c>
      <c r="M14" s="27">
        <f t="shared" si="3"/>
        <v>835.44</v>
      </c>
    </row>
    <row r="15">
      <c r="A15" s="6">
        <v>2.018300814E9</v>
      </c>
      <c r="B15" s="6" t="s">
        <v>22</v>
      </c>
      <c r="C15" t="s">
        <v>554</v>
      </c>
      <c r="D15" t="s">
        <v>3763</v>
      </c>
      <c r="E15" t="s">
        <v>5222</v>
      </c>
      <c r="F15" t="s">
        <v>1806</v>
      </c>
      <c r="G15" t="s">
        <v>3102</v>
      </c>
      <c r="H15" t="s">
        <v>3660</v>
      </c>
      <c r="I15">
        <v>97.0</v>
      </c>
      <c r="J15" s="27">
        <f>VLOOKUP(F15,Producto!$A$2:$F$78,6,0)</f>
        <v>12.5</v>
      </c>
      <c r="K15" s="27">
        <f t="shared" si="1"/>
        <v>1212.5</v>
      </c>
      <c r="L15" s="27">
        <f t="shared" si="2"/>
        <v>218.25</v>
      </c>
      <c r="M15" s="27">
        <f t="shared" si="3"/>
        <v>1430.75</v>
      </c>
    </row>
    <row r="16">
      <c r="A16" s="6">
        <v>2.018300815E9</v>
      </c>
      <c r="B16" s="6" t="s">
        <v>22</v>
      </c>
      <c r="C16" t="s">
        <v>711</v>
      </c>
      <c r="D16" t="s">
        <v>3324</v>
      </c>
      <c r="E16" t="s">
        <v>4661</v>
      </c>
      <c r="F16" t="s">
        <v>1767</v>
      </c>
      <c r="G16" t="s">
        <v>3092</v>
      </c>
      <c r="H16" t="s">
        <v>4153</v>
      </c>
      <c r="I16">
        <v>71.0</v>
      </c>
      <c r="J16" s="27">
        <f>VLOOKUP(F16,Producto!$A$2:$F$78,6,0)</f>
        <v>14</v>
      </c>
      <c r="K16" s="27">
        <f t="shared" si="1"/>
        <v>994</v>
      </c>
      <c r="L16" s="27">
        <f t="shared" si="2"/>
        <v>178.92</v>
      </c>
      <c r="M16" s="27">
        <f t="shared" si="3"/>
        <v>1172.92</v>
      </c>
    </row>
    <row r="17">
      <c r="A17" s="6">
        <v>2.018300816E9</v>
      </c>
      <c r="B17" s="6" t="s">
        <v>22</v>
      </c>
      <c r="C17" t="s">
        <v>282</v>
      </c>
      <c r="D17" t="s">
        <v>3079</v>
      </c>
      <c r="E17" t="s">
        <v>4922</v>
      </c>
      <c r="F17" t="s">
        <v>1900</v>
      </c>
      <c r="G17" t="s">
        <v>3085</v>
      </c>
      <c r="H17" t="s">
        <v>4038</v>
      </c>
      <c r="I17">
        <v>79.0</v>
      </c>
      <c r="J17" s="27">
        <f>VLOOKUP(F17,Producto!$A$2:$F$78,6,0)</f>
        <v>12</v>
      </c>
      <c r="K17" s="27">
        <f t="shared" si="1"/>
        <v>948</v>
      </c>
      <c r="L17" s="27">
        <f t="shared" si="2"/>
        <v>170.64</v>
      </c>
      <c r="M17" s="27">
        <f t="shared" si="3"/>
        <v>1118.64</v>
      </c>
    </row>
    <row r="18">
      <c r="A18" s="6">
        <v>2.018300817E9</v>
      </c>
      <c r="B18" s="6" t="s">
        <v>22</v>
      </c>
      <c r="C18" t="s">
        <v>374</v>
      </c>
      <c r="D18" t="s">
        <v>2764</v>
      </c>
      <c r="E18" t="s">
        <v>5222</v>
      </c>
      <c r="F18" t="s">
        <v>2051</v>
      </c>
      <c r="G18" t="s">
        <v>3099</v>
      </c>
      <c r="H18" t="s">
        <v>3719</v>
      </c>
      <c r="I18">
        <v>49.0</v>
      </c>
      <c r="J18" s="27">
        <f>VLOOKUP(F18,Producto!$A$2:$F$78,6,0)</f>
        <v>15</v>
      </c>
      <c r="K18" s="27">
        <f t="shared" si="1"/>
        <v>735</v>
      </c>
      <c r="L18" s="27">
        <f t="shared" si="2"/>
        <v>132.3</v>
      </c>
      <c r="M18" s="27">
        <f t="shared" si="3"/>
        <v>867.3</v>
      </c>
    </row>
    <row r="19">
      <c r="A19" s="6">
        <v>2.018300818E9</v>
      </c>
      <c r="B19" s="6" t="s">
        <v>22</v>
      </c>
      <c r="C19" t="s">
        <v>572</v>
      </c>
      <c r="D19" t="s">
        <v>2747</v>
      </c>
      <c r="E19" t="s">
        <v>4661</v>
      </c>
      <c r="F19" t="s">
        <v>1916</v>
      </c>
      <c r="G19" t="s">
        <v>3092</v>
      </c>
      <c r="H19" t="s">
        <v>4218</v>
      </c>
      <c r="I19">
        <v>77.0</v>
      </c>
      <c r="J19" s="27">
        <f>VLOOKUP(F19,Producto!$A$2:$F$78,6,0)</f>
        <v>20</v>
      </c>
      <c r="K19" s="27">
        <f t="shared" si="1"/>
        <v>1540</v>
      </c>
      <c r="L19" s="27">
        <f t="shared" si="2"/>
        <v>277.2</v>
      </c>
      <c r="M19" s="27">
        <f t="shared" si="3"/>
        <v>1817.2</v>
      </c>
    </row>
    <row r="20">
      <c r="A20" s="6">
        <v>2.018300819E9</v>
      </c>
      <c r="B20" s="6" t="s">
        <v>22</v>
      </c>
      <c r="C20" t="s">
        <v>636</v>
      </c>
      <c r="D20" t="s">
        <v>3324</v>
      </c>
      <c r="E20" t="s">
        <v>4661</v>
      </c>
      <c r="F20" t="s">
        <v>1636</v>
      </c>
      <c r="G20" t="s">
        <v>3102</v>
      </c>
      <c r="H20" t="s">
        <v>4018</v>
      </c>
      <c r="I20">
        <v>87.0</v>
      </c>
      <c r="J20" s="27">
        <f>VLOOKUP(F20,Producto!$A$2:$F$78,6,0)</f>
        <v>25</v>
      </c>
      <c r="K20" s="27">
        <f t="shared" si="1"/>
        <v>2175</v>
      </c>
      <c r="L20" s="27">
        <f t="shared" si="2"/>
        <v>391.5</v>
      </c>
      <c r="M20" s="27">
        <f t="shared" si="3"/>
        <v>2566.5</v>
      </c>
    </row>
    <row r="21">
      <c r="A21" s="6">
        <v>2.01830082E9</v>
      </c>
      <c r="B21" s="6" t="s">
        <v>22</v>
      </c>
      <c r="C21" t="s">
        <v>181</v>
      </c>
      <c r="D21" t="s">
        <v>2577</v>
      </c>
      <c r="E21" t="s">
        <v>5434</v>
      </c>
      <c r="F21" t="s">
        <v>1708</v>
      </c>
      <c r="G21" t="s">
        <v>3102</v>
      </c>
      <c r="H21" t="s">
        <v>4047</v>
      </c>
      <c r="I21">
        <v>55.0</v>
      </c>
      <c r="J21" s="27">
        <f>VLOOKUP(F21,Producto!$A$2:$F$78,6,0)</f>
        <v>39</v>
      </c>
      <c r="K21" s="27">
        <f t="shared" si="1"/>
        <v>2145</v>
      </c>
      <c r="L21" s="27">
        <f t="shared" si="2"/>
        <v>386.1</v>
      </c>
      <c r="M21" s="27">
        <f t="shared" si="3"/>
        <v>2531.1</v>
      </c>
    </row>
    <row r="22">
      <c r="A22" s="6">
        <v>2.018300821E9</v>
      </c>
      <c r="B22" s="6" t="s">
        <v>22</v>
      </c>
      <c r="C22" t="s">
        <v>646</v>
      </c>
      <c r="D22" t="s">
        <v>4045</v>
      </c>
      <c r="E22" t="s">
        <v>5434</v>
      </c>
      <c r="F22" t="s">
        <v>2010</v>
      </c>
      <c r="G22" t="s">
        <v>3080</v>
      </c>
      <c r="H22" t="s">
        <v>4299</v>
      </c>
      <c r="I22">
        <v>75.0</v>
      </c>
      <c r="J22" s="27">
        <f>VLOOKUP(F22,Producto!$A$2:$F$78,6,0)</f>
        <v>33.25</v>
      </c>
      <c r="K22" s="27">
        <f t="shared" si="1"/>
        <v>2493.75</v>
      </c>
      <c r="L22" s="27">
        <f t="shared" si="2"/>
        <v>448.875</v>
      </c>
      <c r="M22" s="27">
        <f t="shared" si="3"/>
        <v>2942.625</v>
      </c>
    </row>
    <row r="23">
      <c r="A23" s="6">
        <v>2.018300822E9</v>
      </c>
      <c r="B23" s="6" t="s">
        <v>22</v>
      </c>
      <c r="C23" t="s">
        <v>442</v>
      </c>
      <c r="D23" t="s">
        <v>4293</v>
      </c>
      <c r="E23" t="s">
        <v>4661</v>
      </c>
      <c r="F23" t="s">
        <v>1980</v>
      </c>
      <c r="G23" t="s">
        <v>3092</v>
      </c>
      <c r="H23" t="s">
        <v>4140</v>
      </c>
      <c r="I23">
        <v>54.0</v>
      </c>
      <c r="J23" s="27">
        <f>VLOOKUP(F23,Producto!$A$2:$F$78,6,0)</f>
        <v>55</v>
      </c>
      <c r="K23" s="27">
        <f t="shared" si="1"/>
        <v>2970</v>
      </c>
      <c r="L23" s="27">
        <f t="shared" si="2"/>
        <v>534.6</v>
      </c>
      <c r="M23" s="27">
        <f t="shared" si="3"/>
        <v>3504.6</v>
      </c>
    </row>
    <row r="24">
      <c r="A24" s="6">
        <v>2.018300823E9</v>
      </c>
      <c r="B24" s="6" t="s">
        <v>22</v>
      </c>
      <c r="C24" t="s">
        <v>882</v>
      </c>
      <c r="D24" t="s">
        <v>2938</v>
      </c>
      <c r="E24" t="s">
        <v>4922</v>
      </c>
      <c r="F24" t="s">
        <v>1612</v>
      </c>
      <c r="G24" t="s">
        <v>3106</v>
      </c>
      <c r="H24" t="s">
        <v>3612</v>
      </c>
      <c r="I24">
        <v>28.0</v>
      </c>
      <c r="J24" s="27">
        <f>VLOOKUP(F24,Producto!$A$2:$F$78,6,0)</f>
        <v>21.35</v>
      </c>
      <c r="K24" s="27">
        <f t="shared" si="1"/>
        <v>597.8</v>
      </c>
      <c r="L24" s="27">
        <f t="shared" si="2"/>
        <v>107.604</v>
      </c>
      <c r="M24" s="27">
        <f t="shared" si="3"/>
        <v>705.404</v>
      </c>
    </row>
    <row r="25">
      <c r="A25" s="6">
        <v>2.018300824E9</v>
      </c>
      <c r="B25" s="6" t="s">
        <v>22</v>
      </c>
      <c r="C25" t="s">
        <v>859</v>
      </c>
      <c r="D25" t="s">
        <v>3826</v>
      </c>
      <c r="E25" t="s">
        <v>5434</v>
      </c>
      <c r="F25" t="s">
        <v>1966</v>
      </c>
      <c r="G25" t="s">
        <v>3102</v>
      </c>
      <c r="H25" t="s">
        <v>4205</v>
      </c>
      <c r="I25">
        <v>31.0</v>
      </c>
      <c r="J25" s="27">
        <f>VLOOKUP(F25,Producto!$A$2:$F$78,6,0)</f>
        <v>19.5</v>
      </c>
      <c r="K25" s="27">
        <f t="shared" si="1"/>
        <v>604.5</v>
      </c>
      <c r="L25" s="27">
        <f t="shared" si="2"/>
        <v>108.81</v>
      </c>
      <c r="M25" s="27">
        <f t="shared" si="3"/>
        <v>713.31</v>
      </c>
    </row>
    <row r="26">
      <c r="A26" s="6">
        <v>2.018300825E9</v>
      </c>
      <c r="B26" s="6" t="s">
        <v>22</v>
      </c>
      <c r="C26" t="s">
        <v>1038</v>
      </c>
      <c r="D26" t="s">
        <v>3538</v>
      </c>
      <c r="E26" t="s">
        <v>4759</v>
      </c>
      <c r="F26" t="s">
        <v>1896</v>
      </c>
      <c r="G26" t="s">
        <v>3085</v>
      </c>
      <c r="H26" t="s">
        <v>3708</v>
      </c>
      <c r="I26">
        <v>49.0</v>
      </c>
      <c r="J26" s="27">
        <f>VLOOKUP(F26,Producto!$A$2:$F$78,6,0)</f>
        <v>9.5</v>
      </c>
      <c r="K26" s="27">
        <f t="shared" si="1"/>
        <v>465.5</v>
      </c>
      <c r="L26" s="27">
        <f t="shared" si="2"/>
        <v>83.79</v>
      </c>
      <c r="M26" s="27">
        <f t="shared" si="3"/>
        <v>549.29</v>
      </c>
    </row>
    <row r="27">
      <c r="A27" s="6">
        <v>2.018300826E9</v>
      </c>
      <c r="B27" s="6" t="s">
        <v>22</v>
      </c>
      <c r="C27" t="s">
        <v>1091</v>
      </c>
      <c r="D27" t="s">
        <v>3547</v>
      </c>
      <c r="E27" t="s">
        <v>4799</v>
      </c>
      <c r="F27" t="s">
        <v>1980</v>
      </c>
      <c r="G27" t="s">
        <v>3099</v>
      </c>
      <c r="H27" t="s">
        <v>3844</v>
      </c>
      <c r="I27">
        <v>6.0</v>
      </c>
      <c r="J27" s="27">
        <f>VLOOKUP(F27,Producto!$A$2:$F$78,6,0)</f>
        <v>55</v>
      </c>
      <c r="K27" s="27">
        <f t="shared" si="1"/>
        <v>330</v>
      </c>
      <c r="L27" s="27">
        <f t="shared" si="2"/>
        <v>59.4</v>
      </c>
      <c r="M27" s="27">
        <f t="shared" si="3"/>
        <v>389.4</v>
      </c>
    </row>
    <row r="28">
      <c r="A28" s="6">
        <v>2.018300827E9</v>
      </c>
      <c r="B28" s="6" t="s">
        <v>22</v>
      </c>
      <c r="C28" t="s">
        <v>674</v>
      </c>
      <c r="D28" t="s">
        <v>2828</v>
      </c>
      <c r="E28" t="s">
        <v>4799</v>
      </c>
      <c r="F28" t="s">
        <v>1767</v>
      </c>
      <c r="G28" t="s">
        <v>3095</v>
      </c>
      <c r="H28" t="s">
        <v>4061</v>
      </c>
      <c r="I28">
        <v>11.0</v>
      </c>
      <c r="J28" s="27">
        <f>VLOOKUP(F28,Producto!$A$2:$F$78,6,0)</f>
        <v>14</v>
      </c>
      <c r="K28" s="27">
        <f t="shared" si="1"/>
        <v>154</v>
      </c>
      <c r="L28" s="27">
        <f t="shared" si="2"/>
        <v>27.72</v>
      </c>
      <c r="M28" s="27">
        <f t="shared" si="3"/>
        <v>181.72</v>
      </c>
    </row>
    <row r="29">
      <c r="A29" s="6">
        <v>2.018300828E9</v>
      </c>
      <c r="B29" s="6" t="s">
        <v>22</v>
      </c>
      <c r="C29" t="s">
        <v>337</v>
      </c>
      <c r="D29" t="s">
        <v>2392</v>
      </c>
      <c r="E29" t="s">
        <v>5128</v>
      </c>
      <c r="F29" t="s">
        <v>2010</v>
      </c>
      <c r="G29" t="s">
        <v>3085</v>
      </c>
      <c r="H29" t="s">
        <v>3882</v>
      </c>
      <c r="I29">
        <v>8.0</v>
      </c>
      <c r="J29" s="27">
        <f>VLOOKUP(F29,Producto!$A$2:$F$78,6,0)</f>
        <v>33.25</v>
      </c>
      <c r="K29" s="27">
        <f t="shared" si="1"/>
        <v>266</v>
      </c>
      <c r="L29" s="27">
        <f t="shared" si="2"/>
        <v>47.88</v>
      </c>
      <c r="M29" s="27">
        <f t="shared" si="3"/>
        <v>313.88</v>
      </c>
    </row>
    <row r="30">
      <c r="A30" s="6">
        <v>2.018300829E9</v>
      </c>
      <c r="B30" s="6" t="s">
        <v>22</v>
      </c>
      <c r="C30" t="s">
        <v>215</v>
      </c>
      <c r="D30" t="s">
        <v>2858</v>
      </c>
      <c r="E30" t="s">
        <v>4878</v>
      </c>
      <c r="F30" t="s">
        <v>2015</v>
      </c>
      <c r="G30" t="s">
        <v>3095</v>
      </c>
      <c r="H30" t="s">
        <v>3740</v>
      </c>
      <c r="I30">
        <v>41.0</v>
      </c>
      <c r="J30" s="27">
        <f>VLOOKUP(F30,Producto!$A$2:$F$78,6,0)</f>
        <v>21.05</v>
      </c>
      <c r="K30" s="27">
        <f t="shared" si="1"/>
        <v>863.05</v>
      </c>
      <c r="L30" s="27">
        <f t="shared" si="2"/>
        <v>155.349</v>
      </c>
      <c r="M30" s="27">
        <f t="shared" si="3"/>
        <v>1018.399</v>
      </c>
    </row>
    <row r="31">
      <c r="A31" s="6">
        <v>2.01830083E9</v>
      </c>
      <c r="B31" s="6" t="s">
        <v>22</v>
      </c>
      <c r="C31" t="s">
        <v>1180</v>
      </c>
      <c r="D31" t="s">
        <v>3407</v>
      </c>
      <c r="E31" t="s">
        <v>5051</v>
      </c>
      <c r="F31" t="s">
        <v>1941</v>
      </c>
      <c r="G31" t="s">
        <v>3085</v>
      </c>
      <c r="H31" t="s">
        <v>3729</v>
      </c>
      <c r="I31">
        <v>27.0</v>
      </c>
      <c r="J31" s="27">
        <f>VLOOKUP(F31,Producto!$A$2:$F$78,6,0)</f>
        <v>32.8</v>
      </c>
      <c r="K31" s="27">
        <f t="shared" si="1"/>
        <v>885.6</v>
      </c>
      <c r="L31" s="27">
        <f t="shared" si="2"/>
        <v>159.408</v>
      </c>
      <c r="M31" s="27">
        <f t="shared" si="3"/>
        <v>1045.008</v>
      </c>
    </row>
    <row r="32">
      <c r="A32" s="6">
        <v>2.018300831E9</v>
      </c>
      <c r="B32" s="6" t="s">
        <v>22</v>
      </c>
      <c r="C32" t="s">
        <v>520</v>
      </c>
      <c r="D32" t="s">
        <v>3412</v>
      </c>
      <c r="E32" t="s">
        <v>5128</v>
      </c>
      <c r="F32" t="s">
        <v>1884</v>
      </c>
      <c r="G32" t="s">
        <v>3087</v>
      </c>
      <c r="H32" t="s">
        <v>4012</v>
      </c>
      <c r="I32">
        <v>34.0</v>
      </c>
      <c r="J32" s="27">
        <f>VLOOKUP(F32,Producto!$A$2:$F$78,6,0)</f>
        <v>46</v>
      </c>
      <c r="K32" s="27">
        <f t="shared" si="1"/>
        <v>1564</v>
      </c>
      <c r="L32" s="27">
        <f t="shared" si="2"/>
        <v>281.52</v>
      </c>
      <c r="M32" s="27">
        <f t="shared" si="3"/>
        <v>1845.52</v>
      </c>
    </row>
    <row r="33">
      <c r="A33" s="6">
        <v>2.018300832E9</v>
      </c>
      <c r="B33" s="6" t="s">
        <v>22</v>
      </c>
      <c r="C33" t="s">
        <v>753</v>
      </c>
      <c r="D33" t="s">
        <v>3649</v>
      </c>
      <c r="E33" t="s">
        <v>4970</v>
      </c>
      <c r="F33" t="s">
        <v>1822</v>
      </c>
      <c r="G33" t="s">
        <v>3087</v>
      </c>
      <c r="H33" t="s">
        <v>3708</v>
      </c>
      <c r="I33">
        <v>50.0</v>
      </c>
      <c r="J33" s="27">
        <f>VLOOKUP(F33,Producto!$A$2:$F$78,6,0)</f>
        <v>14</v>
      </c>
      <c r="K33" s="27">
        <f t="shared" si="1"/>
        <v>700</v>
      </c>
      <c r="L33" s="27">
        <f t="shared" si="2"/>
        <v>126</v>
      </c>
      <c r="M33" s="27">
        <f t="shared" si="3"/>
        <v>826</v>
      </c>
    </row>
    <row r="34">
      <c r="A34" s="6">
        <v>2.018300833E9</v>
      </c>
      <c r="B34" s="6" t="s">
        <v>22</v>
      </c>
      <c r="C34" t="s">
        <v>442</v>
      </c>
      <c r="D34" t="s">
        <v>3800</v>
      </c>
      <c r="E34" t="s">
        <v>5434</v>
      </c>
      <c r="F34" t="s">
        <v>1966</v>
      </c>
      <c r="G34" t="s">
        <v>3095</v>
      </c>
      <c r="H34" t="s">
        <v>4226</v>
      </c>
      <c r="I34">
        <v>47.0</v>
      </c>
      <c r="J34" s="27">
        <f>VLOOKUP(F34,Producto!$A$2:$F$78,6,0)</f>
        <v>19.5</v>
      </c>
      <c r="K34" s="27">
        <f t="shared" si="1"/>
        <v>916.5</v>
      </c>
      <c r="L34" s="27">
        <f t="shared" si="2"/>
        <v>164.97</v>
      </c>
      <c r="M34" s="27">
        <f t="shared" si="3"/>
        <v>1081.47</v>
      </c>
    </row>
    <row r="35">
      <c r="A35" s="6">
        <v>2.018300834E9</v>
      </c>
      <c r="B35" s="6" t="s">
        <v>22</v>
      </c>
      <c r="C35" t="s">
        <v>833</v>
      </c>
      <c r="D35" t="s">
        <v>3884</v>
      </c>
      <c r="E35" t="s">
        <v>5222</v>
      </c>
      <c r="F35" t="s">
        <v>2077</v>
      </c>
      <c r="G35" t="s">
        <v>3092</v>
      </c>
      <c r="H35" t="s">
        <v>3844</v>
      </c>
      <c r="I35">
        <v>99.0</v>
      </c>
      <c r="J35" s="27">
        <f>VLOOKUP(F35,Producto!$A$2:$F$78,6,0)</f>
        <v>10</v>
      </c>
      <c r="K35" s="27">
        <f t="shared" si="1"/>
        <v>990</v>
      </c>
      <c r="L35" s="27">
        <f t="shared" si="2"/>
        <v>178.2</v>
      </c>
      <c r="M35" s="27">
        <f t="shared" si="3"/>
        <v>1168.2</v>
      </c>
    </row>
    <row r="36">
      <c r="A36" s="6">
        <v>2.018300835E9</v>
      </c>
      <c r="B36" s="6" t="s">
        <v>22</v>
      </c>
      <c r="C36" t="s">
        <v>404</v>
      </c>
      <c r="D36" t="s">
        <v>3754</v>
      </c>
      <c r="E36" t="s">
        <v>4799</v>
      </c>
      <c r="F36" t="s">
        <v>1980</v>
      </c>
      <c r="G36" t="s">
        <v>3085</v>
      </c>
      <c r="H36" t="s">
        <v>3740</v>
      </c>
      <c r="I36">
        <v>57.0</v>
      </c>
      <c r="J36" s="27">
        <f>VLOOKUP(F36,Producto!$A$2:$F$78,6,0)</f>
        <v>55</v>
      </c>
      <c r="K36" s="27">
        <f t="shared" si="1"/>
        <v>3135</v>
      </c>
      <c r="L36" s="27">
        <f t="shared" si="2"/>
        <v>564.3</v>
      </c>
      <c r="M36" s="27">
        <f t="shared" si="3"/>
        <v>3699.3</v>
      </c>
    </row>
    <row r="37">
      <c r="A37" s="6">
        <v>2.018300836E9</v>
      </c>
      <c r="B37" s="6" t="s">
        <v>22</v>
      </c>
      <c r="C37" t="s">
        <v>544</v>
      </c>
      <c r="D37" t="s">
        <v>3401</v>
      </c>
      <c r="E37" t="s">
        <v>5051</v>
      </c>
      <c r="F37" t="s">
        <v>1928</v>
      </c>
      <c r="G37" t="s">
        <v>3106</v>
      </c>
      <c r="H37" t="s">
        <v>3989</v>
      </c>
      <c r="I37">
        <v>39.0</v>
      </c>
      <c r="J37" s="27">
        <f>VLOOKUP(F37,Producto!$A$2:$F$78,6,0)</f>
        <v>53</v>
      </c>
      <c r="K37" s="27">
        <f t="shared" si="1"/>
        <v>2067</v>
      </c>
      <c r="L37" s="27">
        <f t="shared" si="2"/>
        <v>372.06</v>
      </c>
      <c r="M37" s="27">
        <f t="shared" si="3"/>
        <v>2439.06</v>
      </c>
    </row>
    <row r="38">
      <c r="A38" s="6">
        <v>2.018300837E9</v>
      </c>
      <c r="B38" s="6" t="s">
        <v>22</v>
      </c>
      <c r="C38" t="s">
        <v>73</v>
      </c>
      <c r="D38" t="s">
        <v>2721</v>
      </c>
      <c r="E38" t="s">
        <v>5222</v>
      </c>
      <c r="F38" t="s">
        <v>1853</v>
      </c>
      <c r="G38" t="s">
        <v>3087</v>
      </c>
      <c r="H38" t="s">
        <v>4107</v>
      </c>
      <c r="I38">
        <v>8.0</v>
      </c>
      <c r="J38" s="27">
        <f>VLOOKUP(F38,Producto!$A$2:$F$78,6,0)</f>
        <v>18</v>
      </c>
      <c r="K38" s="27">
        <f t="shared" si="1"/>
        <v>144</v>
      </c>
      <c r="L38" s="27">
        <f t="shared" si="2"/>
        <v>25.92</v>
      </c>
      <c r="M38" s="27">
        <f t="shared" si="3"/>
        <v>169.92</v>
      </c>
    </row>
    <row r="39">
      <c r="A39" s="6">
        <v>2.018300838E9</v>
      </c>
      <c r="B39" s="6" t="s">
        <v>22</v>
      </c>
      <c r="C39" t="s">
        <v>508</v>
      </c>
      <c r="D39" t="s">
        <v>4029</v>
      </c>
      <c r="E39" t="s">
        <v>5434</v>
      </c>
      <c r="F39" t="s">
        <v>1818</v>
      </c>
      <c r="G39" t="s">
        <v>3092</v>
      </c>
      <c r="H39" t="s">
        <v>3623</v>
      </c>
      <c r="I39">
        <v>63.0</v>
      </c>
      <c r="J39" s="27">
        <f>VLOOKUP(F39,Producto!$A$2:$F$78,6,0)</f>
        <v>2.5</v>
      </c>
      <c r="K39" s="27">
        <f t="shared" si="1"/>
        <v>157.5</v>
      </c>
      <c r="L39" s="27">
        <f t="shared" si="2"/>
        <v>28.35</v>
      </c>
      <c r="M39" s="27">
        <f t="shared" si="3"/>
        <v>185.85</v>
      </c>
    </row>
    <row r="40">
      <c r="A40" s="6">
        <v>2.018300839E9</v>
      </c>
      <c r="B40" s="6" t="s">
        <v>22</v>
      </c>
      <c r="C40" t="s">
        <v>431</v>
      </c>
      <c r="D40" t="s">
        <v>2702</v>
      </c>
      <c r="E40" t="s">
        <v>4878</v>
      </c>
      <c r="F40" t="s">
        <v>1651</v>
      </c>
      <c r="G40" t="s">
        <v>3087</v>
      </c>
      <c r="H40" t="s">
        <v>3953</v>
      </c>
      <c r="I40">
        <v>84.0</v>
      </c>
      <c r="J40" s="27">
        <f>VLOOKUP(F40,Producto!$A$2:$F$78,6,0)</f>
        <v>97</v>
      </c>
      <c r="K40" s="27">
        <f t="shared" si="1"/>
        <v>8148</v>
      </c>
      <c r="L40" s="27">
        <f t="shared" si="2"/>
        <v>1466.64</v>
      </c>
      <c r="M40" s="27">
        <f t="shared" si="3"/>
        <v>9614.64</v>
      </c>
    </row>
    <row r="41">
      <c r="A41" s="6">
        <v>2.01830084E9</v>
      </c>
      <c r="B41" s="6" t="s">
        <v>22</v>
      </c>
      <c r="C41" t="s">
        <v>83</v>
      </c>
      <c r="D41" t="s">
        <v>3287</v>
      </c>
      <c r="E41" t="s">
        <v>4878</v>
      </c>
      <c r="F41" t="s">
        <v>1647</v>
      </c>
      <c r="G41" t="s">
        <v>3087</v>
      </c>
      <c r="H41" t="s">
        <v>4122</v>
      </c>
      <c r="I41">
        <v>1.0</v>
      </c>
      <c r="J41" s="27">
        <f>VLOOKUP(F41,Producto!$A$2:$F$78,6,0)</f>
        <v>40</v>
      </c>
      <c r="K41" s="27">
        <f t="shared" si="1"/>
        <v>40</v>
      </c>
      <c r="L41" s="27">
        <f t="shared" si="2"/>
        <v>7.2</v>
      </c>
      <c r="M41" s="27">
        <f t="shared" si="3"/>
        <v>47.2</v>
      </c>
    </row>
    <row r="42">
      <c r="A42" s="6">
        <v>2.018300841E9</v>
      </c>
      <c r="B42" s="6" t="s">
        <v>22</v>
      </c>
      <c r="C42" t="s">
        <v>606</v>
      </c>
      <c r="D42" t="s">
        <v>3296</v>
      </c>
      <c r="E42" t="s">
        <v>4922</v>
      </c>
      <c r="F42" t="s">
        <v>1774</v>
      </c>
      <c r="G42" t="s">
        <v>3085</v>
      </c>
      <c r="H42" t="s">
        <v>3669</v>
      </c>
      <c r="I42">
        <v>89.0</v>
      </c>
      <c r="J42" s="27">
        <f>VLOOKUP(F42,Producto!$A$2:$F$78,6,0)</f>
        <v>31.23</v>
      </c>
      <c r="K42" s="27">
        <f t="shared" si="1"/>
        <v>2779.47</v>
      </c>
      <c r="L42" s="27">
        <f t="shared" si="2"/>
        <v>500.3046</v>
      </c>
      <c r="M42" s="27">
        <f t="shared" si="3"/>
        <v>3279.7746</v>
      </c>
    </row>
    <row r="43">
      <c r="A43" s="6">
        <v>2.018300842E9</v>
      </c>
      <c r="B43" s="6" t="s">
        <v>22</v>
      </c>
      <c r="C43" t="s">
        <v>404</v>
      </c>
      <c r="D43" t="s">
        <v>3140</v>
      </c>
      <c r="E43" t="s">
        <v>5051</v>
      </c>
      <c r="F43" t="s">
        <v>2096</v>
      </c>
      <c r="G43" t="s">
        <v>3092</v>
      </c>
      <c r="H43" t="s">
        <v>3989</v>
      </c>
      <c r="I43">
        <v>19.0</v>
      </c>
      <c r="J43" s="27">
        <f>VLOOKUP(F43,Producto!$A$2:$F$78,6,0)</f>
        <v>13</v>
      </c>
      <c r="K43" s="27">
        <f t="shared" si="1"/>
        <v>247</v>
      </c>
      <c r="L43" s="27">
        <f t="shared" si="2"/>
        <v>44.46</v>
      </c>
      <c r="M43" s="27">
        <f t="shared" si="3"/>
        <v>291.46</v>
      </c>
    </row>
    <row r="44">
      <c r="A44" s="6">
        <v>2.018300843E9</v>
      </c>
      <c r="B44" s="6" t="s">
        <v>22</v>
      </c>
      <c r="C44" t="s">
        <v>1193</v>
      </c>
      <c r="D44" t="s">
        <v>3792</v>
      </c>
      <c r="E44" t="s">
        <v>5434</v>
      </c>
      <c r="F44" t="s">
        <v>2004</v>
      </c>
      <c r="G44" t="s">
        <v>3092</v>
      </c>
      <c r="H44" t="s">
        <v>4098</v>
      </c>
      <c r="I44">
        <v>87.0</v>
      </c>
      <c r="J44" s="27">
        <f>VLOOKUP(F44,Producto!$A$2:$F$78,6,0)</f>
        <v>43.9</v>
      </c>
      <c r="K44" s="27">
        <f t="shared" si="1"/>
        <v>3819.3</v>
      </c>
      <c r="L44" s="27">
        <f t="shared" si="2"/>
        <v>687.474</v>
      </c>
      <c r="M44" s="27">
        <f t="shared" si="3"/>
        <v>4506.774</v>
      </c>
    </row>
    <row r="45">
      <c r="A45" s="6">
        <v>2.018300844E9</v>
      </c>
      <c r="B45" s="6" t="s">
        <v>22</v>
      </c>
      <c r="C45" t="s">
        <v>865</v>
      </c>
      <c r="D45" t="s">
        <v>4079</v>
      </c>
      <c r="E45" t="s">
        <v>4878</v>
      </c>
      <c r="F45" t="s">
        <v>1767</v>
      </c>
      <c r="G45" t="s">
        <v>3102</v>
      </c>
      <c r="H45" t="s">
        <v>3970</v>
      </c>
      <c r="I45">
        <v>16.0</v>
      </c>
      <c r="J45" s="27">
        <f>VLOOKUP(F45,Producto!$A$2:$F$78,6,0)</f>
        <v>14</v>
      </c>
      <c r="K45" s="27">
        <f t="shared" si="1"/>
        <v>224</v>
      </c>
      <c r="L45" s="27">
        <f t="shared" si="2"/>
        <v>40.32</v>
      </c>
      <c r="M45" s="27">
        <f t="shared" si="3"/>
        <v>264.32</v>
      </c>
    </row>
    <row r="46">
      <c r="A46" s="6">
        <v>2.018300845E9</v>
      </c>
      <c r="B46" s="6" t="s">
        <v>22</v>
      </c>
      <c r="C46" t="s">
        <v>95</v>
      </c>
      <c r="D46" t="s">
        <v>2399</v>
      </c>
      <c r="E46" t="s">
        <v>5434</v>
      </c>
      <c r="F46" t="s">
        <v>1998</v>
      </c>
      <c r="G46" t="s">
        <v>3092</v>
      </c>
      <c r="H46" t="s">
        <v>4299</v>
      </c>
      <c r="I46">
        <v>97.0</v>
      </c>
      <c r="J46" s="27">
        <f>VLOOKUP(F46,Producto!$A$2:$F$78,6,0)</f>
        <v>49.3</v>
      </c>
      <c r="K46" s="27">
        <f t="shared" si="1"/>
        <v>4782.1</v>
      </c>
      <c r="L46" s="27">
        <f t="shared" si="2"/>
        <v>860.778</v>
      </c>
      <c r="M46" s="27">
        <f t="shared" si="3"/>
        <v>5642.878</v>
      </c>
    </row>
    <row r="47">
      <c r="A47" s="6">
        <v>2.018300846E9</v>
      </c>
      <c r="B47" s="6" t="s">
        <v>22</v>
      </c>
      <c r="C47" t="s">
        <v>950</v>
      </c>
      <c r="D47" t="s">
        <v>2440</v>
      </c>
      <c r="E47" t="s">
        <v>5222</v>
      </c>
      <c r="F47" t="s">
        <v>2089</v>
      </c>
      <c r="G47" t="s">
        <v>3099</v>
      </c>
      <c r="H47" t="s">
        <v>3874</v>
      </c>
      <c r="I47">
        <v>23.0</v>
      </c>
      <c r="J47" s="27">
        <f>VLOOKUP(F47,Producto!$A$2:$F$78,6,0)</f>
        <v>18</v>
      </c>
      <c r="K47" s="27">
        <f t="shared" si="1"/>
        <v>414</v>
      </c>
      <c r="L47" s="27">
        <f t="shared" si="2"/>
        <v>74.52</v>
      </c>
      <c r="M47" s="27">
        <f t="shared" si="3"/>
        <v>488.52</v>
      </c>
    </row>
    <row r="48">
      <c r="A48" s="6">
        <v>2.018300847E9</v>
      </c>
      <c r="B48" s="6" t="s">
        <v>22</v>
      </c>
      <c r="C48" t="s">
        <v>1180</v>
      </c>
      <c r="D48" t="s">
        <v>3754</v>
      </c>
      <c r="E48" t="s">
        <v>4878</v>
      </c>
      <c r="F48" t="s">
        <v>2040</v>
      </c>
      <c r="G48" t="s">
        <v>3080</v>
      </c>
      <c r="H48" t="s">
        <v>3917</v>
      </c>
      <c r="I48">
        <v>40.0</v>
      </c>
      <c r="J48" s="27">
        <f>VLOOKUP(F48,Producto!$A$2:$F$78,6,0)</f>
        <v>12.5</v>
      </c>
      <c r="K48" s="27">
        <f t="shared" si="1"/>
        <v>500</v>
      </c>
      <c r="L48" s="27">
        <f t="shared" si="2"/>
        <v>90</v>
      </c>
      <c r="M48" s="27">
        <f t="shared" si="3"/>
        <v>590</v>
      </c>
    </row>
    <row r="49">
      <c r="A49" s="6">
        <v>2.018300848E9</v>
      </c>
      <c r="B49" s="6" t="s">
        <v>22</v>
      </c>
      <c r="C49" t="s">
        <v>815</v>
      </c>
      <c r="D49" t="s">
        <v>2582</v>
      </c>
      <c r="E49" t="s">
        <v>4970</v>
      </c>
      <c r="F49" t="s">
        <v>1884</v>
      </c>
      <c r="G49" t="s">
        <v>3085</v>
      </c>
      <c r="H49" t="s">
        <v>3970</v>
      </c>
      <c r="I49">
        <v>41.0</v>
      </c>
      <c r="J49" s="27">
        <f>VLOOKUP(F49,Producto!$A$2:$F$78,6,0)</f>
        <v>46</v>
      </c>
      <c r="K49" s="27">
        <f t="shared" si="1"/>
        <v>1886</v>
      </c>
      <c r="L49" s="27">
        <f t="shared" si="2"/>
        <v>339.48</v>
      </c>
      <c r="M49" s="27">
        <f t="shared" si="3"/>
        <v>2225.48</v>
      </c>
    </row>
    <row r="50">
      <c r="A50" s="6">
        <v>2.018300849E9</v>
      </c>
      <c r="B50" s="6" t="s">
        <v>22</v>
      </c>
      <c r="C50" t="s">
        <v>530</v>
      </c>
      <c r="D50" t="s">
        <v>2460</v>
      </c>
      <c r="E50" t="s">
        <v>4878</v>
      </c>
      <c r="F50" t="s">
        <v>1660</v>
      </c>
      <c r="G50" t="s">
        <v>3085</v>
      </c>
      <c r="H50" t="s">
        <v>4153</v>
      </c>
      <c r="I50">
        <v>77.0</v>
      </c>
      <c r="J50" s="27">
        <f>VLOOKUP(F50,Producto!$A$2:$F$78,6,0)</f>
        <v>31</v>
      </c>
      <c r="K50" s="27">
        <f t="shared" si="1"/>
        <v>2387</v>
      </c>
      <c r="L50" s="27">
        <f t="shared" si="2"/>
        <v>429.66</v>
      </c>
      <c r="M50" s="27">
        <f t="shared" si="3"/>
        <v>2816.66</v>
      </c>
    </row>
    <row r="51">
      <c r="A51" s="6">
        <v>2.01830085E9</v>
      </c>
      <c r="B51" s="6" t="s">
        <v>22</v>
      </c>
      <c r="C51" t="s">
        <v>753</v>
      </c>
      <c r="D51" t="s">
        <v>2858</v>
      </c>
      <c r="E51" t="s">
        <v>5051</v>
      </c>
      <c r="F51" t="s">
        <v>1811</v>
      </c>
      <c r="G51" t="s">
        <v>3080</v>
      </c>
      <c r="H51" t="s">
        <v>4047</v>
      </c>
      <c r="I51">
        <v>5.0</v>
      </c>
      <c r="J51" s="27">
        <f>VLOOKUP(F51,Producto!$A$2:$F$78,6,0)</f>
        <v>32</v>
      </c>
      <c r="K51" s="27">
        <f t="shared" si="1"/>
        <v>160</v>
      </c>
      <c r="L51" s="27">
        <f t="shared" si="2"/>
        <v>28.8</v>
      </c>
      <c r="M51" s="27">
        <f t="shared" si="3"/>
        <v>188.8</v>
      </c>
    </row>
    <row r="52">
      <c r="A52" s="6">
        <v>2.018300851E9</v>
      </c>
      <c r="B52" s="6" t="s">
        <v>22</v>
      </c>
      <c r="C52" t="s">
        <v>572</v>
      </c>
      <c r="D52" t="s">
        <v>3990</v>
      </c>
      <c r="E52" t="s">
        <v>5222</v>
      </c>
      <c r="F52" t="s">
        <v>1937</v>
      </c>
      <c r="G52" t="s">
        <v>3092</v>
      </c>
      <c r="H52" t="s">
        <v>4012</v>
      </c>
      <c r="I52">
        <v>37.0</v>
      </c>
      <c r="J52" s="27">
        <f>VLOOKUP(F52,Producto!$A$2:$F$78,6,0)</f>
        <v>7</v>
      </c>
      <c r="K52" s="27">
        <f t="shared" si="1"/>
        <v>259</v>
      </c>
      <c r="L52" s="27">
        <f t="shared" si="2"/>
        <v>46.62</v>
      </c>
      <c r="M52" s="27">
        <f t="shared" si="3"/>
        <v>305.62</v>
      </c>
    </row>
    <row r="53">
      <c r="A53" s="6">
        <v>2.018300852E9</v>
      </c>
      <c r="B53" s="6" t="s">
        <v>22</v>
      </c>
      <c r="C53" t="s">
        <v>181</v>
      </c>
      <c r="D53" t="s">
        <v>3203</v>
      </c>
      <c r="E53" t="s">
        <v>4799</v>
      </c>
      <c r="F53" t="s">
        <v>1679</v>
      </c>
      <c r="G53" t="s">
        <v>3099</v>
      </c>
      <c r="H53" t="s">
        <v>4255</v>
      </c>
      <c r="I53">
        <v>2.0</v>
      </c>
      <c r="J53" s="27">
        <f>VLOOKUP(F53,Producto!$A$2:$F$78,6,0)</f>
        <v>6</v>
      </c>
      <c r="K53" s="27">
        <f t="shared" si="1"/>
        <v>12</v>
      </c>
      <c r="L53" s="27">
        <f t="shared" si="2"/>
        <v>2.16</v>
      </c>
      <c r="M53" s="27">
        <f t="shared" si="3"/>
        <v>14.16</v>
      </c>
    </row>
    <row r="54">
      <c r="A54" s="6">
        <v>2.018300853E9</v>
      </c>
      <c r="B54" s="6" t="s">
        <v>22</v>
      </c>
      <c r="C54" t="s">
        <v>928</v>
      </c>
      <c r="D54" t="s">
        <v>3697</v>
      </c>
      <c r="E54" t="s">
        <v>5434</v>
      </c>
      <c r="F54" t="s">
        <v>1843</v>
      </c>
      <c r="G54" t="s">
        <v>3085</v>
      </c>
      <c r="H54" t="s">
        <v>3866</v>
      </c>
      <c r="I54">
        <v>86.0</v>
      </c>
      <c r="J54" s="27">
        <f>VLOOKUP(F54,Producto!$A$2:$F$78,6,0)</f>
        <v>26</v>
      </c>
      <c r="K54" s="27">
        <f t="shared" si="1"/>
        <v>2236</v>
      </c>
      <c r="L54" s="27">
        <f t="shared" si="2"/>
        <v>402.48</v>
      </c>
      <c r="M54" s="27">
        <f t="shared" si="3"/>
        <v>2638.48</v>
      </c>
    </row>
    <row r="55">
      <c r="A55" s="6">
        <v>2.018300854E9</v>
      </c>
      <c r="B55" s="6" t="s">
        <v>22</v>
      </c>
      <c r="C55" t="s">
        <v>1159</v>
      </c>
      <c r="D55" t="s">
        <v>2440</v>
      </c>
      <c r="E55" t="s">
        <v>5128</v>
      </c>
      <c r="F55" t="s">
        <v>1612</v>
      </c>
      <c r="G55" t="s">
        <v>3102</v>
      </c>
      <c r="H55" t="s">
        <v>3783</v>
      </c>
      <c r="I55">
        <v>17.0</v>
      </c>
      <c r="J55" s="27">
        <f>VLOOKUP(F55,Producto!$A$2:$F$78,6,0)</f>
        <v>21.35</v>
      </c>
      <c r="K55" s="27">
        <f t="shared" si="1"/>
        <v>362.95</v>
      </c>
      <c r="L55" s="27">
        <f t="shared" si="2"/>
        <v>65.331</v>
      </c>
      <c r="M55" s="27">
        <f t="shared" si="3"/>
        <v>428.281</v>
      </c>
    </row>
    <row r="56">
      <c r="A56" s="6">
        <v>2.018300855E9</v>
      </c>
      <c r="B56" s="6" t="s">
        <v>22</v>
      </c>
      <c r="C56" t="s">
        <v>1186</v>
      </c>
      <c r="D56" t="s">
        <v>3162</v>
      </c>
      <c r="E56" t="s">
        <v>5222</v>
      </c>
      <c r="F56" t="s">
        <v>2077</v>
      </c>
      <c r="G56" t="s">
        <v>3080</v>
      </c>
      <c r="H56" t="s">
        <v>3866</v>
      </c>
      <c r="I56">
        <v>15.0</v>
      </c>
      <c r="J56" s="27">
        <f>VLOOKUP(F56,Producto!$A$2:$F$78,6,0)</f>
        <v>10</v>
      </c>
      <c r="K56" s="27">
        <f t="shared" si="1"/>
        <v>150</v>
      </c>
      <c r="L56" s="27">
        <f t="shared" si="2"/>
        <v>27</v>
      </c>
      <c r="M56" s="27">
        <f t="shared" si="3"/>
        <v>177</v>
      </c>
    </row>
    <row r="57">
      <c r="A57" s="6">
        <v>2.018300856E9</v>
      </c>
      <c r="B57" s="6" t="s">
        <v>22</v>
      </c>
      <c r="C57" t="s">
        <v>404</v>
      </c>
      <c r="D57" t="s">
        <v>2885</v>
      </c>
      <c r="E57" t="s">
        <v>4970</v>
      </c>
      <c r="F57" t="s">
        <v>1874</v>
      </c>
      <c r="G57" t="s">
        <v>3092</v>
      </c>
      <c r="H57" t="s">
        <v>4122</v>
      </c>
      <c r="I57">
        <v>78.0</v>
      </c>
      <c r="J57" s="27">
        <f>VLOOKUP(F57,Producto!$A$2:$F$78,6,0)</f>
        <v>14</v>
      </c>
      <c r="K57" s="27">
        <f t="shared" si="1"/>
        <v>1092</v>
      </c>
      <c r="L57" s="27">
        <f t="shared" si="2"/>
        <v>196.56</v>
      </c>
      <c r="M57" s="27">
        <f t="shared" si="3"/>
        <v>1288.56</v>
      </c>
    </row>
    <row r="58">
      <c r="A58" s="6">
        <v>2.018300857E9</v>
      </c>
      <c r="B58" s="6" t="s">
        <v>22</v>
      </c>
      <c r="C58" t="s">
        <v>618</v>
      </c>
      <c r="D58" t="s">
        <v>3918</v>
      </c>
      <c r="E58" t="s">
        <v>5434</v>
      </c>
      <c r="F58" t="s">
        <v>1612</v>
      </c>
      <c r="G58" t="s">
        <v>3102</v>
      </c>
      <c r="H58" t="s">
        <v>3882</v>
      </c>
      <c r="I58">
        <v>69.0</v>
      </c>
      <c r="J58" s="27">
        <f>VLOOKUP(F58,Producto!$A$2:$F$78,6,0)</f>
        <v>21.35</v>
      </c>
      <c r="K58" s="27">
        <f t="shared" si="1"/>
        <v>1473.15</v>
      </c>
      <c r="L58" s="27">
        <f t="shared" si="2"/>
        <v>265.167</v>
      </c>
      <c r="M58" s="27">
        <f t="shared" si="3"/>
        <v>1738.317</v>
      </c>
    </row>
    <row r="59">
      <c r="A59" s="6">
        <v>2.018300858E9</v>
      </c>
      <c r="B59" s="6" t="s">
        <v>22</v>
      </c>
      <c r="C59" t="s">
        <v>849</v>
      </c>
      <c r="D59" t="s">
        <v>2425</v>
      </c>
      <c r="E59" t="s">
        <v>5128</v>
      </c>
      <c r="F59" t="s">
        <v>1651</v>
      </c>
      <c r="G59" t="s">
        <v>3087</v>
      </c>
      <c r="H59" t="s">
        <v>3837</v>
      </c>
      <c r="I59">
        <v>30.0</v>
      </c>
      <c r="J59" s="27">
        <f>VLOOKUP(F59,Producto!$A$2:$F$78,6,0)</f>
        <v>97</v>
      </c>
      <c r="K59" s="27">
        <f t="shared" si="1"/>
        <v>2910</v>
      </c>
      <c r="L59" s="27">
        <f t="shared" si="2"/>
        <v>523.8</v>
      </c>
      <c r="M59" s="27">
        <f t="shared" si="3"/>
        <v>3433.8</v>
      </c>
    </row>
    <row r="60">
      <c r="A60" s="6">
        <v>2.018300859E9</v>
      </c>
      <c r="B60" s="6" t="s">
        <v>22</v>
      </c>
      <c r="C60" t="s">
        <v>1023</v>
      </c>
      <c r="D60" t="s">
        <v>3369</v>
      </c>
      <c r="E60" t="s">
        <v>4799</v>
      </c>
      <c r="F60" t="s">
        <v>1912</v>
      </c>
      <c r="G60" t="s">
        <v>3087</v>
      </c>
      <c r="H60" t="s">
        <v>3961</v>
      </c>
      <c r="I60">
        <v>59.0</v>
      </c>
      <c r="J60" s="27">
        <f>VLOOKUP(F60,Producto!$A$2:$F$78,6,0)</f>
        <v>12.75</v>
      </c>
      <c r="K60" s="27">
        <f t="shared" si="1"/>
        <v>752.25</v>
      </c>
      <c r="L60" s="27">
        <f t="shared" si="2"/>
        <v>135.405</v>
      </c>
      <c r="M60" s="27">
        <f t="shared" si="3"/>
        <v>887.655</v>
      </c>
    </row>
    <row r="61">
      <c r="A61" s="6">
        <v>2.01830086E9</v>
      </c>
      <c r="B61" s="6" t="s">
        <v>22</v>
      </c>
      <c r="C61" t="s">
        <v>849</v>
      </c>
      <c r="D61" t="s">
        <v>2509</v>
      </c>
      <c r="E61" t="s">
        <v>5051</v>
      </c>
      <c r="F61" t="s">
        <v>1736</v>
      </c>
      <c r="G61" t="s">
        <v>3085</v>
      </c>
      <c r="H61" t="s">
        <v>3898</v>
      </c>
      <c r="I61">
        <v>37.0</v>
      </c>
      <c r="J61" s="27">
        <f>VLOOKUP(F61,Producto!$A$2:$F$78,6,0)</f>
        <v>10</v>
      </c>
      <c r="K61" s="27">
        <f t="shared" si="1"/>
        <v>370</v>
      </c>
      <c r="L61" s="27">
        <f t="shared" si="2"/>
        <v>66.6</v>
      </c>
      <c r="M61" s="27">
        <f t="shared" si="3"/>
        <v>436.6</v>
      </c>
    </row>
    <row r="62">
      <c r="A62" s="6">
        <v>2.018300861E9</v>
      </c>
      <c r="B62" s="6" t="s">
        <v>22</v>
      </c>
      <c r="C62" t="s">
        <v>326</v>
      </c>
      <c r="D62" t="s">
        <v>2358</v>
      </c>
      <c r="E62" t="s">
        <v>5128</v>
      </c>
      <c r="F62" t="s">
        <v>1600</v>
      </c>
      <c r="G62" t="s">
        <v>3106</v>
      </c>
      <c r="H62" t="s">
        <v>4290</v>
      </c>
      <c r="I62">
        <v>21.0</v>
      </c>
      <c r="J62" s="27">
        <f>VLOOKUP(F62,Producto!$A$2:$F$78,6,0)</f>
        <v>22</v>
      </c>
      <c r="K62" s="27">
        <f t="shared" si="1"/>
        <v>462</v>
      </c>
      <c r="L62" s="27">
        <f t="shared" si="2"/>
        <v>83.16</v>
      </c>
      <c r="M62" s="27">
        <f t="shared" si="3"/>
        <v>545.16</v>
      </c>
    </row>
    <row r="63">
      <c r="A63" s="6">
        <v>2.018300862E9</v>
      </c>
      <c r="B63" s="6" t="s">
        <v>22</v>
      </c>
      <c r="C63" t="s">
        <v>815</v>
      </c>
      <c r="D63" t="s">
        <v>3430</v>
      </c>
      <c r="E63" t="s">
        <v>4759</v>
      </c>
      <c r="F63" t="s">
        <v>1853</v>
      </c>
      <c r="G63" t="s">
        <v>3092</v>
      </c>
      <c r="H63" t="s">
        <v>4080</v>
      </c>
      <c r="I63">
        <v>67.0</v>
      </c>
      <c r="J63" s="27">
        <f>VLOOKUP(F63,Producto!$A$2:$F$78,6,0)</f>
        <v>18</v>
      </c>
      <c r="K63" s="27">
        <f t="shared" si="1"/>
        <v>1206</v>
      </c>
      <c r="L63" s="27">
        <f t="shared" si="2"/>
        <v>217.08</v>
      </c>
      <c r="M63" s="27">
        <f t="shared" si="3"/>
        <v>1423.08</v>
      </c>
    </row>
    <row r="64">
      <c r="A64" s="6">
        <v>2.018300863E9</v>
      </c>
      <c r="B64" s="6" t="s">
        <v>22</v>
      </c>
      <c r="C64" t="s">
        <v>494</v>
      </c>
      <c r="D64" t="s">
        <v>3707</v>
      </c>
      <c r="E64" t="s">
        <v>4970</v>
      </c>
      <c r="F64" t="s">
        <v>1699</v>
      </c>
      <c r="G64" t="s">
        <v>3092</v>
      </c>
      <c r="H64" t="s">
        <v>4184</v>
      </c>
      <c r="I64">
        <v>99.0</v>
      </c>
      <c r="J64" s="27">
        <f>VLOOKUP(F64,Producto!$A$2:$F$78,6,0)</f>
        <v>17.45</v>
      </c>
      <c r="K64" s="27">
        <f t="shared" si="1"/>
        <v>1727.55</v>
      </c>
      <c r="L64" s="27">
        <f t="shared" si="2"/>
        <v>310.959</v>
      </c>
      <c r="M64" s="27">
        <f t="shared" si="3"/>
        <v>2038.509</v>
      </c>
    </row>
    <row r="65">
      <c r="A65" s="6">
        <v>2.018300864E9</v>
      </c>
      <c r="B65" s="6" t="s">
        <v>22</v>
      </c>
      <c r="C65" t="s">
        <v>909</v>
      </c>
      <c r="D65" t="s">
        <v>3697</v>
      </c>
      <c r="E65" t="s">
        <v>4661</v>
      </c>
      <c r="F65" t="s">
        <v>1889</v>
      </c>
      <c r="G65" t="s">
        <v>3099</v>
      </c>
      <c r="H65" t="s">
        <v>3698</v>
      </c>
      <c r="I65">
        <v>1.0</v>
      </c>
      <c r="J65" s="27">
        <f>VLOOKUP(F65,Producto!$A$2:$F$78,6,0)</f>
        <v>19.45</v>
      </c>
      <c r="K65" s="27">
        <f t="shared" si="1"/>
        <v>19.45</v>
      </c>
      <c r="L65" s="27">
        <f t="shared" si="2"/>
        <v>3.501</v>
      </c>
      <c r="M65" s="27">
        <f t="shared" si="3"/>
        <v>22.951</v>
      </c>
    </row>
    <row r="66">
      <c r="A66" s="6">
        <v>2.018300865E9</v>
      </c>
      <c r="B66" s="6" t="s">
        <v>22</v>
      </c>
      <c r="C66" t="s">
        <v>374</v>
      </c>
      <c r="D66" t="s">
        <v>2938</v>
      </c>
      <c r="E66" t="s">
        <v>4922</v>
      </c>
      <c r="F66" t="s">
        <v>1924</v>
      </c>
      <c r="G66" t="s">
        <v>3085</v>
      </c>
      <c r="H66" t="s">
        <v>4233</v>
      </c>
      <c r="I66">
        <v>41.0</v>
      </c>
      <c r="J66" s="27">
        <f>VLOOKUP(F66,Producto!$A$2:$F$78,6,0)</f>
        <v>16.25</v>
      </c>
      <c r="K66" s="27">
        <f t="shared" si="1"/>
        <v>666.25</v>
      </c>
      <c r="L66" s="27">
        <f t="shared" si="2"/>
        <v>119.925</v>
      </c>
      <c r="M66" s="27">
        <f t="shared" si="3"/>
        <v>786.175</v>
      </c>
    </row>
    <row r="67">
      <c r="A67" s="6">
        <v>2.018300866E9</v>
      </c>
      <c r="B67" s="6" t="s">
        <v>22</v>
      </c>
      <c r="C67" t="s">
        <v>826</v>
      </c>
      <c r="D67" t="s">
        <v>3386</v>
      </c>
      <c r="E67" t="s">
        <v>4878</v>
      </c>
      <c r="F67" t="s">
        <v>2073</v>
      </c>
      <c r="G67" t="s">
        <v>3099</v>
      </c>
      <c r="H67" t="s">
        <v>3851</v>
      </c>
      <c r="I67">
        <v>50.0</v>
      </c>
      <c r="J67" s="27">
        <f>VLOOKUP(F67,Producto!$A$2:$F$78,6,0)</f>
        <v>15</v>
      </c>
      <c r="K67" s="27">
        <f t="shared" si="1"/>
        <v>750</v>
      </c>
      <c r="L67" s="27">
        <f t="shared" si="2"/>
        <v>135</v>
      </c>
      <c r="M67" s="27">
        <f t="shared" si="3"/>
        <v>885</v>
      </c>
    </row>
    <row r="68">
      <c r="A68" s="6">
        <v>2.018300867E9</v>
      </c>
      <c r="B68" s="6" t="s">
        <v>22</v>
      </c>
      <c r="C68" t="s">
        <v>711</v>
      </c>
      <c r="D68" t="s">
        <v>2938</v>
      </c>
      <c r="E68" t="s">
        <v>4878</v>
      </c>
      <c r="F68" t="s">
        <v>1699</v>
      </c>
      <c r="G68" t="s">
        <v>3080</v>
      </c>
      <c r="H68" t="s">
        <v>3940</v>
      </c>
      <c r="I68">
        <v>66.0</v>
      </c>
      <c r="J68" s="27">
        <f>VLOOKUP(F68,Producto!$A$2:$F$78,6,0)</f>
        <v>17.45</v>
      </c>
      <c r="K68" s="27">
        <f t="shared" si="1"/>
        <v>1151.7</v>
      </c>
      <c r="L68" s="27">
        <f t="shared" si="2"/>
        <v>207.306</v>
      </c>
      <c r="M68" s="27">
        <f t="shared" si="3"/>
        <v>1359.006</v>
      </c>
    </row>
    <row r="69">
      <c r="A69" s="6">
        <v>2.018300868E9</v>
      </c>
      <c r="B69" s="6" t="s">
        <v>22</v>
      </c>
      <c r="C69" t="s">
        <v>73</v>
      </c>
      <c r="D69" t="s">
        <v>2642</v>
      </c>
      <c r="E69" t="s">
        <v>5051</v>
      </c>
      <c r="F69" t="s">
        <v>1811</v>
      </c>
      <c r="G69" t="s">
        <v>3095</v>
      </c>
      <c r="H69" t="s">
        <v>3719</v>
      </c>
      <c r="I69">
        <v>74.0</v>
      </c>
      <c r="J69" s="27">
        <f>VLOOKUP(F69,Producto!$A$2:$F$78,6,0)</f>
        <v>32</v>
      </c>
      <c r="K69" s="27">
        <f t="shared" si="1"/>
        <v>2368</v>
      </c>
      <c r="L69" s="27">
        <f t="shared" si="2"/>
        <v>426.24</v>
      </c>
      <c r="M69" s="27">
        <f t="shared" si="3"/>
        <v>2794.24</v>
      </c>
    </row>
    <row r="70">
      <c r="A70" s="6">
        <v>2.018300869E9</v>
      </c>
      <c r="B70" s="6" t="s">
        <v>22</v>
      </c>
      <c r="C70" t="s">
        <v>1170</v>
      </c>
      <c r="D70" t="s">
        <v>3256</v>
      </c>
      <c r="E70" t="s">
        <v>5051</v>
      </c>
      <c r="F70" t="s">
        <v>1730</v>
      </c>
      <c r="G70" t="s">
        <v>3099</v>
      </c>
      <c r="H70" t="s">
        <v>4098</v>
      </c>
      <c r="I70">
        <v>67.0</v>
      </c>
      <c r="J70" s="27">
        <f>VLOOKUP(F70,Producto!$A$2:$F$78,6,0)</f>
        <v>81</v>
      </c>
      <c r="K70" s="27">
        <f t="shared" si="1"/>
        <v>5427</v>
      </c>
      <c r="L70" s="27">
        <f t="shared" si="2"/>
        <v>976.86</v>
      </c>
      <c r="M70" s="27">
        <f t="shared" si="3"/>
        <v>6403.86</v>
      </c>
    </row>
    <row r="71">
      <c r="A71" s="6">
        <v>2.01830087E9</v>
      </c>
      <c r="B71" s="6" t="s">
        <v>22</v>
      </c>
      <c r="C71" t="s">
        <v>876</v>
      </c>
      <c r="D71" t="s">
        <v>2553</v>
      </c>
      <c r="E71" t="s">
        <v>4799</v>
      </c>
      <c r="F71" t="s">
        <v>1744</v>
      </c>
      <c r="G71" t="s">
        <v>3095</v>
      </c>
      <c r="H71" t="s">
        <v>4080</v>
      </c>
      <c r="I71">
        <v>12.0</v>
      </c>
      <c r="J71" s="27">
        <f>VLOOKUP(F71,Producto!$A$2:$F$78,6,0)</f>
        <v>21</v>
      </c>
      <c r="K71" s="27">
        <f t="shared" si="1"/>
        <v>252</v>
      </c>
      <c r="L71" s="27">
        <f t="shared" si="2"/>
        <v>45.36</v>
      </c>
      <c r="M71" s="27">
        <f t="shared" si="3"/>
        <v>297.36</v>
      </c>
    </row>
    <row r="72">
      <c r="A72" s="6">
        <v>2.018300871E9</v>
      </c>
      <c r="B72" s="6" t="s">
        <v>22</v>
      </c>
      <c r="C72" t="s">
        <v>765</v>
      </c>
      <c r="D72" t="s">
        <v>2365</v>
      </c>
      <c r="E72" t="s">
        <v>5051</v>
      </c>
      <c r="F72" t="s">
        <v>1730</v>
      </c>
      <c r="G72" t="s">
        <v>3095</v>
      </c>
      <c r="H72" t="s">
        <v>3557</v>
      </c>
      <c r="I72">
        <v>63.0</v>
      </c>
      <c r="J72" s="27">
        <f>VLOOKUP(F72,Producto!$A$2:$F$78,6,0)</f>
        <v>81</v>
      </c>
      <c r="K72" s="27">
        <f t="shared" si="1"/>
        <v>5103</v>
      </c>
      <c r="L72" s="27">
        <f t="shared" si="2"/>
        <v>918.54</v>
      </c>
      <c r="M72" s="27">
        <f t="shared" si="3"/>
        <v>6021.54</v>
      </c>
    </row>
    <row r="73">
      <c r="A73" s="6">
        <v>2.018300872E9</v>
      </c>
      <c r="B73" s="6" t="s">
        <v>22</v>
      </c>
      <c r="C73" t="s">
        <v>576</v>
      </c>
      <c r="D73" t="s">
        <v>4062</v>
      </c>
      <c r="E73" t="s">
        <v>4970</v>
      </c>
      <c r="F73" t="s">
        <v>2077</v>
      </c>
      <c r="G73" t="s">
        <v>3095</v>
      </c>
      <c r="H73" t="s">
        <v>3898</v>
      </c>
      <c r="I73">
        <v>21.0</v>
      </c>
      <c r="J73" s="27">
        <f>VLOOKUP(F73,Producto!$A$2:$F$78,6,0)</f>
        <v>10</v>
      </c>
      <c r="K73" s="27">
        <f t="shared" si="1"/>
        <v>210</v>
      </c>
      <c r="L73" s="27">
        <f t="shared" si="2"/>
        <v>37.8</v>
      </c>
      <c r="M73" s="27">
        <f t="shared" si="3"/>
        <v>247.8</v>
      </c>
    </row>
    <row r="74">
      <c r="A74" s="6">
        <v>2.018300873E9</v>
      </c>
      <c r="B74" s="6" t="s">
        <v>22</v>
      </c>
      <c r="C74" t="s">
        <v>833</v>
      </c>
      <c r="D74" t="s">
        <v>3607</v>
      </c>
      <c r="E74" t="s">
        <v>5222</v>
      </c>
      <c r="F74" t="s">
        <v>2040</v>
      </c>
      <c r="G74" t="s">
        <v>3095</v>
      </c>
      <c r="H74" t="s">
        <v>4205</v>
      </c>
      <c r="I74">
        <v>41.0</v>
      </c>
      <c r="J74" s="27">
        <f>VLOOKUP(F74,Producto!$A$2:$F$78,6,0)</f>
        <v>12.5</v>
      </c>
      <c r="K74" s="27">
        <f t="shared" si="1"/>
        <v>512.5</v>
      </c>
      <c r="L74" s="27">
        <f t="shared" si="2"/>
        <v>92.25</v>
      </c>
      <c r="M74" s="27">
        <f t="shared" si="3"/>
        <v>604.75</v>
      </c>
    </row>
    <row r="75">
      <c r="A75" s="6">
        <v>2.018300874E9</v>
      </c>
      <c r="B75" s="6" t="s">
        <v>22</v>
      </c>
      <c r="C75" t="s">
        <v>95</v>
      </c>
      <c r="D75" t="s">
        <v>2946</v>
      </c>
      <c r="E75" t="s">
        <v>4759</v>
      </c>
      <c r="F75" t="s">
        <v>2046</v>
      </c>
      <c r="G75" t="s">
        <v>3102</v>
      </c>
      <c r="H75" t="s">
        <v>4028</v>
      </c>
      <c r="I75">
        <v>34.0</v>
      </c>
      <c r="J75" s="27">
        <f>VLOOKUP(F75,Producto!$A$2:$F$78,6,0)</f>
        <v>36</v>
      </c>
      <c r="K75" s="27">
        <f t="shared" si="1"/>
        <v>1224</v>
      </c>
      <c r="L75" s="27">
        <f t="shared" si="2"/>
        <v>220.32</v>
      </c>
      <c r="M75" s="27">
        <f t="shared" si="3"/>
        <v>1444.32</v>
      </c>
    </row>
    <row r="76">
      <c r="A76" s="6">
        <v>2.018300875E9</v>
      </c>
      <c r="B76" s="6" t="s">
        <v>22</v>
      </c>
      <c r="C76" t="s">
        <v>431</v>
      </c>
      <c r="D76" t="s">
        <v>4053</v>
      </c>
      <c r="E76" t="s">
        <v>5051</v>
      </c>
      <c r="F76" t="s">
        <v>1600</v>
      </c>
      <c r="G76" t="s">
        <v>3092</v>
      </c>
      <c r="H76" t="s">
        <v>3669</v>
      </c>
      <c r="I76">
        <v>61.0</v>
      </c>
      <c r="J76" s="27">
        <f>VLOOKUP(F76,Producto!$A$2:$F$78,6,0)</f>
        <v>22</v>
      </c>
      <c r="K76" s="27">
        <f t="shared" si="1"/>
        <v>1342</v>
      </c>
      <c r="L76" s="27">
        <f t="shared" si="2"/>
        <v>241.56</v>
      </c>
      <c r="M76" s="27">
        <f t="shared" si="3"/>
        <v>1583.56</v>
      </c>
    </row>
    <row r="77">
      <c r="A77" s="6">
        <v>2.018300876E9</v>
      </c>
      <c r="B77" s="6" t="s">
        <v>22</v>
      </c>
      <c r="C77" t="s">
        <v>618</v>
      </c>
      <c r="D77" t="s">
        <v>3079</v>
      </c>
      <c r="E77" t="s">
        <v>4878</v>
      </c>
      <c r="F77" t="s">
        <v>1642</v>
      </c>
      <c r="G77" t="s">
        <v>3099</v>
      </c>
      <c r="H77" t="s">
        <v>4255</v>
      </c>
      <c r="I77">
        <v>72.0</v>
      </c>
      <c r="J77" s="27">
        <f>VLOOKUP(F77,Producto!$A$2:$F$78,6,0)</f>
        <v>30</v>
      </c>
      <c r="K77" s="27">
        <f t="shared" si="1"/>
        <v>2160</v>
      </c>
      <c r="L77" s="27">
        <f t="shared" si="2"/>
        <v>388.8</v>
      </c>
      <c r="M77" s="27">
        <f t="shared" si="3"/>
        <v>2548.8</v>
      </c>
    </row>
    <row r="78">
      <c r="A78" s="6">
        <v>2.018300877E9</v>
      </c>
      <c r="B78" s="6" t="s">
        <v>22</v>
      </c>
      <c r="C78" t="s">
        <v>849</v>
      </c>
      <c r="D78" t="s">
        <v>2702</v>
      </c>
      <c r="E78" t="s">
        <v>4878</v>
      </c>
      <c r="F78" t="s">
        <v>2046</v>
      </c>
      <c r="G78" t="s">
        <v>3099</v>
      </c>
      <c r="H78" t="s">
        <v>3774</v>
      </c>
      <c r="I78">
        <v>2.0</v>
      </c>
      <c r="J78" s="27">
        <f>VLOOKUP(F78,Producto!$A$2:$F$78,6,0)</f>
        <v>36</v>
      </c>
      <c r="K78" s="27">
        <f t="shared" si="1"/>
        <v>72</v>
      </c>
      <c r="L78" s="27">
        <f t="shared" si="2"/>
        <v>12.96</v>
      </c>
      <c r="M78" s="27">
        <f t="shared" si="3"/>
        <v>84.96</v>
      </c>
    </row>
    <row r="79">
      <c r="A79" s="6">
        <v>2.018300878E9</v>
      </c>
      <c r="B79" s="6" t="s">
        <v>22</v>
      </c>
      <c r="C79" t="s">
        <v>941</v>
      </c>
      <c r="D79" t="s">
        <v>3067</v>
      </c>
      <c r="E79" t="s">
        <v>5222</v>
      </c>
      <c r="F79" t="s">
        <v>2085</v>
      </c>
      <c r="G79" t="s">
        <v>3092</v>
      </c>
      <c r="H79" t="s">
        <v>3612</v>
      </c>
      <c r="I79">
        <v>17.0</v>
      </c>
      <c r="J79" s="27">
        <f>VLOOKUP(F79,Producto!$A$2:$F$78,6,0)</f>
        <v>7.75</v>
      </c>
      <c r="K79" s="27">
        <f t="shared" si="1"/>
        <v>131.75</v>
      </c>
      <c r="L79" s="27">
        <f t="shared" si="2"/>
        <v>23.715</v>
      </c>
      <c r="M79" s="27">
        <f t="shared" si="3"/>
        <v>155.465</v>
      </c>
    </row>
    <row r="80">
      <c r="A80" s="6">
        <v>2.018300879E9</v>
      </c>
      <c r="B80" s="6" t="s">
        <v>22</v>
      </c>
      <c r="C80" t="s">
        <v>1091</v>
      </c>
      <c r="D80" t="s">
        <v>2909</v>
      </c>
      <c r="E80" t="s">
        <v>5434</v>
      </c>
      <c r="F80" t="s">
        <v>1991</v>
      </c>
      <c r="G80" t="s">
        <v>3080</v>
      </c>
      <c r="H80" t="s">
        <v>4098</v>
      </c>
      <c r="I80">
        <v>96.0</v>
      </c>
      <c r="J80" s="27">
        <f>VLOOKUP(F80,Producto!$A$2:$F$78,6,0)</f>
        <v>28.5</v>
      </c>
      <c r="K80" s="27">
        <f t="shared" si="1"/>
        <v>2736</v>
      </c>
      <c r="L80" s="27">
        <f t="shared" si="2"/>
        <v>492.48</v>
      </c>
      <c r="M80" s="27">
        <f t="shared" si="3"/>
        <v>3228.48</v>
      </c>
    </row>
    <row r="81">
      <c r="A81" s="6">
        <v>2.01830088E9</v>
      </c>
      <c r="B81" s="6" t="s">
        <v>22</v>
      </c>
      <c r="C81" t="s">
        <v>627</v>
      </c>
      <c r="D81" t="s">
        <v>3067</v>
      </c>
      <c r="E81" t="s">
        <v>4878</v>
      </c>
      <c r="F81" t="s">
        <v>1848</v>
      </c>
      <c r="G81" t="s">
        <v>3106</v>
      </c>
      <c r="H81" t="s">
        <v>3740</v>
      </c>
      <c r="I81">
        <v>11.0</v>
      </c>
      <c r="J81" s="27">
        <f>VLOOKUP(F81,Producto!$A$2:$F$78,6,0)</f>
        <v>263.5</v>
      </c>
      <c r="K81" s="27">
        <f t="shared" si="1"/>
        <v>2898.5</v>
      </c>
      <c r="L81" s="27">
        <f t="shared" si="2"/>
        <v>521.73</v>
      </c>
      <c r="M81" s="27">
        <f t="shared" si="3"/>
        <v>3420.23</v>
      </c>
    </row>
    <row r="82">
      <c r="A82" s="6">
        <v>2.018300881E9</v>
      </c>
      <c r="B82" s="6" t="s">
        <v>22</v>
      </c>
      <c r="C82" t="s">
        <v>174</v>
      </c>
      <c r="D82" t="s">
        <v>2965</v>
      </c>
      <c r="E82" t="s">
        <v>4799</v>
      </c>
      <c r="F82" t="s">
        <v>2040</v>
      </c>
      <c r="G82" t="s">
        <v>3099</v>
      </c>
      <c r="H82" t="s">
        <v>3953</v>
      </c>
      <c r="I82">
        <v>35.0</v>
      </c>
      <c r="J82" s="27">
        <f>VLOOKUP(F82,Producto!$A$2:$F$78,6,0)</f>
        <v>12.5</v>
      </c>
      <c r="K82" s="27">
        <f t="shared" si="1"/>
        <v>437.5</v>
      </c>
      <c r="L82" s="27">
        <f t="shared" si="2"/>
        <v>78.75</v>
      </c>
      <c r="M82" s="27">
        <f t="shared" si="3"/>
        <v>516.25</v>
      </c>
    </row>
    <row r="83">
      <c r="A83" s="6">
        <v>2.018300882E9</v>
      </c>
      <c r="B83" s="6" t="s">
        <v>22</v>
      </c>
      <c r="C83" t="s">
        <v>576</v>
      </c>
      <c r="D83" t="s">
        <v>2565</v>
      </c>
      <c r="E83" t="s">
        <v>5222</v>
      </c>
      <c r="F83" t="s">
        <v>1668</v>
      </c>
      <c r="G83" t="s">
        <v>3085</v>
      </c>
      <c r="H83" t="s">
        <v>3837</v>
      </c>
      <c r="I83">
        <v>90.0</v>
      </c>
      <c r="J83" s="27">
        <f>VLOOKUP(F83,Producto!$A$2:$F$78,6,0)</f>
        <v>21</v>
      </c>
      <c r="K83" s="27">
        <f t="shared" si="1"/>
        <v>1890</v>
      </c>
      <c r="L83" s="27">
        <f t="shared" si="2"/>
        <v>340.2</v>
      </c>
      <c r="M83" s="27">
        <f t="shared" si="3"/>
        <v>2230.2</v>
      </c>
    </row>
    <row r="84">
      <c r="A84" s="6">
        <v>2.018300883E9</v>
      </c>
      <c r="B84" s="6" t="s">
        <v>22</v>
      </c>
      <c r="C84" t="s">
        <v>387</v>
      </c>
      <c r="D84" t="s">
        <v>3149</v>
      </c>
      <c r="E84" t="s">
        <v>5051</v>
      </c>
      <c r="F84" t="s">
        <v>1900</v>
      </c>
      <c r="G84" t="s">
        <v>3102</v>
      </c>
      <c r="H84" t="s">
        <v>3669</v>
      </c>
      <c r="I84">
        <v>73.0</v>
      </c>
      <c r="J84" s="27">
        <f>VLOOKUP(F84,Producto!$A$2:$F$78,6,0)</f>
        <v>12</v>
      </c>
      <c r="K84" s="27">
        <f t="shared" si="1"/>
        <v>876</v>
      </c>
      <c r="L84" s="27">
        <f t="shared" si="2"/>
        <v>157.68</v>
      </c>
      <c r="M84" s="27">
        <f t="shared" si="3"/>
        <v>1033.68</v>
      </c>
    </row>
    <row r="85">
      <c r="A85" s="6">
        <v>2.018300884E9</v>
      </c>
      <c r="B85" s="6" t="s">
        <v>22</v>
      </c>
      <c r="C85" t="s">
        <v>109</v>
      </c>
      <c r="D85" t="s">
        <v>2946</v>
      </c>
      <c r="E85" t="s">
        <v>4759</v>
      </c>
      <c r="F85" t="s">
        <v>2051</v>
      </c>
      <c r="G85" t="s">
        <v>3087</v>
      </c>
      <c r="H85" t="s">
        <v>3812</v>
      </c>
      <c r="I85">
        <v>17.0</v>
      </c>
      <c r="J85" s="27">
        <f>VLOOKUP(F85,Producto!$A$2:$F$78,6,0)</f>
        <v>15</v>
      </c>
      <c r="K85" s="27">
        <f t="shared" si="1"/>
        <v>255</v>
      </c>
      <c r="L85" s="27">
        <f t="shared" si="2"/>
        <v>45.9</v>
      </c>
      <c r="M85" s="27">
        <f t="shared" si="3"/>
        <v>300.9</v>
      </c>
    </row>
    <row r="86">
      <c r="A86" s="6">
        <v>2.018300885E9</v>
      </c>
      <c r="B86" s="6" t="s">
        <v>22</v>
      </c>
      <c r="C86" t="s">
        <v>823</v>
      </c>
      <c r="D86" t="s">
        <v>3026</v>
      </c>
      <c r="E86" t="s">
        <v>5128</v>
      </c>
      <c r="F86" t="s">
        <v>1647</v>
      </c>
      <c r="G86" t="s">
        <v>3106</v>
      </c>
      <c r="H86" t="s">
        <v>4153</v>
      </c>
      <c r="I86">
        <v>32.0</v>
      </c>
      <c r="J86" s="27">
        <f>VLOOKUP(F86,Producto!$A$2:$F$78,6,0)</f>
        <v>40</v>
      </c>
      <c r="K86" s="27">
        <f t="shared" si="1"/>
        <v>1280</v>
      </c>
      <c r="L86" s="27">
        <f t="shared" si="2"/>
        <v>230.4</v>
      </c>
      <c r="M86" s="27">
        <f t="shared" si="3"/>
        <v>1510.4</v>
      </c>
    </row>
    <row r="87">
      <c r="A87" s="6">
        <v>2.018300886E9</v>
      </c>
      <c r="B87" s="6" t="s">
        <v>22</v>
      </c>
      <c r="C87" t="s">
        <v>125</v>
      </c>
      <c r="D87" t="s">
        <v>2894</v>
      </c>
      <c r="E87" t="s">
        <v>4661</v>
      </c>
      <c r="F87" t="s">
        <v>1688</v>
      </c>
      <c r="G87" t="s">
        <v>3080</v>
      </c>
      <c r="H87" t="s">
        <v>4140</v>
      </c>
      <c r="I87">
        <v>59.0</v>
      </c>
      <c r="J87" s="27">
        <f>VLOOKUP(F87,Producto!$A$2:$F$78,6,0)</f>
        <v>23.25</v>
      </c>
      <c r="K87" s="27">
        <f t="shared" si="1"/>
        <v>1371.75</v>
      </c>
      <c r="L87" s="27">
        <f t="shared" si="2"/>
        <v>246.915</v>
      </c>
      <c r="M87" s="27">
        <f t="shared" si="3"/>
        <v>1618.665</v>
      </c>
    </row>
    <row r="88">
      <c r="A88" s="6">
        <v>2.018300887E9</v>
      </c>
      <c r="B88" s="6" t="s">
        <v>22</v>
      </c>
      <c r="C88" t="s">
        <v>833</v>
      </c>
      <c r="D88" t="s">
        <v>2814</v>
      </c>
      <c r="E88" t="s">
        <v>5222</v>
      </c>
      <c r="F88" t="s">
        <v>1713</v>
      </c>
      <c r="G88" t="s">
        <v>3106</v>
      </c>
      <c r="H88" t="s">
        <v>3961</v>
      </c>
      <c r="I88">
        <v>46.0</v>
      </c>
      <c r="J88" s="27">
        <f>VLOOKUP(F88,Producto!$A$2:$F$78,6,0)</f>
        <v>62.5</v>
      </c>
      <c r="K88" s="27">
        <f t="shared" si="1"/>
        <v>2875</v>
      </c>
      <c r="L88" s="27">
        <f t="shared" si="2"/>
        <v>517.5</v>
      </c>
      <c r="M88" s="27">
        <f t="shared" si="3"/>
        <v>3392.5</v>
      </c>
    </row>
    <row r="89">
      <c r="A89" s="6">
        <v>2.018300888E9</v>
      </c>
      <c r="B89" s="6" t="s">
        <v>22</v>
      </c>
      <c r="C89" t="s">
        <v>83</v>
      </c>
      <c r="D89" t="s">
        <v>3311</v>
      </c>
      <c r="E89" t="s">
        <v>4922</v>
      </c>
      <c r="F89" t="s">
        <v>1912</v>
      </c>
      <c r="G89" t="s">
        <v>3102</v>
      </c>
      <c r="H89" t="s">
        <v>4233</v>
      </c>
      <c r="I89">
        <v>65.0</v>
      </c>
      <c r="J89" s="27">
        <f>VLOOKUP(F89,Producto!$A$2:$F$78,6,0)</f>
        <v>12.75</v>
      </c>
      <c r="K89" s="27">
        <f t="shared" si="1"/>
        <v>828.75</v>
      </c>
      <c r="L89" s="27">
        <f t="shared" si="2"/>
        <v>149.175</v>
      </c>
      <c r="M89" s="27">
        <f t="shared" si="3"/>
        <v>977.925</v>
      </c>
    </row>
    <row r="90">
      <c r="A90" s="6">
        <v>2.018300889E9</v>
      </c>
      <c r="B90" s="6" t="s">
        <v>22</v>
      </c>
      <c r="C90" t="s">
        <v>654</v>
      </c>
      <c r="D90" t="s">
        <v>3792</v>
      </c>
      <c r="E90" t="s">
        <v>4878</v>
      </c>
      <c r="F90" t="s">
        <v>1757</v>
      </c>
      <c r="G90" t="s">
        <v>3087</v>
      </c>
      <c r="H90" t="s">
        <v>4038</v>
      </c>
      <c r="I90">
        <v>52.0</v>
      </c>
      <c r="J90" s="27">
        <f>VLOOKUP(F90,Producto!$A$2:$F$78,6,0)</f>
        <v>4.5</v>
      </c>
      <c r="K90" s="27">
        <f t="shared" si="1"/>
        <v>234</v>
      </c>
      <c r="L90" s="27">
        <f t="shared" si="2"/>
        <v>42.12</v>
      </c>
      <c r="M90" s="27">
        <f t="shared" si="3"/>
        <v>276.12</v>
      </c>
    </row>
    <row r="91">
      <c r="A91" s="6">
        <v>2.01830089E9</v>
      </c>
      <c r="B91" s="6" t="s">
        <v>22</v>
      </c>
      <c r="C91" t="s">
        <v>994</v>
      </c>
      <c r="D91" t="s">
        <v>2828</v>
      </c>
      <c r="E91" t="s">
        <v>4661</v>
      </c>
      <c r="F91" t="s">
        <v>1928</v>
      </c>
      <c r="G91" t="s">
        <v>3106</v>
      </c>
      <c r="H91" t="s">
        <v>4166</v>
      </c>
      <c r="I91">
        <v>34.0</v>
      </c>
      <c r="J91" s="27">
        <f>VLOOKUP(F91,Producto!$A$2:$F$78,6,0)</f>
        <v>53</v>
      </c>
      <c r="K91" s="27">
        <f t="shared" si="1"/>
        <v>1802</v>
      </c>
      <c r="L91" s="27">
        <f t="shared" si="2"/>
        <v>324.36</v>
      </c>
      <c r="M91" s="27">
        <f t="shared" si="3"/>
        <v>2126.36</v>
      </c>
    </row>
    <row r="92">
      <c r="A92" s="6">
        <v>2.018300891E9</v>
      </c>
      <c r="B92" s="6" t="s">
        <v>22</v>
      </c>
      <c r="C92" t="s">
        <v>61</v>
      </c>
      <c r="D92" t="s">
        <v>2449</v>
      </c>
      <c r="E92" t="s">
        <v>5222</v>
      </c>
      <c r="F92" t="s">
        <v>1576</v>
      </c>
      <c r="G92" t="s">
        <v>3087</v>
      </c>
      <c r="H92" t="s">
        <v>4255</v>
      </c>
      <c r="I92">
        <v>33.0</v>
      </c>
      <c r="J92" s="27">
        <f>VLOOKUP(F92,Producto!$A$2:$F$78,6,0)</f>
        <v>6</v>
      </c>
      <c r="K92" s="27">
        <f t="shared" si="1"/>
        <v>198</v>
      </c>
      <c r="L92" s="27">
        <f t="shared" si="2"/>
        <v>35.64</v>
      </c>
      <c r="M92" s="27">
        <f t="shared" si="3"/>
        <v>233.64</v>
      </c>
    </row>
    <row r="93">
      <c r="A93" s="6">
        <v>2.018300892E9</v>
      </c>
      <c r="B93" s="6" t="s">
        <v>22</v>
      </c>
      <c r="C93" t="s">
        <v>181</v>
      </c>
      <c r="D93" t="s">
        <v>3333</v>
      </c>
      <c r="E93" t="s">
        <v>4799</v>
      </c>
      <c r="F93" t="s">
        <v>1959</v>
      </c>
      <c r="G93" t="s">
        <v>3095</v>
      </c>
      <c r="H93" t="s">
        <v>4166</v>
      </c>
      <c r="I93">
        <v>16.0</v>
      </c>
      <c r="J93" s="27">
        <f>VLOOKUP(F93,Producto!$A$2:$F$78,6,0)</f>
        <v>38</v>
      </c>
      <c r="K93" s="27">
        <f t="shared" si="1"/>
        <v>608</v>
      </c>
      <c r="L93" s="27">
        <f t="shared" si="2"/>
        <v>109.44</v>
      </c>
      <c r="M93" s="27">
        <f t="shared" si="3"/>
        <v>717.44</v>
      </c>
    </row>
    <row r="94">
      <c r="A94" s="6">
        <v>2.018300893E9</v>
      </c>
      <c r="B94" s="6" t="s">
        <v>22</v>
      </c>
      <c r="C94" t="s">
        <v>950</v>
      </c>
      <c r="D94" t="s">
        <v>4150</v>
      </c>
      <c r="E94" t="s">
        <v>4759</v>
      </c>
      <c r="F94" t="s">
        <v>1937</v>
      </c>
      <c r="G94" t="s">
        <v>3099</v>
      </c>
      <c r="H94" t="s">
        <v>4098</v>
      </c>
      <c r="I94">
        <v>64.0</v>
      </c>
      <c r="J94" s="27">
        <f>VLOOKUP(F94,Producto!$A$2:$F$78,6,0)</f>
        <v>7</v>
      </c>
      <c r="K94" s="27">
        <f t="shared" si="1"/>
        <v>448</v>
      </c>
      <c r="L94" s="27">
        <f t="shared" si="2"/>
        <v>80.64</v>
      </c>
      <c r="M94" s="27">
        <f t="shared" si="3"/>
        <v>528.64</v>
      </c>
    </row>
    <row r="95">
      <c r="A95" s="6">
        <v>2.018300894E9</v>
      </c>
      <c r="B95" s="6" t="s">
        <v>22</v>
      </c>
      <c r="C95" t="s">
        <v>1180</v>
      </c>
      <c r="D95" t="s">
        <v>3514</v>
      </c>
      <c r="E95" t="s">
        <v>4970</v>
      </c>
      <c r="F95" t="s">
        <v>1708</v>
      </c>
      <c r="G95" t="s">
        <v>3099</v>
      </c>
      <c r="H95" t="s">
        <v>3898</v>
      </c>
      <c r="I95">
        <v>86.0</v>
      </c>
      <c r="J95" s="27">
        <f>VLOOKUP(F95,Producto!$A$2:$F$78,6,0)</f>
        <v>39</v>
      </c>
      <c r="K95" s="27">
        <f t="shared" si="1"/>
        <v>3354</v>
      </c>
      <c r="L95" s="27">
        <f t="shared" si="2"/>
        <v>603.72</v>
      </c>
      <c r="M95" s="27">
        <f t="shared" si="3"/>
        <v>3957.72</v>
      </c>
    </row>
    <row r="96">
      <c r="A96" s="6">
        <v>2.018300895E9</v>
      </c>
      <c r="B96" s="6" t="s">
        <v>22</v>
      </c>
      <c r="C96" t="s">
        <v>312</v>
      </c>
      <c r="D96" t="s">
        <v>2885</v>
      </c>
      <c r="E96" t="s">
        <v>5434</v>
      </c>
      <c r="F96" t="s">
        <v>1843</v>
      </c>
      <c r="G96" t="s">
        <v>3106</v>
      </c>
      <c r="H96" t="s">
        <v>3961</v>
      </c>
      <c r="I96">
        <v>83.0</v>
      </c>
      <c r="J96" s="27">
        <f>VLOOKUP(F96,Producto!$A$2:$F$78,6,0)</f>
        <v>26</v>
      </c>
      <c r="K96" s="27">
        <f t="shared" si="1"/>
        <v>2158</v>
      </c>
      <c r="L96" s="27">
        <f t="shared" si="2"/>
        <v>388.44</v>
      </c>
      <c r="M96" s="27">
        <f t="shared" si="3"/>
        <v>2546.44</v>
      </c>
    </row>
    <row r="97">
      <c r="A97" s="6">
        <v>2.018300896E9</v>
      </c>
      <c r="B97" s="6" t="s">
        <v>22</v>
      </c>
      <c r="C97" t="s">
        <v>739</v>
      </c>
      <c r="D97" t="s">
        <v>2986</v>
      </c>
      <c r="E97" t="s">
        <v>4661</v>
      </c>
      <c r="F97" t="s">
        <v>1713</v>
      </c>
      <c r="G97" t="s">
        <v>3106</v>
      </c>
      <c r="H97" t="s">
        <v>3793</v>
      </c>
      <c r="I97">
        <v>88.0</v>
      </c>
      <c r="J97" s="27">
        <f>VLOOKUP(F97,Producto!$A$2:$F$78,6,0)</f>
        <v>62.5</v>
      </c>
      <c r="K97" s="27">
        <f t="shared" si="1"/>
        <v>5500</v>
      </c>
      <c r="L97" s="27">
        <f t="shared" si="2"/>
        <v>990</v>
      </c>
      <c r="M97" s="27">
        <f t="shared" si="3"/>
        <v>6490</v>
      </c>
    </row>
    <row r="98">
      <c r="A98" s="6">
        <v>2.018300897E9</v>
      </c>
      <c r="B98" s="6" t="s">
        <v>22</v>
      </c>
      <c r="C98" t="s">
        <v>460</v>
      </c>
      <c r="D98" t="s">
        <v>4203</v>
      </c>
      <c r="E98" t="s">
        <v>4878</v>
      </c>
      <c r="F98" t="s">
        <v>1896</v>
      </c>
      <c r="G98" t="s">
        <v>3099</v>
      </c>
      <c r="H98" t="s">
        <v>3803</v>
      </c>
      <c r="I98">
        <v>70.0</v>
      </c>
      <c r="J98" s="27">
        <f>VLOOKUP(F98,Producto!$A$2:$F$78,6,0)</f>
        <v>9.5</v>
      </c>
      <c r="K98" s="27">
        <f t="shared" si="1"/>
        <v>665</v>
      </c>
      <c r="L98" s="27">
        <f t="shared" si="2"/>
        <v>119.7</v>
      </c>
      <c r="M98" s="27">
        <f t="shared" si="3"/>
        <v>784.7</v>
      </c>
    </row>
    <row r="99">
      <c r="A99" s="6">
        <v>2.018300898E9</v>
      </c>
      <c r="B99" s="6" t="s">
        <v>22</v>
      </c>
      <c r="C99" t="s">
        <v>1149</v>
      </c>
      <c r="D99" t="s">
        <v>3724</v>
      </c>
      <c r="E99" t="s">
        <v>4661</v>
      </c>
      <c r="F99" t="s">
        <v>1889</v>
      </c>
      <c r="G99" t="s">
        <v>3080</v>
      </c>
      <c r="H99" t="s">
        <v>4308</v>
      </c>
      <c r="I99">
        <v>55.0</v>
      </c>
      <c r="J99" s="27">
        <f>VLOOKUP(F99,Producto!$A$2:$F$78,6,0)</f>
        <v>19.45</v>
      </c>
      <c r="K99" s="27">
        <f t="shared" si="1"/>
        <v>1069.75</v>
      </c>
      <c r="L99" s="27">
        <f t="shared" si="2"/>
        <v>192.555</v>
      </c>
      <c r="M99" s="27">
        <f t="shared" si="3"/>
        <v>1262.305</v>
      </c>
    </row>
    <row r="100">
      <c r="A100" s="6">
        <v>2.018300899E9</v>
      </c>
      <c r="B100" s="6" t="s">
        <v>22</v>
      </c>
      <c r="C100" t="s">
        <v>1006</v>
      </c>
      <c r="D100" t="s">
        <v>3600</v>
      </c>
      <c r="E100" t="s">
        <v>4759</v>
      </c>
      <c r="F100" t="s">
        <v>2015</v>
      </c>
      <c r="G100" t="s">
        <v>3087</v>
      </c>
      <c r="H100" t="s">
        <v>3651</v>
      </c>
      <c r="I100">
        <v>79.0</v>
      </c>
      <c r="J100" s="27">
        <f>VLOOKUP(F100,Producto!$A$2:$F$78,6,0)</f>
        <v>21.05</v>
      </c>
      <c r="K100" s="27">
        <f t="shared" si="1"/>
        <v>1662.95</v>
      </c>
      <c r="L100" s="27">
        <f t="shared" si="2"/>
        <v>299.331</v>
      </c>
      <c r="M100" s="27">
        <f t="shared" si="3"/>
        <v>1962.281</v>
      </c>
    </row>
    <row r="101">
      <c r="A101" s="6">
        <v>2.0183009E9</v>
      </c>
      <c r="B101" s="6" t="s">
        <v>22</v>
      </c>
      <c r="C101" t="s">
        <v>215</v>
      </c>
      <c r="D101" t="s">
        <v>4101</v>
      </c>
      <c r="E101" t="s">
        <v>4970</v>
      </c>
      <c r="F101" t="s">
        <v>1806</v>
      </c>
      <c r="G101" t="s">
        <v>3102</v>
      </c>
      <c r="H101" t="s">
        <v>3765</v>
      </c>
      <c r="I101">
        <v>82.0</v>
      </c>
      <c r="J101" s="27">
        <f>VLOOKUP(F101,Producto!$A$2:$F$78,6,0)</f>
        <v>12.5</v>
      </c>
      <c r="K101" s="27">
        <f t="shared" si="1"/>
        <v>1025</v>
      </c>
      <c r="L101" s="27">
        <f t="shared" si="2"/>
        <v>184.5</v>
      </c>
      <c r="M101" s="27">
        <f t="shared" si="3"/>
        <v>1209.5</v>
      </c>
    </row>
    <row r="102">
      <c r="A102" s="6">
        <v>2.018300901E9</v>
      </c>
      <c r="B102" s="6" t="s">
        <v>22</v>
      </c>
      <c r="C102" t="s">
        <v>894</v>
      </c>
      <c r="D102" t="s">
        <v>3707</v>
      </c>
      <c r="E102" t="s">
        <v>5051</v>
      </c>
      <c r="F102" t="s">
        <v>2004</v>
      </c>
      <c r="G102" t="s">
        <v>3099</v>
      </c>
      <c r="H102" t="s">
        <v>4047</v>
      </c>
      <c r="I102">
        <v>77.0</v>
      </c>
      <c r="J102" s="27">
        <f>VLOOKUP(F102,Producto!$A$2:$F$78,6,0)</f>
        <v>43.9</v>
      </c>
      <c r="K102" s="27">
        <f t="shared" si="1"/>
        <v>3380.3</v>
      </c>
      <c r="L102" s="27">
        <f t="shared" si="2"/>
        <v>608.454</v>
      </c>
      <c r="M102" s="27">
        <f t="shared" si="3"/>
        <v>3988.754</v>
      </c>
    </row>
    <row r="103">
      <c r="A103" s="6">
        <v>2.018300902E9</v>
      </c>
      <c r="B103" s="6" t="s">
        <v>22</v>
      </c>
      <c r="C103" t="s">
        <v>928</v>
      </c>
      <c r="D103" t="s">
        <v>3971</v>
      </c>
      <c r="E103" t="s">
        <v>4799</v>
      </c>
      <c r="F103" t="s">
        <v>1668</v>
      </c>
      <c r="G103" t="s">
        <v>3099</v>
      </c>
      <c r="H103" t="s">
        <v>3827</v>
      </c>
      <c r="I103">
        <v>88.0</v>
      </c>
      <c r="J103" s="27">
        <f>VLOOKUP(F103,Producto!$A$2:$F$78,6,0)</f>
        <v>21</v>
      </c>
      <c r="K103" s="27">
        <f t="shared" si="1"/>
        <v>1848</v>
      </c>
      <c r="L103" s="27">
        <f t="shared" si="2"/>
        <v>332.64</v>
      </c>
      <c r="M103" s="27">
        <f t="shared" si="3"/>
        <v>2180.64</v>
      </c>
    </row>
    <row r="104">
      <c r="A104" s="6">
        <v>2.018300903E9</v>
      </c>
      <c r="B104" s="6" t="s">
        <v>22</v>
      </c>
      <c r="C104" t="s">
        <v>215</v>
      </c>
      <c r="D104" t="s">
        <v>3296</v>
      </c>
      <c r="E104" t="s">
        <v>4970</v>
      </c>
      <c r="F104" t="s">
        <v>1699</v>
      </c>
      <c r="G104" t="s">
        <v>3095</v>
      </c>
      <c r="H104" t="s">
        <v>4226</v>
      </c>
      <c r="I104">
        <v>7.0</v>
      </c>
      <c r="J104" s="27">
        <f>VLOOKUP(F104,Producto!$A$2:$F$78,6,0)</f>
        <v>17.45</v>
      </c>
      <c r="K104" s="27">
        <f t="shared" si="1"/>
        <v>122.15</v>
      </c>
      <c r="L104" s="27">
        <f t="shared" si="2"/>
        <v>21.987</v>
      </c>
      <c r="M104" s="27">
        <f t="shared" si="3"/>
        <v>144.137</v>
      </c>
    </row>
    <row r="105">
      <c r="A105" s="6">
        <v>2.018300904E9</v>
      </c>
      <c r="B105" s="6" t="s">
        <v>22</v>
      </c>
      <c r="C105" t="s">
        <v>849</v>
      </c>
      <c r="D105" t="s">
        <v>3386</v>
      </c>
      <c r="E105" t="s">
        <v>5051</v>
      </c>
      <c r="F105" t="s">
        <v>1900</v>
      </c>
      <c r="G105" t="s">
        <v>3102</v>
      </c>
      <c r="H105" t="s">
        <v>3641</v>
      </c>
      <c r="I105">
        <v>96.0</v>
      </c>
      <c r="J105" s="27">
        <f>VLOOKUP(F105,Producto!$A$2:$F$78,6,0)</f>
        <v>12</v>
      </c>
      <c r="K105" s="27">
        <f t="shared" si="1"/>
        <v>1152</v>
      </c>
      <c r="L105" s="27">
        <f t="shared" si="2"/>
        <v>207.36</v>
      </c>
      <c r="M105" s="27">
        <f t="shared" si="3"/>
        <v>1359.36</v>
      </c>
    </row>
    <row r="106">
      <c r="A106" s="6">
        <v>2.018300905E9</v>
      </c>
      <c r="B106" s="6" t="s">
        <v>22</v>
      </c>
      <c r="C106" t="s">
        <v>843</v>
      </c>
      <c r="D106" t="s">
        <v>4004</v>
      </c>
      <c r="E106" t="s">
        <v>4661</v>
      </c>
      <c r="F106" t="s">
        <v>2033</v>
      </c>
      <c r="G106" t="s">
        <v>3080</v>
      </c>
      <c r="H106" t="s">
        <v>4149</v>
      </c>
      <c r="I106">
        <v>91.0</v>
      </c>
      <c r="J106" s="27">
        <f>VLOOKUP(F106,Producto!$A$2:$F$78,6,0)</f>
        <v>14</v>
      </c>
      <c r="K106" s="27">
        <f t="shared" si="1"/>
        <v>1274</v>
      </c>
      <c r="L106" s="27">
        <f t="shared" si="2"/>
        <v>229.32</v>
      </c>
      <c r="M106" s="27">
        <f t="shared" si="3"/>
        <v>1503.32</v>
      </c>
    </row>
    <row r="107">
      <c r="A107" s="6">
        <v>2.018300906E9</v>
      </c>
      <c r="B107" s="6" t="s">
        <v>22</v>
      </c>
      <c r="C107" t="s">
        <v>833</v>
      </c>
      <c r="D107" t="s">
        <v>2392</v>
      </c>
      <c r="E107" t="s">
        <v>4878</v>
      </c>
      <c r="F107" t="s">
        <v>1991</v>
      </c>
      <c r="G107" t="s">
        <v>3092</v>
      </c>
      <c r="H107" t="s">
        <v>4274</v>
      </c>
      <c r="I107">
        <v>73.0</v>
      </c>
      <c r="J107" s="27">
        <f>VLOOKUP(F107,Producto!$A$2:$F$78,6,0)</f>
        <v>28.5</v>
      </c>
      <c r="K107" s="27">
        <f t="shared" si="1"/>
        <v>2080.5</v>
      </c>
      <c r="L107" s="27">
        <f t="shared" si="2"/>
        <v>374.49</v>
      </c>
      <c r="M107" s="27">
        <f t="shared" si="3"/>
        <v>2454.99</v>
      </c>
    </row>
    <row r="108">
      <c r="A108" s="6">
        <v>2.018300907E9</v>
      </c>
      <c r="B108" s="6" t="s">
        <v>22</v>
      </c>
      <c r="C108" t="s">
        <v>882</v>
      </c>
      <c r="D108" t="s">
        <v>4309</v>
      </c>
      <c r="E108" t="s">
        <v>5051</v>
      </c>
      <c r="F108" t="s">
        <v>1688</v>
      </c>
      <c r="G108" t="s">
        <v>3106</v>
      </c>
      <c r="H108" t="s">
        <v>4218</v>
      </c>
      <c r="I108">
        <v>57.0</v>
      </c>
      <c r="J108" s="27">
        <f>VLOOKUP(F108,Producto!$A$2:$F$78,6,0)</f>
        <v>23.25</v>
      </c>
      <c r="K108" s="27">
        <f t="shared" si="1"/>
        <v>1325.25</v>
      </c>
      <c r="L108" s="27">
        <f t="shared" si="2"/>
        <v>238.545</v>
      </c>
      <c r="M108" s="27">
        <f t="shared" si="3"/>
        <v>1563.795</v>
      </c>
    </row>
    <row r="109">
      <c r="A109" s="6">
        <v>2.018300908E9</v>
      </c>
      <c r="B109" s="6" t="s">
        <v>22</v>
      </c>
      <c r="C109" t="s">
        <v>627</v>
      </c>
      <c r="D109" t="s">
        <v>4329</v>
      </c>
      <c r="E109" t="s">
        <v>5222</v>
      </c>
      <c r="F109" t="s">
        <v>1600</v>
      </c>
      <c r="G109" t="s">
        <v>3095</v>
      </c>
      <c r="H109" t="s">
        <v>4290</v>
      </c>
      <c r="I109">
        <v>12.0</v>
      </c>
      <c r="J109" s="27">
        <f>VLOOKUP(F109,Producto!$A$2:$F$78,6,0)</f>
        <v>22</v>
      </c>
      <c r="K109" s="27">
        <f t="shared" si="1"/>
        <v>264</v>
      </c>
      <c r="L109" s="27">
        <f t="shared" si="2"/>
        <v>47.52</v>
      </c>
      <c r="M109" s="27">
        <f t="shared" si="3"/>
        <v>311.52</v>
      </c>
    </row>
    <row r="110">
      <c r="A110" s="6">
        <v>2.018300909E9</v>
      </c>
      <c r="B110" s="6" t="s">
        <v>22</v>
      </c>
      <c r="C110" t="s">
        <v>1053</v>
      </c>
      <c r="D110" t="s">
        <v>3324</v>
      </c>
      <c r="E110" t="s">
        <v>4878</v>
      </c>
      <c r="F110" t="s">
        <v>1884</v>
      </c>
      <c r="G110" t="s">
        <v>3095</v>
      </c>
      <c r="H110" t="s">
        <v>4248</v>
      </c>
      <c r="I110">
        <v>68.0</v>
      </c>
      <c r="J110" s="27">
        <f>VLOOKUP(F110,Producto!$A$2:$F$78,6,0)</f>
        <v>46</v>
      </c>
      <c r="K110" s="27">
        <f t="shared" si="1"/>
        <v>3128</v>
      </c>
      <c r="L110" s="27">
        <f t="shared" si="2"/>
        <v>563.04</v>
      </c>
      <c r="M110" s="27">
        <f t="shared" si="3"/>
        <v>3691.04</v>
      </c>
    </row>
    <row r="111">
      <c r="A111" s="6">
        <v>2.01830091E9</v>
      </c>
      <c r="B111" s="6" t="s">
        <v>22</v>
      </c>
      <c r="C111" t="s">
        <v>282</v>
      </c>
      <c r="D111" t="s">
        <v>4227</v>
      </c>
      <c r="E111" t="s">
        <v>4799</v>
      </c>
      <c r="F111" t="s">
        <v>1589</v>
      </c>
      <c r="G111" t="s">
        <v>3099</v>
      </c>
      <c r="H111" t="s">
        <v>4080</v>
      </c>
      <c r="I111">
        <v>25.0</v>
      </c>
      <c r="J111" s="27">
        <f>VLOOKUP(F111,Producto!$A$2:$F$78,6,0)</f>
        <v>10</v>
      </c>
      <c r="K111" s="27">
        <f t="shared" si="1"/>
        <v>250</v>
      </c>
      <c r="L111" s="27">
        <f t="shared" si="2"/>
        <v>45</v>
      </c>
      <c r="M111" s="27">
        <f t="shared" si="3"/>
        <v>295</v>
      </c>
    </row>
    <row r="112">
      <c r="A112" s="6">
        <v>2.018300911E9</v>
      </c>
      <c r="B112" s="6" t="s">
        <v>22</v>
      </c>
      <c r="C112" t="s">
        <v>823</v>
      </c>
      <c r="D112" t="s">
        <v>4019</v>
      </c>
      <c r="E112" t="s">
        <v>4878</v>
      </c>
      <c r="F112" t="s">
        <v>2024</v>
      </c>
      <c r="G112" t="s">
        <v>3085</v>
      </c>
      <c r="H112" t="s">
        <v>3698</v>
      </c>
      <c r="I112">
        <v>55.0</v>
      </c>
      <c r="J112" s="27">
        <f>VLOOKUP(F112,Producto!$A$2:$F$78,6,0)</f>
        <v>17</v>
      </c>
      <c r="K112" s="27">
        <f t="shared" si="1"/>
        <v>935</v>
      </c>
      <c r="L112" s="27">
        <f t="shared" si="2"/>
        <v>168.3</v>
      </c>
      <c r="M112" s="27">
        <f t="shared" si="3"/>
        <v>1103.3</v>
      </c>
    </row>
    <row r="113">
      <c r="A113" s="6">
        <v>2.018300912E9</v>
      </c>
      <c r="B113" s="6" t="s">
        <v>22</v>
      </c>
      <c r="C113" t="s">
        <v>337</v>
      </c>
      <c r="D113" t="s">
        <v>3530</v>
      </c>
      <c r="E113" t="s">
        <v>4661</v>
      </c>
      <c r="F113" t="s">
        <v>2024</v>
      </c>
      <c r="G113" t="s">
        <v>3087</v>
      </c>
      <c r="H113" t="s">
        <v>4290</v>
      </c>
      <c r="I113">
        <v>91.0</v>
      </c>
      <c r="J113" s="27">
        <f>VLOOKUP(F113,Producto!$A$2:$F$78,6,0)</f>
        <v>17</v>
      </c>
      <c r="K113" s="27">
        <f t="shared" si="1"/>
        <v>1547</v>
      </c>
      <c r="L113" s="27">
        <f t="shared" si="2"/>
        <v>278.46</v>
      </c>
      <c r="M113" s="27">
        <f t="shared" si="3"/>
        <v>1825.46</v>
      </c>
    </row>
    <row r="114">
      <c r="A114" s="6">
        <v>2.018300913E9</v>
      </c>
      <c r="B114" s="6" t="s">
        <v>22</v>
      </c>
      <c r="C114" t="s">
        <v>312</v>
      </c>
      <c r="D114" t="s">
        <v>3594</v>
      </c>
      <c r="E114" t="s">
        <v>4661</v>
      </c>
      <c r="F114" t="s">
        <v>2066</v>
      </c>
      <c r="G114" t="s">
        <v>3106</v>
      </c>
      <c r="H114" t="s">
        <v>3641</v>
      </c>
      <c r="I114">
        <v>13.0</v>
      </c>
      <c r="J114" s="27">
        <f>VLOOKUP(F114,Producto!$A$2:$F$78,6,0)</f>
        <v>34.8</v>
      </c>
      <c r="K114" s="27">
        <f t="shared" si="1"/>
        <v>452.4</v>
      </c>
      <c r="L114" s="27">
        <f t="shared" si="2"/>
        <v>81.432</v>
      </c>
      <c r="M114" s="27">
        <f t="shared" si="3"/>
        <v>533.832</v>
      </c>
    </row>
    <row r="115">
      <c r="A115" s="6">
        <v>2.018300914E9</v>
      </c>
      <c r="B115" s="6" t="s">
        <v>22</v>
      </c>
      <c r="C115" t="s">
        <v>125</v>
      </c>
      <c r="D115" t="s">
        <v>2570</v>
      </c>
      <c r="E115" t="s">
        <v>4661</v>
      </c>
      <c r="F115" t="s">
        <v>1889</v>
      </c>
      <c r="G115" t="s">
        <v>3085</v>
      </c>
      <c r="H115" t="s">
        <v>3651</v>
      </c>
      <c r="I115">
        <v>6.0</v>
      </c>
      <c r="J115" s="27">
        <f>VLOOKUP(F115,Producto!$A$2:$F$78,6,0)</f>
        <v>19.45</v>
      </c>
      <c r="K115" s="27">
        <f t="shared" si="1"/>
        <v>116.7</v>
      </c>
      <c r="L115" s="27">
        <f t="shared" si="2"/>
        <v>21.006</v>
      </c>
      <c r="M115" s="27">
        <f t="shared" si="3"/>
        <v>137.706</v>
      </c>
    </row>
    <row r="116">
      <c r="A116" s="6">
        <v>2.018300915E9</v>
      </c>
      <c r="B116" s="6" t="s">
        <v>22</v>
      </c>
      <c r="C116" t="s">
        <v>404</v>
      </c>
      <c r="D116" t="s">
        <v>3037</v>
      </c>
      <c r="E116" t="s">
        <v>4878</v>
      </c>
      <c r="F116" t="s">
        <v>2004</v>
      </c>
      <c r="G116" t="s">
        <v>3085</v>
      </c>
      <c r="H116" t="s">
        <v>3557</v>
      </c>
      <c r="I116">
        <v>52.0</v>
      </c>
      <c r="J116" s="27">
        <f>VLOOKUP(F116,Producto!$A$2:$F$78,6,0)</f>
        <v>43.9</v>
      </c>
      <c r="K116" s="27">
        <f t="shared" si="1"/>
        <v>2282.8</v>
      </c>
      <c r="L116" s="27">
        <f t="shared" si="2"/>
        <v>410.904</v>
      </c>
      <c r="M116" s="27">
        <f t="shared" si="3"/>
        <v>2693.704</v>
      </c>
    </row>
    <row r="117">
      <c r="A117" s="6">
        <v>2.018300916E9</v>
      </c>
      <c r="B117" s="6" t="s">
        <v>22</v>
      </c>
      <c r="C117" t="s">
        <v>1170</v>
      </c>
      <c r="D117" t="s">
        <v>4309</v>
      </c>
      <c r="E117" t="s">
        <v>4799</v>
      </c>
      <c r="F117" t="s">
        <v>1699</v>
      </c>
      <c r="G117" t="s">
        <v>3092</v>
      </c>
      <c r="H117" t="s">
        <v>3821</v>
      </c>
      <c r="I117">
        <v>20.0</v>
      </c>
      <c r="J117" s="27">
        <f>VLOOKUP(F117,Producto!$A$2:$F$78,6,0)</f>
        <v>17.45</v>
      </c>
      <c r="K117" s="27">
        <f t="shared" si="1"/>
        <v>349</v>
      </c>
      <c r="L117" s="27">
        <f t="shared" si="2"/>
        <v>62.82</v>
      </c>
      <c r="M117" s="27">
        <f t="shared" si="3"/>
        <v>411.82</v>
      </c>
    </row>
    <row r="118">
      <c r="A118" s="6">
        <v>2.018300917E9</v>
      </c>
      <c r="B118" s="6" t="s">
        <v>22</v>
      </c>
      <c r="C118" t="s">
        <v>666</v>
      </c>
      <c r="D118" t="s">
        <v>2582</v>
      </c>
      <c r="E118" t="s">
        <v>4878</v>
      </c>
      <c r="F118" t="s">
        <v>1924</v>
      </c>
      <c r="G118" t="s">
        <v>3092</v>
      </c>
      <c r="H118" t="s">
        <v>4012</v>
      </c>
      <c r="I118">
        <v>82.0</v>
      </c>
      <c r="J118" s="27">
        <f>VLOOKUP(F118,Producto!$A$2:$F$78,6,0)</f>
        <v>16.25</v>
      </c>
      <c r="K118" s="27">
        <f t="shared" si="1"/>
        <v>1332.5</v>
      </c>
      <c r="L118" s="27">
        <f t="shared" si="2"/>
        <v>239.85</v>
      </c>
      <c r="M118" s="27">
        <f t="shared" si="3"/>
        <v>1572.35</v>
      </c>
    </row>
    <row r="119">
      <c r="A119" s="6">
        <v>2.018300918E9</v>
      </c>
      <c r="B119" s="6" t="s">
        <v>22</v>
      </c>
      <c r="C119" t="s">
        <v>974</v>
      </c>
      <c r="D119" t="s">
        <v>2631</v>
      </c>
      <c r="E119" t="s">
        <v>4878</v>
      </c>
      <c r="F119" t="s">
        <v>2066</v>
      </c>
      <c r="G119" t="s">
        <v>3106</v>
      </c>
      <c r="H119" t="s">
        <v>3783</v>
      </c>
      <c r="I119">
        <v>83.0</v>
      </c>
      <c r="J119" s="27">
        <f>VLOOKUP(F119,Producto!$A$2:$F$78,6,0)</f>
        <v>34.8</v>
      </c>
      <c r="K119" s="27">
        <f t="shared" si="1"/>
        <v>2888.4</v>
      </c>
      <c r="L119" s="27">
        <f t="shared" si="2"/>
        <v>519.912</v>
      </c>
      <c r="M119" s="27">
        <f t="shared" si="3"/>
        <v>3408.312</v>
      </c>
    </row>
    <row r="120">
      <c r="A120" s="6">
        <v>2.018300919E9</v>
      </c>
      <c r="B120" s="6" t="s">
        <v>22</v>
      </c>
      <c r="C120" t="s">
        <v>160</v>
      </c>
      <c r="D120" t="s">
        <v>3007</v>
      </c>
      <c r="E120" t="s">
        <v>5128</v>
      </c>
      <c r="F120" t="s">
        <v>1836</v>
      </c>
      <c r="G120" t="s">
        <v>3099</v>
      </c>
      <c r="H120" t="s">
        <v>4308</v>
      </c>
      <c r="I120">
        <v>88.0</v>
      </c>
      <c r="J120" s="27">
        <f>VLOOKUP(F120,Producto!$A$2:$F$78,6,0)</f>
        <v>19</v>
      </c>
      <c r="K120" s="27">
        <f t="shared" si="1"/>
        <v>1672</v>
      </c>
      <c r="L120" s="27">
        <f t="shared" si="2"/>
        <v>300.96</v>
      </c>
      <c r="M120" s="27">
        <f t="shared" si="3"/>
        <v>1972.96</v>
      </c>
    </row>
    <row r="121">
      <c r="A121" s="6">
        <v>2.01830092E9</v>
      </c>
      <c r="B121" s="6" t="s">
        <v>22</v>
      </c>
      <c r="C121" t="s">
        <v>823</v>
      </c>
      <c r="D121" t="s">
        <v>3586</v>
      </c>
      <c r="E121" t="s">
        <v>5222</v>
      </c>
      <c r="F121" t="s">
        <v>1676</v>
      </c>
      <c r="G121" t="s">
        <v>3085</v>
      </c>
      <c r="H121" t="s">
        <v>4255</v>
      </c>
      <c r="I121">
        <v>38.0</v>
      </c>
      <c r="J121" s="27">
        <f>VLOOKUP(F121,Producto!$A$2:$F$78,6,0)</f>
        <v>38</v>
      </c>
      <c r="K121" s="27">
        <f t="shared" si="1"/>
        <v>1444</v>
      </c>
      <c r="L121" s="27">
        <f t="shared" si="2"/>
        <v>259.92</v>
      </c>
      <c r="M121" s="27">
        <f t="shared" si="3"/>
        <v>1703.92</v>
      </c>
    </row>
    <row r="122">
      <c r="A122" s="6">
        <v>2.018300921E9</v>
      </c>
      <c r="B122" s="6" t="s">
        <v>22</v>
      </c>
      <c r="C122" t="s">
        <v>974</v>
      </c>
      <c r="D122" t="s">
        <v>3658</v>
      </c>
      <c r="E122" t="s">
        <v>5434</v>
      </c>
      <c r="F122" t="s">
        <v>2096</v>
      </c>
      <c r="G122" t="s">
        <v>3106</v>
      </c>
      <c r="H122" t="s">
        <v>3783</v>
      </c>
      <c r="I122">
        <v>85.0</v>
      </c>
      <c r="J122" s="27">
        <f>VLOOKUP(F122,Producto!$A$2:$F$78,6,0)</f>
        <v>13</v>
      </c>
      <c r="K122" s="27">
        <f t="shared" si="1"/>
        <v>1105</v>
      </c>
      <c r="L122" s="27">
        <f t="shared" si="2"/>
        <v>198.9</v>
      </c>
      <c r="M122" s="27">
        <f t="shared" si="3"/>
        <v>1303.9</v>
      </c>
    </row>
    <row r="123">
      <c r="A123" s="6">
        <v>2.018300922E9</v>
      </c>
      <c r="B123" s="6" t="s">
        <v>22</v>
      </c>
      <c r="C123" t="s">
        <v>981</v>
      </c>
      <c r="D123" t="s">
        <v>2747</v>
      </c>
      <c r="E123" t="s">
        <v>4878</v>
      </c>
      <c r="F123" t="s">
        <v>2040</v>
      </c>
      <c r="G123" t="s">
        <v>3085</v>
      </c>
      <c r="H123" t="s">
        <v>4005</v>
      </c>
      <c r="I123">
        <v>72.0</v>
      </c>
      <c r="J123" s="27">
        <f>VLOOKUP(F123,Producto!$A$2:$F$78,6,0)</f>
        <v>12.5</v>
      </c>
      <c r="K123" s="27">
        <f t="shared" si="1"/>
        <v>900</v>
      </c>
      <c r="L123" s="27">
        <f t="shared" si="2"/>
        <v>162</v>
      </c>
      <c r="M123" s="27">
        <f t="shared" si="3"/>
        <v>1062</v>
      </c>
    </row>
    <row r="124">
      <c r="A124" s="6">
        <v>2.018300923E9</v>
      </c>
      <c r="B124" s="6" t="s">
        <v>22</v>
      </c>
      <c r="C124" t="s">
        <v>928</v>
      </c>
      <c r="D124" t="s">
        <v>3564</v>
      </c>
      <c r="E124" t="s">
        <v>4661</v>
      </c>
      <c r="F124" t="s">
        <v>1668</v>
      </c>
      <c r="G124" t="s">
        <v>3102</v>
      </c>
      <c r="H124" t="s">
        <v>4233</v>
      </c>
      <c r="I124">
        <v>86.0</v>
      </c>
      <c r="J124" s="27">
        <f>VLOOKUP(F124,Producto!$A$2:$F$78,6,0)</f>
        <v>21</v>
      </c>
      <c r="K124" s="27">
        <f t="shared" si="1"/>
        <v>1806</v>
      </c>
      <c r="L124" s="27">
        <f t="shared" si="2"/>
        <v>325.08</v>
      </c>
      <c r="M124" s="27">
        <f t="shared" si="3"/>
        <v>2131.08</v>
      </c>
    </row>
    <row r="125">
      <c r="A125" s="6">
        <v>2.018300924E9</v>
      </c>
      <c r="B125" s="6" t="s">
        <v>22</v>
      </c>
      <c r="C125" t="s">
        <v>174</v>
      </c>
      <c r="D125" t="s">
        <v>3002</v>
      </c>
      <c r="E125" t="s">
        <v>5051</v>
      </c>
      <c r="F125" t="s">
        <v>1753</v>
      </c>
      <c r="G125" t="s">
        <v>3102</v>
      </c>
      <c r="H125" t="s">
        <v>3874</v>
      </c>
      <c r="I125">
        <v>84.0</v>
      </c>
      <c r="J125" s="27">
        <f>VLOOKUP(F125,Producto!$A$2:$F$78,6,0)</f>
        <v>9</v>
      </c>
      <c r="K125" s="27">
        <f t="shared" si="1"/>
        <v>756</v>
      </c>
      <c r="L125" s="27">
        <f t="shared" si="2"/>
        <v>136.08</v>
      </c>
      <c r="M125" s="27">
        <f t="shared" si="3"/>
        <v>892.08</v>
      </c>
    </row>
    <row r="126">
      <c r="A126" s="6">
        <v>2.018300925E9</v>
      </c>
      <c r="B126" s="6" t="s">
        <v>22</v>
      </c>
      <c r="C126" t="s">
        <v>994</v>
      </c>
      <c r="D126" t="s">
        <v>3893</v>
      </c>
      <c r="E126" t="s">
        <v>4922</v>
      </c>
      <c r="F126" t="s">
        <v>1947</v>
      </c>
      <c r="G126" t="s">
        <v>3092</v>
      </c>
      <c r="H126" t="s">
        <v>3719</v>
      </c>
      <c r="I126">
        <v>22.0</v>
      </c>
      <c r="J126" s="27">
        <f>VLOOKUP(F126,Producto!$A$2:$F$78,6,0)</f>
        <v>7.45</v>
      </c>
      <c r="K126" s="27">
        <f t="shared" si="1"/>
        <v>163.9</v>
      </c>
      <c r="L126" s="27">
        <f t="shared" si="2"/>
        <v>29.502</v>
      </c>
      <c r="M126" s="27">
        <f t="shared" si="3"/>
        <v>193.402</v>
      </c>
    </row>
    <row r="127">
      <c r="A127" s="6">
        <v>2.018300926E9</v>
      </c>
      <c r="B127" s="6" t="s">
        <v>22</v>
      </c>
      <c r="C127" t="s">
        <v>646</v>
      </c>
      <c r="D127" t="s">
        <v>3564</v>
      </c>
      <c r="E127" t="s">
        <v>4759</v>
      </c>
      <c r="F127" t="s">
        <v>2033</v>
      </c>
      <c r="G127" t="s">
        <v>3080</v>
      </c>
      <c r="H127" t="s">
        <v>3851</v>
      </c>
      <c r="I127">
        <v>77.0</v>
      </c>
      <c r="J127" s="27">
        <f>VLOOKUP(F127,Producto!$A$2:$F$78,6,0)</f>
        <v>14</v>
      </c>
      <c r="K127" s="27">
        <f t="shared" si="1"/>
        <v>1078</v>
      </c>
      <c r="L127" s="27">
        <f t="shared" si="2"/>
        <v>194.04</v>
      </c>
      <c r="M127" s="27">
        <f t="shared" si="3"/>
        <v>1272.04</v>
      </c>
    </row>
    <row r="128">
      <c r="A128" s="6">
        <v>2.018300927E9</v>
      </c>
      <c r="B128" s="6" t="s">
        <v>22</v>
      </c>
      <c r="C128" t="s">
        <v>950</v>
      </c>
      <c r="D128" t="s">
        <v>2499</v>
      </c>
      <c r="E128" t="s">
        <v>4661</v>
      </c>
      <c r="F128" t="s">
        <v>2010</v>
      </c>
      <c r="G128" t="s">
        <v>3095</v>
      </c>
      <c r="H128" t="s">
        <v>3908</v>
      </c>
      <c r="I128">
        <v>70.0</v>
      </c>
      <c r="J128" s="27">
        <f>VLOOKUP(F128,Producto!$A$2:$F$78,6,0)</f>
        <v>33.25</v>
      </c>
      <c r="K128" s="27">
        <f t="shared" si="1"/>
        <v>2327.5</v>
      </c>
      <c r="L128" s="27">
        <f t="shared" si="2"/>
        <v>418.95</v>
      </c>
      <c r="M128" s="27">
        <f t="shared" si="3"/>
        <v>2746.45</v>
      </c>
    </row>
    <row r="129">
      <c r="A129" s="6">
        <v>2.018300928E9</v>
      </c>
      <c r="B129" s="6" t="s">
        <v>22</v>
      </c>
      <c r="C129" t="s">
        <v>823</v>
      </c>
      <c r="D129" t="s">
        <v>2570</v>
      </c>
      <c r="E129" t="s">
        <v>4799</v>
      </c>
      <c r="F129" t="s">
        <v>1757</v>
      </c>
      <c r="G129" t="s">
        <v>3099</v>
      </c>
      <c r="H129" t="s">
        <v>3979</v>
      </c>
      <c r="I129">
        <v>59.0</v>
      </c>
      <c r="J129" s="27">
        <f>VLOOKUP(F129,Producto!$A$2:$F$78,6,0)</f>
        <v>4.5</v>
      </c>
      <c r="K129" s="27">
        <f t="shared" si="1"/>
        <v>265.5</v>
      </c>
      <c r="L129" s="27">
        <f t="shared" si="2"/>
        <v>47.79</v>
      </c>
      <c r="M129" s="27">
        <f t="shared" si="3"/>
        <v>313.29</v>
      </c>
    </row>
    <row r="130">
      <c r="A130" s="6">
        <v>2.018300929E9</v>
      </c>
      <c r="B130" s="6" t="s">
        <v>22</v>
      </c>
      <c r="C130" t="s">
        <v>791</v>
      </c>
      <c r="D130" t="s">
        <v>2425</v>
      </c>
      <c r="E130" t="s">
        <v>5128</v>
      </c>
      <c r="F130" t="s">
        <v>1713</v>
      </c>
      <c r="G130" t="s">
        <v>3095</v>
      </c>
      <c r="H130" t="s">
        <v>4047</v>
      </c>
      <c r="I130">
        <v>2.0</v>
      </c>
      <c r="J130" s="27">
        <f>VLOOKUP(F130,Producto!$A$2:$F$78,6,0)</f>
        <v>62.5</v>
      </c>
      <c r="K130" s="27">
        <f t="shared" si="1"/>
        <v>125</v>
      </c>
      <c r="L130" s="27">
        <f t="shared" si="2"/>
        <v>22.5</v>
      </c>
      <c r="M130" s="27">
        <f t="shared" si="3"/>
        <v>147.5</v>
      </c>
    </row>
    <row r="131">
      <c r="A131" s="6">
        <v>2.01830093E9</v>
      </c>
      <c r="B131" s="6" t="s">
        <v>22</v>
      </c>
      <c r="C131" t="s">
        <v>1180</v>
      </c>
      <c r="D131" t="s">
        <v>3971</v>
      </c>
      <c r="E131" t="s">
        <v>4878</v>
      </c>
      <c r="F131" t="s">
        <v>2060</v>
      </c>
      <c r="G131" t="s">
        <v>3099</v>
      </c>
      <c r="H131" t="s">
        <v>3898</v>
      </c>
      <c r="I131">
        <v>15.0</v>
      </c>
      <c r="J131" s="27">
        <f>VLOOKUP(F131,Producto!$A$2:$F$78,6,0)</f>
        <v>21.5</v>
      </c>
      <c r="K131" s="27">
        <f t="shared" si="1"/>
        <v>322.5</v>
      </c>
      <c r="L131" s="27">
        <f t="shared" si="2"/>
        <v>58.05</v>
      </c>
      <c r="M131" s="27">
        <f t="shared" si="3"/>
        <v>380.55</v>
      </c>
    </row>
    <row r="132">
      <c r="A132" s="6">
        <v>2.018300931E9</v>
      </c>
      <c r="B132" s="6" t="s">
        <v>22</v>
      </c>
      <c r="C132" t="s">
        <v>804</v>
      </c>
      <c r="D132" t="s">
        <v>3117</v>
      </c>
      <c r="E132" t="s">
        <v>4661</v>
      </c>
      <c r="F132" t="s">
        <v>2073</v>
      </c>
      <c r="G132" t="s">
        <v>3092</v>
      </c>
      <c r="H132" t="s">
        <v>3612</v>
      </c>
      <c r="I132">
        <v>56.0</v>
      </c>
      <c r="J132" s="27">
        <f>VLOOKUP(F132,Producto!$A$2:$F$78,6,0)</f>
        <v>15</v>
      </c>
      <c r="K132" s="27">
        <f t="shared" si="1"/>
        <v>840</v>
      </c>
      <c r="L132" s="27">
        <f t="shared" si="2"/>
        <v>151.2</v>
      </c>
      <c r="M132" s="27">
        <f t="shared" si="3"/>
        <v>991.2</v>
      </c>
    </row>
    <row r="133">
      <c r="A133" s="6">
        <v>2.018300932E9</v>
      </c>
      <c r="B133" s="6" t="s">
        <v>22</v>
      </c>
      <c r="C133" t="s">
        <v>355</v>
      </c>
      <c r="D133" t="s">
        <v>2903</v>
      </c>
      <c r="E133" t="s">
        <v>5128</v>
      </c>
      <c r="F133" t="s">
        <v>1642</v>
      </c>
      <c r="G133" t="s">
        <v>3106</v>
      </c>
      <c r="H133" t="s">
        <v>3866</v>
      </c>
      <c r="I133">
        <v>5.0</v>
      </c>
      <c r="J133" s="27">
        <f>VLOOKUP(F133,Producto!$A$2:$F$78,6,0)</f>
        <v>30</v>
      </c>
      <c r="K133" s="27">
        <f t="shared" si="1"/>
        <v>150</v>
      </c>
      <c r="L133" s="27">
        <f t="shared" si="2"/>
        <v>27</v>
      </c>
      <c r="M133" s="27">
        <f t="shared" si="3"/>
        <v>177</v>
      </c>
    </row>
    <row r="134">
      <c r="A134" s="6">
        <v>2.018300933E9</v>
      </c>
      <c r="B134" s="6" t="s">
        <v>22</v>
      </c>
      <c r="C134" t="s">
        <v>1159</v>
      </c>
      <c r="D134" t="s">
        <v>3407</v>
      </c>
      <c r="E134" t="s">
        <v>4759</v>
      </c>
      <c r="F134" t="s">
        <v>2015</v>
      </c>
      <c r="G134" t="s">
        <v>3087</v>
      </c>
      <c r="H134" t="s">
        <v>4282</v>
      </c>
      <c r="I134">
        <v>24.0</v>
      </c>
      <c r="J134" s="27">
        <f>VLOOKUP(F134,Producto!$A$2:$F$78,6,0)</f>
        <v>21.05</v>
      </c>
      <c r="K134" s="27">
        <f t="shared" si="1"/>
        <v>505.2</v>
      </c>
      <c r="L134" s="27">
        <f t="shared" si="2"/>
        <v>90.936</v>
      </c>
      <c r="M134" s="27">
        <f t="shared" si="3"/>
        <v>596.136</v>
      </c>
    </row>
    <row r="135">
      <c r="A135" s="6">
        <v>2.018300934E9</v>
      </c>
      <c r="B135" s="6" t="s">
        <v>22</v>
      </c>
      <c r="C135" t="s">
        <v>268</v>
      </c>
      <c r="D135" t="s">
        <v>3957</v>
      </c>
      <c r="E135" t="s">
        <v>5434</v>
      </c>
      <c r="F135" t="s">
        <v>2096</v>
      </c>
      <c r="G135" t="s">
        <v>3095</v>
      </c>
      <c r="H135" t="s">
        <v>3803</v>
      </c>
      <c r="I135">
        <v>6.0</v>
      </c>
      <c r="J135" s="27">
        <f>VLOOKUP(F135,Producto!$A$2:$F$78,6,0)</f>
        <v>13</v>
      </c>
      <c r="K135" s="27">
        <f t="shared" si="1"/>
        <v>78</v>
      </c>
      <c r="L135" s="27">
        <f t="shared" si="2"/>
        <v>14.04</v>
      </c>
      <c r="M135" s="27">
        <f t="shared" si="3"/>
        <v>92.04</v>
      </c>
    </row>
    <row r="136">
      <c r="A136" s="6">
        <v>2.018300935E9</v>
      </c>
      <c r="B136" s="6" t="s">
        <v>22</v>
      </c>
      <c r="C136" t="s">
        <v>337</v>
      </c>
      <c r="D136" t="s">
        <v>3843</v>
      </c>
      <c r="E136" t="s">
        <v>5128</v>
      </c>
      <c r="F136" t="s">
        <v>1954</v>
      </c>
      <c r="G136" t="s">
        <v>3085</v>
      </c>
      <c r="H136" t="s">
        <v>4153</v>
      </c>
      <c r="I136">
        <v>57.0</v>
      </c>
      <c r="J136" s="27">
        <f>VLOOKUP(F136,Producto!$A$2:$F$78,6,0)</f>
        <v>24</v>
      </c>
      <c r="K136" s="27">
        <f t="shared" si="1"/>
        <v>1368</v>
      </c>
      <c r="L136" s="27">
        <f t="shared" si="2"/>
        <v>246.24</v>
      </c>
      <c r="M136" s="27">
        <f t="shared" si="3"/>
        <v>1614.24</v>
      </c>
    </row>
    <row r="137">
      <c r="A137" s="6">
        <v>2.018300936E9</v>
      </c>
      <c r="B137" s="6" t="s">
        <v>22</v>
      </c>
      <c r="C137" t="s">
        <v>646</v>
      </c>
      <c r="D137" t="s">
        <v>3638</v>
      </c>
      <c r="E137" t="s">
        <v>4759</v>
      </c>
      <c r="F137" t="s">
        <v>1980</v>
      </c>
      <c r="G137" t="s">
        <v>3087</v>
      </c>
      <c r="H137" t="s">
        <v>4299</v>
      </c>
      <c r="I137">
        <v>14.0</v>
      </c>
      <c r="J137" s="27">
        <f>VLOOKUP(F137,Producto!$A$2:$F$78,6,0)</f>
        <v>55</v>
      </c>
      <c r="K137" s="27">
        <f t="shared" si="1"/>
        <v>770</v>
      </c>
      <c r="L137" s="27">
        <f t="shared" si="2"/>
        <v>138.6</v>
      </c>
      <c r="M137" s="27">
        <f t="shared" si="3"/>
        <v>908.6</v>
      </c>
    </row>
    <row r="138">
      <c r="A138" s="6">
        <v>2.018300937E9</v>
      </c>
      <c r="B138" s="6" t="s">
        <v>22</v>
      </c>
      <c r="C138" t="s">
        <v>1199</v>
      </c>
      <c r="D138" t="s">
        <v>4037</v>
      </c>
      <c r="E138" t="s">
        <v>5051</v>
      </c>
      <c r="F138" t="s">
        <v>1941</v>
      </c>
      <c r="G138" t="s">
        <v>3080</v>
      </c>
      <c r="H138" t="s">
        <v>3917</v>
      </c>
      <c r="I138">
        <v>91.0</v>
      </c>
      <c r="J138" s="27">
        <f>VLOOKUP(F138,Producto!$A$2:$F$78,6,0)</f>
        <v>32.8</v>
      </c>
      <c r="K138" s="27">
        <f t="shared" si="1"/>
        <v>2984.8</v>
      </c>
      <c r="L138" s="27">
        <f t="shared" si="2"/>
        <v>537.264</v>
      </c>
      <c r="M138" s="27">
        <f t="shared" si="3"/>
        <v>3522.064</v>
      </c>
    </row>
    <row r="139">
      <c r="A139" s="6">
        <v>2.018300938E9</v>
      </c>
      <c r="B139" s="6" t="s">
        <v>22</v>
      </c>
      <c r="C139" t="s">
        <v>791</v>
      </c>
      <c r="D139" t="s">
        <v>3852</v>
      </c>
      <c r="E139" t="s">
        <v>5222</v>
      </c>
      <c r="F139" t="s">
        <v>1589</v>
      </c>
      <c r="G139" t="s">
        <v>3080</v>
      </c>
      <c r="H139" t="s">
        <v>3837</v>
      </c>
      <c r="I139">
        <v>13.0</v>
      </c>
      <c r="J139" s="27">
        <f>VLOOKUP(F139,Producto!$A$2:$F$78,6,0)</f>
        <v>10</v>
      </c>
      <c r="K139" s="27">
        <f t="shared" si="1"/>
        <v>130</v>
      </c>
      <c r="L139" s="27">
        <f t="shared" si="2"/>
        <v>23.4</v>
      </c>
      <c r="M139" s="27">
        <f t="shared" si="3"/>
        <v>153.4</v>
      </c>
    </row>
    <row r="140">
      <c r="A140" s="6">
        <v>2.018300939E9</v>
      </c>
      <c r="B140" s="6" t="s">
        <v>22</v>
      </c>
      <c r="C140" t="s">
        <v>909</v>
      </c>
      <c r="D140" t="s">
        <v>4329</v>
      </c>
      <c r="E140" t="s">
        <v>4922</v>
      </c>
      <c r="F140" t="s">
        <v>1905</v>
      </c>
      <c r="G140" t="s">
        <v>3102</v>
      </c>
      <c r="H140" t="s">
        <v>3882</v>
      </c>
      <c r="I140">
        <v>91.0</v>
      </c>
      <c r="J140" s="27">
        <f>VLOOKUP(F140,Producto!$A$2:$F$78,6,0)</f>
        <v>9.5</v>
      </c>
      <c r="K140" s="27">
        <f t="shared" si="1"/>
        <v>864.5</v>
      </c>
      <c r="L140" s="27">
        <f t="shared" si="2"/>
        <v>155.61</v>
      </c>
      <c r="M140" s="27">
        <f t="shared" si="3"/>
        <v>1020.11</v>
      </c>
    </row>
    <row r="141">
      <c r="A141" s="6">
        <v>2.01830094E9</v>
      </c>
      <c r="B141" s="6" t="s">
        <v>22</v>
      </c>
      <c r="C141" t="s">
        <v>957</v>
      </c>
      <c r="D141" t="s">
        <v>3668</v>
      </c>
      <c r="E141" t="s">
        <v>4878</v>
      </c>
      <c r="F141" t="s">
        <v>1798</v>
      </c>
      <c r="G141" t="s">
        <v>3095</v>
      </c>
      <c r="H141" t="s">
        <v>4012</v>
      </c>
      <c r="I141">
        <v>5.0</v>
      </c>
      <c r="J141" s="27">
        <f>VLOOKUP(F141,Producto!$A$2:$F$78,6,0)</f>
        <v>25.89</v>
      </c>
      <c r="K141" s="27">
        <f t="shared" si="1"/>
        <v>129.45</v>
      </c>
      <c r="L141" s="27">
        <f t="shared" si="2"/>
        <v>23.301</v>
      </c>
      <c r="M141" s="27">
        <f t="shared" si="3"/>
        <v>152.751</v>
      </c>
    </row>
    <row r="142">
      <c r="A142" s="6">
        <v>2.018300941E9</v>
      </c>
      <c r="B142" s="6" t="s">
        <v>22</v>
      </c>
      <c r="C142" t="s">
        <v>791</v>
      </c>
      <c r="D142" t="s">
        <v>3014</v>
      </c>
      <c r="E142" t="s">
        <v>4661</v>
      </c>
      <c r="F142" t="s">
        <v>1744</v>
      </c>
      <c r="G142" t="s">
        <v>3099</v>
      </c>
      <c r="H142" t="s">
        <v>3936</v>
      </c>
      <c r="I142">
        <v>44.0</v>
      </c>
      <c r="J142" s="27">
        <f>VLOOKUP(F142,Producto!$A$2:$F$78,6,0)</f>
        <v>21</v>
      </c>
      <c r="K142" s="27">
        <f t="shared" si="1"/>
        <v>924</v>
      </c>
      <c r="L142" s="27">
        <f t="shared" si="2"/>
        <v>166.32</v>
      </c>
      <c r="M142" s="27">
        <f t="shared" si="3"/>
        <v>1090.32</v>
      </c>
    </row>
    <row r="143">
      <c r="A143" s="6">
        <v>2.018300942E9</v>
      </c>
      <c r="B143" s="6" t="s">
        <v>22</v>
      </c>
      <c r="C143" t="s">
        <v>460</v>
      </c>
      <c r="D143" t="s">
        <v>2553</v>
      </c>
      <c r="E143" t="s">
        <v>4759</v>
      </c>
      <c r="F143" t="s">
        <v>1959</v>
      </c>
      <c r="G143" t="s">
        <v>3099</v>
      </c>
      <c r="H143" t="s">
        <v>3612</v>
      </c>
      <c r="I143">
        <v>34.0</v>
      </c>
      <c r="J143" s="27">
        <f>VLOOKUP(F143,Producto!$A$2:$F$78,6,0)</f>
        <v>38</v>
      </c>
      <c r="K143" s="27">
        <f t="shared" si="1"/>
        <v>1292</v>
      </c>
      <c r="L143" s="27">
        <f t="shared" si="2"/>
        <v>232.56</v>
      </c>
      <c r="M143" s="27">
        <f t="shared" si="3"/>
        <v>1524.56</v>
      </c>
    </row>
    <row r="144">
      <c r="A144" s="6">
        <v>2.018300943E9</v>
      </c>
      <c r="B144" s="6" t="s">
        <v>22</v>
      </c>
      <c r="C144" t="s">
        <v>160</v>
      </c>
      <c r="D144" t="s">
        <v>2806</v>
      </c>
      <c r="E144" t="s">
        <v>5051</v>
      </c>
      <c r="F144" t="s">
        <v>1668</v>
      </c>
      <c r="G144" t="s">
        <v>3080</v>
      </c>
      <c r="H144" t="s">
        <v>3989</v>
      </c>
      <c r="I144">
        <v>58.0</v>
      </c>
      <c r="J144" s="27">
        <f>VLOOKUP(F144,Producto!$A$2:$F$78,6,0)</f>
        <v>21</v>
      </c>
      <c r="K144" s="27">
        <f t="shared" si="1"/>
        <v>1218</v>
      </c>
      <c r="L144" s="27">
        <f t="shared" si="2"/>
        <v>219.24</v>
      </c>
      <c r="M144" s="27">
        <f t="shared" si="3"/>
        <v>1437.24</v>
      </c>
    </row>
    <row r="145">
      <c r="A145" s="6">
        <v>2.018300944E9</v>
      </c>
      <c r="B145" s="6" t="s">
        <v>22</v>
      </c>
      <c r="C145" t="s">
        <v>618</v>
      </c>
      <c r="D145" t="s">
        <v>3348</v>
      </c>
      <c r="E145" t="s">
        <v>4799</v>
      </c>
      <c r="F145" t="s">
        <v>2051</v>
      </c>
      <c r="G145" t="s">
        <v>3099</v>
      </c>
      <c r="H145" t="s">
        <v>4233</v>
      </c>
      <c r="I145">
        <v>50.0</v>
      </c>
      <c r="J145" s="27">
        <f>VLOOKUP(F145,Producto!$A$2:$F$78,6,0)</f>
        <v>15</v>
      </c>
      <c r="K145" s="27">
        <f t="shared" si="1"/>
        <v>750</v>
      </c>
      <c r="L145" s="27">
        <f t="shared" si="2"/>
        <v>135</v>
      </c>
      <c r="M145" s="27">
        <f t="shared" si="3"/>
        <v>885</v>
      </c>
    </row>
    <row r="146">
      <c r="A146" s="6">
        <v>2.018300945E9</v>
      </c>
      <c r="B146" s="6" t="s">
        <v>22</v>
      </c>
      <c r="C146" t="s">
        <v>1023</v>
      </c>
      <c r="D146" t="s">
        <v>2486</v>
      </c>
      <c r="E146" t="s">
        <v>5051</v>
      </c>
      <c r="F146" t="s">
        <v>1900</v>
      </c>
      <c r="G146" t="s">
        <v>3102</v>
      </c>
      <c r="H146" t="s">
        <v>4132</v>
      </c>
      <c r="I146">
        <v>77.0</v>
      </c>
      <c r="J146" s="27">
        <f>VLOOKUP(F146,Producto!$A$2:$F$78,6,0)</f>
        <v>12</v>
      </c>
      <c r="K146" s="27">
        <f t="shared" si="1"/>
        <v>924</v>
      </c>
      <c r="L146" s="27">
        <f t="shared" si="2"/>
        <v>166.32</v>
      </c>
      <c r="M146" s="27">
        <f t="shared" si="3"/>
        <v>1090.32</v>
      </c>
    </row>
    <row r="147">
      <c r="A147" s="6">
        <v>2.018300946E9</v>
      </c>
      <c r="B147" s="6" t="s">
        <v>22</v>
      </c>
      <c r="C147" t="s">
        <v>598</v>
      </c>
      <c r="D147" t="s">
        <v>2519</v>
      </c>
      <c r="E147" t="s">
        <v>4661</v>
      </c>
      <c r="F147" t="s">
        <v>2066</v>
      </c>
      <c r="G147" t="s">
        <v>3095</v>
      </c>
      <c r="H147" t="s">
        <v>3979</v>
      </c>
      <c r="I147">
        <v>15.0</v>
      </c>
      <c r="J147" s="27">
        <f>VLOOKUP(F147,Producto!$A$2:$F$78,6,0)</f>
        <v>34.8</v>
      </c>
      <c r="K147" s="27">
        <f t="shared" si="1"/>
        <v>522</v>
      </c>
      <c r="L147" s="27">
        <f t="shared" si="2"/>
        <v>93.96</v>
      </c>
      <c r="M147" s="27">
        <f t="shared" si="3"/>
        <v>615.96</v>
      </c>
    </row>
    <row r="148">
      <c r="A148" s="6">
        <v>2.018300947E9</v>
      </c>
      <c r="B148" s="6" t="s">
        <v>22</v>
      </c>
      <c r="C148" t="s">
        <v>1137</v>
      </c>
      <c r="D148" t="s">
        <v>3059</v>
      </c>
      <c r="E148" t="s">
        <v>5434</v>
      </c>
      <c r="F148" t="s">
        <v>2051</v>
      </c>
      <c r="G148" t="s">
        <v>3080</v>
      </c>
      <c r="H148" t="s">
        <v>3774</v>
      </c>
      <c r="I148">
        <v>64.0</v>
      </c>
      <c r="J148" s="27">
        <f>VLOOKUP(F148,Producto!$A$2:$F$78,6,0)</f>
        <v>15</v>
      </c>
      <c r="K148" s="27">
        <f t="shared" si="1"/>
        <v>960</v>
      </c>
      <c r="L148" s="27">
        <f t="shared" si="2"/>
        <v>172.8</v>
      </c>
      <c r="M148" s="27">
        <f t="shared" si="3"/>
        <v>1132.8</v>
      </c>
    </row>
    <row r="149">
      <c r="A149" s="6">
        <v>2.018300948E9</v>
      </c>
      <c r="B149" s="6" t="s">
        <v>22</v>
      </c>
      <c r="C149" t="s">
        <v>255</v>
      </c>
      <c r="D149" t="s">
        <v>2735</v>
      </c>
      <c r="E149" t="s">
        <v>5434</v>
      </c>
      <c r="F149" t="s">
        <v>2089</v>
      </c>
      <c r="G149" t="s">
        <v>3080</v>
      </c>
      <c r="H149" t="s">
        <v>3844</v>
      </c>
      <c r="I149">
        <v>1.0</v>
      </c>
      <c r="J149" s="27">
        <f>VLOOKUP(F149,Producto!$A$2:$F$78,6,0)</f>
        <v>18</v>
      </c>
      <c r="K149" s="27">
        <f t="shared" si="1"/>
        <v>18</v>
      </c>
      <c r="L149" s="27">
        <f t="shared" si="2"/>
        <v>3.24</v>
      </c>
      <c r="M149" s="27">
        <f t="shared" si="3"/>
        <v>21.24</v>
      </c>
    </row>
    <row r="150">
      <c r="A150" s="6">
        <v>2.018300949E9</v>
      </c>
      <c r="B150" s="6" t="s">
        <v>22</v>
      </c>
      <c r="C150" t="s">
        <v>843</v>
      </c>
      <c r="D150" t="s">
        <v>2559</v>
      </c>
      <c r="E150" t="s">
        <v>4970</v>
      </c>
      <c r="F150" t="s">
        <v>1774</v>
      </c>
      <c r="G150" t="s">
        <v>3092</v>
      </c>
      <c r="H150" t="s">
        <v>3851</v>
      </c>
      <c r="I150">
        <v>64.0</v>
      </c>
      <c r="J150" s="27">
        <f>VLOOKUP(F150,Producto!$A$2:$F$78,6,0)</f>
        <v>31.23</v>
      </c>
      <c r="K150" s="27">
        <f t="shared" si="1"/>
        <v>1998.72</v>
      </c>
      <c r="L150" s="27">
        <f t="shared" si="2"/>
        <v>359.7696</v>
      </c>
      <c r="M150" s="27">
        <f t="shared" si="3"/>
        <v>2358.4896</v>
      </c>
    </row>
    <row r="151">
      <c r="A151" s="6">
        <v>2.01830095E9</v>
      </c>
      <c r="B151" s="6" t="s">
        <v>22</v>
      </c>
      <c r="C151" t="s">
        <v>815</v>
      </c>
      <c r="D151" t="s">
        <v>4125</v>
      </c>
      <c r="E151" t="s">
        <v>5434</v>
      </c>
      <c r="F151" t="s">
        <v>1699</v>
      </c>
      <c r="G151" t="s">
        <v>3095</v>
      </c>
      <c r="H151" t="s">
        <v>4054</v>
      </c>
      <c r="I151">
        <v>57.0</v>
      </c>
      <c r="J151" s="27">
        <f>VLOOKUP(F151,Producto!$A$2:$F$78,6,0)</f>
        <v>17.45</v>
      </c>
      <c r="K151" s="27">
        <f t="shared" si="1"/>
        <v>994.65</v>
      </c>
      <c r="L151" s="27">
        <f t="shared" si="2"/>
        <v>179.037</v>
      </c>
      <c r="M151" s="27">
        <f t="shared" si="3"/>
        <v>1173.687</v>
      </c>
    </row>
    <row r="152">
      <c r="A152" s="6">
        <v>2.018300951E9</v>
      </c>
      <c r="B152" s="6" t="s">
        <v>22</v>
      </c>
      <c r="C152" t="s">
        <v>268</v>
      </c>
      <c r="D152" t="s">
        <v>3014</v>
      </c>
      <c r="E152" t="s">
        <v>5128</v>
      </c>
      <c r="F152" t="s">
        <v>1998</v>
      </c>
      <c r="G152" t="s">
        <v>3080</v>
      </c>
      <c r="H152" t="s">
        <v>4218</v>
      </c>
      <c r="I152">
        <v>53.0</v>
      </c>
      <c r="J152" s="27">
        <f>VLOOKUP(F152,Producto!$A$2:$F$78,6,0)</f>
        <v>49.3</v>
      </c>
      <c r="K152" s="27">
        <f t="shared" si="1"/>
        <v>2612.9</v>
      </c>
      <c r="L152" s="27">
        <f t="shared" si="2"/>
        <v>470.322</v>
      </c>
      <c r="M152" s="27">
        <f t="shared" si="3"/>
        <v>3083.222</v>
      </c>
    </row>
    <row r="153">
      <c r="A153" s="6">
        <v>2.018300952E9</v>
      </c>
      <c r="B153" s="6" t="s">
        <v>22</v>
      </c>
      <c r="C153" t="s">
        <v>1053</v>
      </c>
      <c r="D153" t="s">
        <v>3256</v>
      </c>
      <c r="E153" t="s">
        <v>5222</v>
      </c>
      <c r="F153" t="s">
        <v>1736</v>
      </c>
      <c r="G153" t="s">
        <v>3092</v>
      </c>
      <c r="H153" t="s">
        <v>4308</v>
      </c>
      <c r="I153">
        <v>20.0</v>
      </c>
      <c r="J153" s="27">
        <f>VLOOKUP(F153,Producto!$A$2:$F$78,6,0)</f>
        <v>10</v>
      </c>
      <c r="K153" s="27">
        <f t="shared" si="1"/>
        <v>200</v>
      </c>
      <c r="L153" s="27">
        <f t="shared" si="2"/>
        <v>36</v>
      </c>
      <c r="M153" s="27">
        <f t="shared" si="3"/>
        <v>236</v>
      </c>
    </row>
    <row r="154">
      <c r="A154" s="6">
        <v>2.018300953E9</v>
      </c>
      <c r="B154" s="6" t="s">
        <v>22</v>
      </c>
      <c r="C154" t="s">
        <v>876</v>
      </c>
      <c r="D154" t="s">
        <v>4101</v>
      </c>
      <c r="E154" t="s">
        <v>4970</v>
      </c>
      <c r="F154" t="s">
        <v>1822</v>
      </c>
      <c r="G154" t="s">
        <v>3099</v>
      </c>
      <c r="H154" t="s">
        <v>3803</v>
      </c>
      <c r="I154">
        <v>35.0</v>
      </c>
      <c r="J154" s="27">
        <f>VLOOKUP(F154,Producto!$A$2:$F$78,6,0)</f>
        <v>14</v>
      </c>
      <c r="K154" s="27">
        <f t="shared" si="1"/>
        <v>490</v>
      </c>
      <c r="L154" s="27">
        <f t="shared" si="2"/>
        <v>88.2</v>
      </c>
      <c r="M154" s="27">
        <f t="shared" si="3"/>
        <v>578.2</v>
      </c>
    </row>
    <row r="155">
      <c r="A155" s="6">
        <v>2.018300954E9</v>
      </c>
      <c r="B155" s="6" t="s">
        <v>22</v>
      </c>
      <c r="C155" t="s">
        <v>125</v>
      </c>
      <c r="D155" t="s">
        <v>3470</v>
      </c>
      <c r="E155" t="s">
        <v>5051</v>
      </c>
      <c r="F155" t="s">
        <v>2051</v>
      </c>
      <c r="G155" t="s">
        <v>3085</v>
      </c>
      <c r="H155" t="s">
        <v>3729</v>
      </c>
      <c r="I155">
        <v>21.0</v>
      </c>
      <c r="J155" s="27">
        <f>VLOOKUP(F155,Producto!$A$2:$F$78,6,0)</f>
        <v>15</v>
      </c>
      <c r="K155" s="27">
        <f t="shared" si="1"/>
        <v>315</v>
      </c>
      <c r="L155" s="27">
        <f t="shared" si="2"/>
        <v>56.7</v>
      </c>
      <c r="M155" s="27">
        <f t="shared" si="3"/>
        <v>371.7</v>
      </c>
    </row>
    <row r="156">
      <c r="A156" s="6">
        <v>2.018300955E9</v>
      </c>
      <c r="B156" s="6" t="s">
        <v>22</v>
      </c>
      <c r="C156" t="s">
        <v>915</v>
      </c>
      <c r="D156" t="s">
        <v>2332</v>
      </c>
      <c r="E156" t="s">
        <v>5222</v>
      </c>
      <c r="F156" t="s">
        <v>2010</v>
      </c>
      <c r="G156" t="s">
        <v>3087</v>
      </c>
      <c r="H156" t="s">
        <v>4218</v>
      </c>
      <c r="I156">
        <v>86.0</v>
      </c>
      <c r="J156" s="27">
        <f>VLOOKUP(F156,Producto!$A$2:$F$78,6,0)</f>
        <v>33.25</v>
      </c>
      <c r="K156" s="27">
        <f t="shared" si="1"/>
        <v>2859.5</v>
      </c>
      <c r="L156" s="27">
        <f t="shared" si="2"/>
        <v>514.71</v>
      </c>
      <c r="M156" s="27">
        <f t="shared" si="3"/>
        <v>3374.21</v>
      </c>
    </row>
    <row r="157">
      <c r="A157" s="6">
        <v>2.018300956E9</v>
      </c>
      <c r="B157" s="6" t="s">
        <v>22</v>
      </c>
      <c r="C157" t="s">
        <v>627</v>
      </c>
      <c r="D157" t="s">
        <v>3162</v>
      </c>
      <c r="E157" t="s">
        <v>4759</v>
      </c>
      <c r="F157" t="s">
        <v>1806</v>
      </c>
      <c r="G157" t="s">
        <v>3087</v>
      </c>
      <c r="H157" t="s">
        <v>3783</v>
      </c>
      <c r="I157">
        <v>34.0</v>
      </c>
      <c r="J157" s="27">
        <f>VLOOKUP(F157,Producto!$A$2:$F$78,6,0)</f>
        <v>12.5</v>
      </c>
      <c r="K157" s="27">
        <f t="shared" si="1"/>
        <v>425</v>
      </c>
      <c r="L157" s="27">
        <f t="shared" si="2"/>
        <v>76.5</v>
      </c>
      <c r="M157" s="27">
        <f t="shared" si="3"/>
        <v>501.5</v>
      </c>
    </row>
    <row r="158">
      <c r="A158" s="6">
        <v>2.018300957E9</v>
      </c>
      <c r="B158" s="6" t="s">
        <v>22</v>
      </c>
      <c r="C158" t="s">
        <v>363</v>
      </c>
      <c r="D158" t="s">
        <v>3362</v>
      </c>
      <c r="E158" t="s">
        <v>5222</v>
      </c>
      <c r="F158" t="s">
        <v>2085</v>
      </c>
      <c r="G158" t="s">
        <v>3080</v>
      </c>
      <c r="H158" t="s">
        <v>3803</v>
      </c>
      <c r="I158">
        <v>45.0</v>
      </c>
      <c r="J158" s="27">
        <f>VLOOKUP(F158,Producto!$A$2:$F$78,6,0)</f>
        <v>7.75</v>
      </c>
      <c r="K158" s="27">
        <f t="shared" si="1"/>
        <v>348.75</v>
      </c>
      <c r="L158" s="27">
        <f t="shared" si="2"/>
        <v>62.775</v>
      </c>
      <c r="M158" s="27">
        <f t="shared" si="3"/>
        <v>411.525</v>
      </c>
    </row>
    <row r="159">
      <c r="A159" s="6">
        <v>2.018300958E9</v>
      </c>
      <c r="B159" s="6" t="s">
        <v>22</v>
      </c>
      <c r="C159" t="s">
        <v>773</v>
      </c>
      <c r="D159" t="s">
        <v>3918</v>
      </c>
      <c r="E159" t="s">
        <v>5128</v>
      </c>
      <c r="F159" t="s">
        <v>2046</v>
      </c>
      <c r="G159" t="s">
        <v>3099</v>
      </c>
      <c r="H159" t="s">
        <v>4226</v>
      </c>
      <c r="I159">
        <v>63.0</v>
      </c>
      <c r="J159" s="27">
        <f>VLOOKUP(F159,Producto!$A$2:$F$78,6,0)</f>
        <v>36</v>
      </c>
      <c r="K159" s="27">
        <f t="shared" si="1"/>
        <v>2268</v>
      </c>
      <c r="L159" s="27">
        <f t="shared" si="2"/>
        <v>408.24</v>
      </c>
      <c r="M159" s="27">
        <f t="shared" si="3"/>
        <v>2676.24</v>
      </c>
    </row>
    <row r="160">
      <c r="A160" s="6">
        <v>2.018300959E9</v>
      </c>
      <c r="B160" s="6" t="s">
        <v>22</v>
      </c>
      <c r="C160" t="s">
        <v>485</v>
      </c>
      <c r="D160" t="s">
        <v>4300</v>
      </c>
      <c r="E160" t="s">
        <v>5222</v>
      </c>
      <c r="F160" t="s">
        <v>1793</v>
      </c>
      <c r="G160" t="s">
        <v>3095</v>
      </c>
      <c r="H160" t="s">
        <v>4226</v>
      </c>
      <c r="I160">
        <v>63.0</v>
      </c>
      <c r="J160" s="27">
        <f>VLOOKUP(F160,Producto!$A$2:$F$78,6,0)</f>
        <v>123.79</v>
      </c>
      <c r="K160" s="27">
        <f t="shared" si="1"/>
        <v>7798.77</v>
      </c>
      <c r="L160" s="27">
        <f t="shared" si="2"/>
        <v>1403.7786</v>
      </c>
      <c r="M160" s="27">
        <f t="shared" si="3"/>
        <v>9202.5486</v>
      </c>
    </row>
    <row r="161">
      <c r="A161" s="6">
        <v>2.01830096E9</v>
      </c>
      <c r="B161" s="6" t="s">
        <v>22</v>
      </c>
      <c r="C161" t="s">
        <v>1029</v>
      </c>
      <c r="D161" t="s">
        <v>2559</v>
      </c>
      <c r="E161" t="s">
        <v>5222</v>
      </c>
      <c r="F161" t="s">
        <v>1679</v>
      </c>
      <c r="G161" t="s">
        <v>3102</v>
      </c>
      <c r="H161" t="s">
        <v>3698</v>
      </c>
      <c r="I161">
        <v>17.0</v>
      </c>
      <c r="J161" s="27">
        <f>VLOOKUP(F161,Producto!$A$2:$F$78,6,0)</f>
        <v>6</v>
      </c>
      <c r="K161" s="27">
        <f t="shared" si="1"/>
        <v>102</v>
      </c>
      <c r="L161" s="27">
        <f t="shared" si="2"/>
        <v>18.36</v>
      </c>
      <c r="M161" s="27">
        <f t="shared" si="3"/>
        <v>120.36</v>
      </c>
    </row>
    <row r="162">
      <c r="A162" s="6">
        <v>2.018300961E9</v>
      </c>
      <c r="B162" s="6" t="s">
        <v>22</v>
      </c>
      <c r="C162" t="s">
        <v>981</v>
      </c>
      <c r="D162" t="s">
        <v>2858</v>
      </c>
      <c r="E162" t="s">
        <v>4878</v>
      </c>
      <c r="F162" t="s">
        <v>1708</v>
      </c>
      <c r="G162" t="s">
        <v>3106</v>
      </c>
      <c r="H162" t="s">
        <v>4107</v>
      </c>
      <c r="I162">
        <v>83.0</v>
      </c>
      <c r="J162" s="27">
        <f>VLOOKUP(F162,Producto!$A$2:$F$78,6,0)</f>
        <v>39</v>
      </c>
      <c r="K162" s="27">
        <f t="shared" si="1"/>
        <v>3237</v>
      </c>
      <c r="L162" s="27">
        <f t="shared" si="2"/>
        <v>582.66</v>
      </c>
      <c r="M162" s="27">
        <f t="shared" si="3"/>
        <v>3819.66</v>
      </c>
    </row>
    <row r="163">
      <c r="A163" s="6">
        <v>2.018300962E9</v>
      </c>
      <c r="B163" s="6" t="s">
        <v>22</v>
      </c>
      <c r="C163" t="s">
        <v>606</v>
      </c>
      <c r="D163" t="s">
        <v>3683</v>
      </c>
      <c r="E163" t="s">
        <v>5434</v>
      </c>
      <c r="F163" t="s">
        <v>1848</v>
      </c>
      <c r="G163" t="s">
        <v>3095</v>
      </c>
      <c r="H163" t="s">
        <v>4098</v>
      </c>
      <c r="I163">
        <v>80.0</v>
      </c>
      <c r="J163" s="27">
        <f>VLOOKUP(F163,Producto!$A$2:$F$78,6,0)</f>
        <v>263.5</v>
      </c>
      <c r="K163" s="27">
        <f t="shared" si="1"/>
        <v>21080</v>
      </c>
      <c r="L163" s="27">
        <f t="shared" si="2"/>
        <v>3794.4</v>
      </c>
      <c r="M163" s="27">
        <f t="shared" si="3"/>
        <v>24874.4</v>
      </c>
    </row>
    <row r="164">
      <c r="A164" s="6">
        <v>2.018300963E9</v>
      </c>
      <c r="B164" s="6" t="s">
        <v>22</v>
      </c>
      <c r="C164" t="s">
        <v>815</v>
      </c>
      <c r="D164" t="s">
        <v>3079</v>
      </c>
      <c r="E164" t="s">
        <v>4661</v>
      </c>
      <c r="F164" t="s">
        <v>2051</v>
      </c>
      <c r="G164" t="s">
        <v>3085</v>
      </c>
      <c r="H164" t="s">
        <v>4080</v>
      </c>
      <c r="I164">
        <v>62.0</v>
      </c>
      <c r="J164" s="27">
        <f>VLOOKUP(F164,Producto!$A$2:$F$78,6,0)</f>
        <v>15</v>
      </c>
      <c r="K164" s="27">
        <f t="shared" si="1"/>
        <v>930</v>
      </c>
      <c r="L164" s="27">
        <f t="shared" si="2"/>
        <v>167.4</v>
      </c>
      <c r="M164" s="27">
        <f t="shared" si="3"/>
        <v>1097.4</v>
      </c>
    </row>
    <row r="165">
      <c r="A165" s="6">
        <v>2.018300964E9</v>
      </c>
      <c r="B165" s="6" t="s">
        <v>22</v>
      </c>
      <c r="C165" t="s">
        <v>674</v>
      </c>
      <c r="D165" t="s">
        <v>2914</v>
      </c>
      <c r="E165" t="s">
        <v>4799</v>
      </c>
      <c r="F165" t="s">
        <v>1780</v>
      </c>
      <c r="G165" t="s">
        <v>3095</v>
      </c>
      <c r="H165" t="s">
        <v>3821</v>
      </c>
      <c r="I165">
        <v>42.0</v>
      </c>
      <c r="J165" s="27">
        <f>VLOOKUP(F165,Producto!$A$2:$F$78,6,0)</f>
        <v>43.9</v>
      </c>
      <c r="K165" s="27">
        <f t="shared" si="1"/>
        <v>1843.8</v>
      </c>
      <c r="L165" s="27">
        <f t="shared" si="2"/>
        <v>331.884</v>
      </c>
      <c r="M165" s="27">
        <f t="shared" si="3"/>
        <v>2175.684</v>
      </c>
    </row>
    <row r="166">
      <c r="A166" s="6">
        <v>2.018300965E9</v>
      </c>
      <c r="B166" s="6" t="s">
        <v>22</v>
      </c>
      <c r="C166" t="s">
        <v>915</v>
      </c>
      <c r="D166" t="s">
        <v>2499</v>
      </c>
      <c r="E166" t="s">
        <v>5222</v>
      </c>
      <c r="F166" t="s">
        <v>2089</v>
      </c>
      <c r="G166" t="s">
        <v>3085</v>
      </c>
      <c r="H166" t="s">
        <v>4114</v>
      </c>
      <c r="I166">
        <v>70.0</v>
      </c>
      <c r="J166" s="27">
        <f>VLOOKUP(F166,Producto!$A$2:$F$78,6,0)</f>
        <v>18</v>
      </c>
      <c r="K166" s="27">
        <f t="shared" si="1"/>
        <v>1260</v>
      </c>
      <c r="L166" s="27">
        <f t="shared" si="2"/>
        <v>226.8</v>
      </c>
      <c r="M166" s="27">
        <f t="shared" si="3"/>
        <v>1486.8</v>
      </c>
    </row>
    <row r="167">
      <c r="A167" s="6">
        <v>2.018300966E9</v>
      </c>
      <c r="B167" s="6" t="s">
        <v>22</v>
      </c>
      <c r="C167" t="s">
        <v>1186</v>
      </c>
      <c r="D167" t="s">
        <v>2845</v>
      </c>
      <c r="E167" t="s">
        <v>4970</v>
      </c>
      <c r="F167" t="s">
        <v>1937</v>
      </c>
      <c r="G167" t="s">
        <v>3092</v>
      </c>
      <c r="H167" t="s">
        <v>4266</v>
      </c>
      <c r="I167">
        <v>20.0</v>
      </c>
      <c r="J167" s="27">
        <f>VLOOKUP(F167,Producto!$A$2:$F$78,6,0)</f>
        <v>7</v>
      </c>
      <c r="K167" s="27">
        <f t="shared" si="1"/>
        <v>140</v>
      </c>
      <c r="L167" s="27">
        <f t="shared" si="2"/>
        <v>25.2</v>
      </c>
      <c r="M167" s="27">
        <f t="shared" si="3"/>
        <v>165.2</v>
      </c>
    </row>
    <row r="168">
      <c r="A168" s="6">
        <v>2.018300967E9</v>
      </c>
      <c r="B168" s="6" t="s">
        <v>22</v>
      </c>
      <c r="C168" t="s">
        <v>786</v>
      </c>
      <c r="D168" t="s">
        <v>3638</v>
      </c>
      <c r="E168" t="s">
        <v>5051</v>
      </c>
      <c r="F168" t="s">
        <v>1642</v>
      </c>
      <c r="G168" t="s">
        <v>3087</v>
      </c>
      <c r="H168" t="s">
        <v>4205</v>
      </c>
      <c r="I168">
        <v>3.0</v>
      </c>
      <c r="J168" s="27">
        <f>VLOOKUP(F168,Producto!$A$2:$F$78,6,0)</f>
        <v>30</v>
      </c>
      <c r="K168" s="27">
        <f t="shared" si="1"/>
        <v>90</v>
      </c>
      <c r="L168" s="27">
        <f t="shared" si="2"/>
        <v>16.2</v>
      </c>
      <c r="M168" s="27">
        <f t="shared" si="3"/>
        <v>106.2</v>
      </c>
    </row>
    <row r="169">
      <c r="A169" s="6">
        <v>2.018300968E9</v>
      </c>
      <c r="B169" s="6" t="s">
        <v>22</v>
      </c>
      <c r="C169" t="s">
        <v>928</v>
      </c>
      <c r="D169" t="s">
        <v>2798</v>
      </c>
      <c r="E169" t="s">
        <v>4922</v>
      </c>
      <c r="F169" t="s">
        <v>1896</v>
      </c>
      <c r="G169" t="s">
        <v>3085</v>
      </c>
      <c r="H169" t="s">
        <v>3998</v>
      </c>
      <c r="I169">
        <v>69.0</v>
      </c>
      <c r="J169" s="27">
        <f>VLOOKUP(F169,Producto!$A$2:$F$78,6,0)</f>
        <v>9.5</v>
      </c>
      <c r="K169" s="27">
        <f t="shared" si="1"/>
        <v>655.5</v>
      </c>
      <c r="L169" s="27">
        <f t="shared" si="2"/>
        <v>117.99</v>
      </c>
      <c r="M169" s="27">
        <f t="shared" si="3"/>
        <v>773.49</v>
      </c>
    </row>
    <row r="170">
      <c r="A170" s="6">
        <v>2.018300969E9</v>
      </c>
      <c r="B170" s="6" t="s">
        <v>22</v>
      </c>
      <c r="C170" t="s">
        <v>1023</v>
      </c>
      <c r="D170" t="s">
        <v>3274</v>
      </c>
      <c r="E170" t="s">
        <v>4759</v>
      </c>
      <c r="F170" t="s">
        <v>2033</v>
      </c>
      <c r="G170" t="s">
        <v>3106</v>
      </c>
      <c r="H170" t="s">
        <v>4248</v>
      </c>
      <c r="I170">
        <v>43.0</v>
      </c>
      <c r="J170" s="27">
        <f>VLOOKUP(F170,Producto!$A$2:$F$78,6,0)</f>
        <v>14</v>
      </c>
      <c r="K170" s="27">
        <f t="shared" si="1"/>
        <v>602</v>
      </c>
      <c r="L170" s="27">
        <f t="shared" si="2"/>
        <v>108.36</v>
      </c>
      <c r="M170" s="27">
        <f t="shared" si="3"/>
        <v>710.36</v>
      </c>
    </row>
    <row r="171">
      <c r="A171" s="6">
        <v>2.01830097E9</v>
      </c>
      <c r="B171" s="6" t="s">
        <v>22</v>
      </c>
      <c r="C171" t="s">
        <v>255</v>
      </c>
      <c r="D171" t="s">
        <v>2559</v>
      </c>
      <c r="E171" t="s">
        <v>4878</v>
      </c>
      <c r="F171" t="s">
        <v>1991</v>
      </c>
      <c r="G171" t="s">
        <v>3102</v>
      </c>
      <c r="H171" t="s">
        <v>4012</v>
      </c>
      <c r="I171">
        <v>98.0</v>
      </c>
      <c r="J171" s="27">
        <f>VLOOKUP(F171,Producto!$A$2:$F$78,6,0)</f>
        <v>28.5</v>
      </c>
      <c r="K171" s="27">
        <f t="shared" si="1"/>
        <v>2793</v>
      </c>
      <c r="L171" s="27">
        <f t="shared" si="2"/>
        <v>502.74</v>
      </c>
      <c r="M171" s="27">
        <f t="shared" si="3"/>
        <v>3295.74</v>
      </c>
    </row>
    <row r="172">
      <c r="A172" s="6">
        <v>2.018300971E9</v>
      </c>
      <c r="B172" s="6" t="s">
        <v>22</v>
      </c>
      <c r="C172" t="s">
        <v>404</v>
      </c>
      <c r="D172" t="s">
        <v>4254</v>
      </c>
      <c r="E172" t="s">
        <v>5434</v>
      </c>
      <c r="F172" t="s">
        <v>2046</v>
      </c>
      <c r="G172" t="s">
        <v>3080</v>
      </c>
      <c r="H172" t="s">
        <v>4054</v>
      </c>
      <c r="I172">
        <v>86.0</v>
      </c>
      <c r="J172" s="27">
        <f>VLOOKUP(F172,Producto!$A$2:$F$78,6,0)</f>
        <v>36</v>
      </c>
      <c r="K172" s="27">
        <f t="shared" si="1"/>
        <v>3096</v>
      </c>
      <c r="L172" s="27">
        <f t="shared" si="2"/>
        <v>557.28</v>
      </c>
      <c r="M172" s="27">
        <f t="shared" si="3"/>
        <v>3653.28</v>
      </c>
    </row>
    <row r="173">
      <c r="A173" s="6">
        <v>2.018300972E9</v>
      </c>
      <c r="B173" s="6" t="s">
        <v>22</v>
      </c>
      <c r="C173" t="s">
        <v>1015</v>
      </c>
      <c r="D173" t="s">
        <v>4037</v>
      </c>
      <c r="E173" t="s">
        <v>4878</v>
      </c>
      <c r="F173" t="s">
        <v>1954</v>
      </c>
      <c r="G173" t="s">
        <v>3087</v>
      </c>
      <c r="H173" t="s">
        <v>3783</v>
      </c>
      <c r="I173">
        <v>98.0</v>
      </c>
      <c r="J173" s="27">
        <f>VLOOKUP(F173,Producto!$A$2:$F$78,6,0)</f>
        <v>24</v>
      </c>
      <c r="K173" s="27">
        <f t="shared" si="1"/>
        <v>2352</v>
      </c>
      <c r="L173" s="27">
        <f t="shared" si="2"/>
        <v>423.36</v>
      </c>
      <c r="M173" s="27">
        <f t="shared" si="3"/>
        <v>2775.36</v>
      </c>
    </row>
    <row r="174">
      <c r="A174" s="6">
        <v>2.018300973E9</v>
      </c>
      <c r="B174" s="6" t="s">
        <v>22</v>
      </c>
      <c r="C174" t="s">
        <v>974</v>
      </c>
      <c r="D174" t="s">
        <v>2577</v>
      </c>
      <c r="E174" t="s">
        <v>4922</v>
      </c>
      <c r="F174" t="s">
        <v>1668</v>
      </c>
      <c r="G174" t="s">
        <v>3085</v>
      </c>
      <c r="H174" t="s">
        <v>4054</v>
      </c>
      <c r="I174">
        <v>54.0</v>
      </c>
      <c r="J174" s="27">
        <f>VLOOKUP(F174,Producto!$A$2:$F$78,6,0)</f>
        <v>21</v>
      </c>
      <c r="K174" s="27">
        <f t="shared" si="1"/>
        <v>1134</v>
      </c>
      <c r="L174" s="27">
        <f t="shared" si="2"/>
        <v>204.12</v>
      </c>
      <c r="M174" s="27">
        <f t="shared" si="3"/>
        <v>1338.12</v>
      </c>
    </row>
    <row r="175">
      <c r="A175" s="6">
        <v>2.018300974E9</v>
      </c>
      <c r="B175" s="6" t="s">
        <v>22</v>
      </c>
      <c r="C175" t="s">
        <v>598</v>
      </c>
      <c r="D175" t="s">
        <v>3430</v>
      </c>
      <c r="E175" t="s">
        <v>4922</v>
      </c>
      <c r="F175" t="s">
        <v>1537</v>
      </c>
      <c r="G175" t="s">
        <v>3085</v>
      </c>
      <c r="H175" t="s">
        <v>4098</v>
      </c>
      <c r="I175">
        <v>33.0</v>
      </c>
      <c r="J175" s="27">
        <f>VLOOKUP(F175,Producto!$A$2:$F$78,6,0)</f>
        <v>12</v>
      </c>
      <c r="K175" s="27">
        <f t="shared" si="1"/>
        <v>396</v>
      </c>
      <c r="L175" s="27">
        <f t="shared" si="2"/>
        <v>71.28</v>
      </c>
      <c r="M175" s="27">
        <f t="shared" si="3"/>
        <v>467.28</v>
      </c>
    </row>
    <row r="176">
      <c r="A176" s="6">
        <v>2.018300975E9</v>
      </c>
      <c r="B176" s="6" t="s">
        <v>22</v>
      </c>
      <c r="C176" t="s">
        <v>876</v>
      </c>
      <c r="D176" t="s">
        <v>2505</v>
      </c>
      <c r="E176" t="s">
        <v>5051</v>
      </c>
      <c r="F176" t="s">
        <v>2024</v>
      </c>
      <c r="G176" t="s">
        <v>3102</v>
      </c>
      <c r="H176" t="s">
        <v>4274</v>
      </c>
      <c r="I176">
        <v>86.0</v>
      </c>
      <c r="J176" s="27">
        <f>VLOOKUP(F176,Producto!$A$2:$F$78,6,0)</f>
        <v>17</v>
      </c>
      <c r="K176" s="27">
        <f t="shared" si="1"/>
        <v>1462</v>
      </c>
      <c r="L176" s="27">
        <f t="shared" si="2"/>
        <v>263.16</v>
      </c>
      <c r="M176" s="27">
        <f t="shared" si="3"/>
        <v>1725.16</v>
      </c>
    </row>
    <row r="177">
      <c r="A177" s="6">
        <v>2.018300976E9</v>
      </c>
      <c r="B177" s="6" t="s">
        <v>22</v>
      </c>
      <c r="C177" t="s">
        <v>674</v>
      </c>
      <c r="D177" t="s">
        <v>3911</v>
      </c>
      <c r="E177" t="s">
        <v>5051</v>
      </c>
      <c r="F177" t="s">
        <v>1889</v>
      </c>
      <c r="G177" t="s">
        <v>3085</v>
      </c>
      <c r="H177" t="s">
        <v>3979</v>
      </c>
      <c r="I177">
        <v>82.0</v>
      </c>
      <c r="J177" s="27">
        <f>VLOOKUP(F177,Producto!$A$2:$F$78,6,0)</f>
        <v>19.45</v>
      </c>
      <c r="K177" s="27">
        <f t="shared" si="1"/>
        <v>1594.9</v>
      </c>
      <c r="L177" s="27">
        <f t="shared" si="2"/>
        <v>287.082</v>
      </c>
      <c r="M177" s="27">
        <f t="shared" si="3"/>
        <v>1881.982</v>
      </c>
    </row>
    <row r="178">
      <c r="A178" s="6">
        <v>2.018300977E9</v>
      </c>
      <c r="B178" s="6" t="s">
        <v>22</v>
      </c>
      <c r="C178" t="s">
        <v>786</v>
      </c>
      <c r="D178" t="s">
        <v>2417</v>
      </c>
      <c r="E178" t="s">
        <v>5128</v>
      </c>
      <c r="F178" t="s">
        <v>1884</v>
      </c>
      <c r="G178" t="s">
        <v>3092</v>
      </c>
      <c r="H178" t="s">
        <v>4299</v>
      </c>
      <c r="I178">
        <v>99.0</v>
      </c>
      <c r="J178" s="27">
        <f>VLOOKUP(F178,Producto!$A$2:$F$78,6,0)</f>
        <v>46</v>
      </c>
      <c r="K178" s="27">
        <f t="shared" si="1"/>
        <v>4554</v>
      </c>
      <c r="L178" s="27">
        <f t="shared" si="2"/>
        <v>819.72</v>
      </c>
      <c r="M178" s="27">
        <f t="shared" si="3"/>
        <v>5373.72</v>
      </c>
    </row>
    <row r="179">
      <c r="A179" s="6">
        <v>2.018300978E9</v>
      </c>
      <c r="B179" s="6" t="s">
        <v>22</v>
      </c>
      <c r="C179" t="s">
        <v>686</v>
      </c>
      <c r="D179" t="s">
        <v>2642</v>
      </c>
      <c r="E179" t="s">
        <v>5222</v>
      </c>
      <c r="F179" t="s">
        <v>1793</v>
      </c>
      <c r="G179" t="s">
        <v>3080</v>
      </c>
      <c r="H179" t="s">
        <v>3765</v>
      </c>
      <c r="I179">
        <v>68.0</v>
      </c>
      <c r="J179" s="27">
        <f>VLOOKUP(F179,Producto!$A$2:$F$78,6,0)</f>
        <v>123.79</v>
      </c>
      <c r="K179" s="27">
        <f t="shared" si="1"/>
        <v>8417.72</v>
      </c>
      <c r="L179" s="27">
        <f t="shared" si="2"/>
        <v>1515.1896</v>
      </c>
      <c r="M179" s="27">
        <f t="shared" si="3"/>
        <v>9932.9096</v>
      </c>
    </row>
    <row r="180">
      <c r="A180" s="6">
        <v>2.018300979E9</v>
      </c>
      <c r="B180" s="6" t="s">
        <v>22</v>
      </c>
      <c r="C180" t="s">
        <v>876</v>
      </c>
      <c r="D180" t="s">
        <v>2871</v>
      </c>
      <c r="E180" t="s">
        <v>4759</v>
      </c>
      <c r="F180" t="s">
        <v>1600</v>
      </c>
      <c r="G180" t="s">
        <v>3095</v>
      </c>
      <c r="H180" t="s">
        <v>4184</v>
      </c>
      <c r="I180">
        <v>12.0</v>
      </c>
      <c r="J180" s="27">
        <f>VLOOKUP(F180,Producto!$A$2:$F$78,6,0)</f>
        <v>22</v>
      </c>
      <c r="K180" s="27">
        <f t="shared" si="1"/>
        <v>264</v>
      </c>
      <c r="L180" s="27">
        <f t="shared" si="2"/>
        <v>47.52</v>
      </c>
      <c r="M180" s="27">
        <f t="shared" si="3"/>
        <v>311.52</v>
      </c>
    </row>
    <row r="181">
      <c r="A181" s="6">
        <v>2.01830098E9</v>
      </c>
      <c r="B181" s="6" t="s">
        <v>22</v>
      </c>
      <c r="C181" t="s">
        <v>618</v>
      </c>
      <c r="D181" t="s">
        <v>3996</v>
      </c>
      <c r="E181" t="s">
        <v>5434</v>
      </c>
      <c r="F181" t="s">
        <v>1798</v>
      </c>
      <c r="G181" t="s">
        <v>3095</v>
      </c>
      <c r="H181" t="s">
        <v>3632</v>
      </c>
      <c r="I181">
        <v>67.0</v>
      </c>
      <c r="J181" s="27">
        <f>VLOOKUP(F181,Producto!$A$2:$F$78,6,0)</f>
        <v>25.89</v>
      </c>
      <c r="K181" s="27">
        <f t="shared" si="1"/>
        <v>1734.63</v>
      </c>
      <c r="L181" s="27">
        <f t="shared" si="2"/>
        <v>312.2334</v>
      </c>
      <c r="M181" s="27">
        <f t="shared" si="3"/>
        <v>2046.8634</v>
      </c>
    </row>
    <row r="182">
      <c r="A182" s="6">
        <v>2.018300981E9</v>
      </c>
      <c r="B182" s="6" t="s">
        <v>22</v>
      </c>
      <c r="C182" t="s">
        <v>909</v>
      </c>
      <c r="D182" t="s">
        <v>4241</v>
      </c>
      <c r="E182" t="s">
        <v>4970</v>
      </c>
      <c r="F182" t="s">
        <v>1612</v>
      </c>
      <c r="G182" t="s">
        <v>3095</v>
      </c>
      <c r="H182" t="s">
        <v>4176</v>
      </c>
      <c r="I182">
        <v>22.0</v>
      </c>
      <c r="J182" s="27">
        <f>VLOOKUP(F182,Producto!$A$2:$F$78,6,0)</f>
        <v>21.35</v>
      </c>
      <c r="K182" s="27">
        <f t="shared" si="1"/>
        <v>469.7</v>
      </c>
      <c r="L182" s="27">
        <f t="shared" si="2"/>
        <v>84.546</v>
      </c>
      <c r="M182" s="27">
        <f t="shared" si="3"/>
        <v>554.246</v>
      </c>
    </row>
    <row r="183">
      <c r="A183" s="6">
        <v>2.018300982E9</v>
      </c>
      <c r="B183" s="6" t="s">
        <v>22</v>
      </c>
      <c r="C183" t="s">
        <v>823</v>
      </c>
      <c r="D183" t="s">
        <v>3494</v>
      </c>
      <c r="E183" t="s">
        <v>5051</v>
      </c>
      <c r="F183" t="s">
        <v>1642</v>
      </c>
      <c r="G183" t="s">
        <v>3099</v>
      </c>
      <c r="H183" t="s">
        <v>4308</v>
      </c>
      <c r="I183">
        <v>47.0</v>
      </c>
      <c r="J183" s="27">
        <f>VLOOKUP(F183,Producto!$A$2:$F$78,6,0)</f>
        <v>30</v>
      </c>
      <c r="K183" s="27">
        <f t="shared" si="1"/>
        <v>1410</v>
      </c>
      <c r="L183" s="27">
        <f t="shared" si="2"/>
        <v>253.8</v>
      </c>
      <c r="M183" s="27">
        <f t="shared" si="3"/>
        <v>1663.8</v>
      </c>
    </row>
    <row r="184">
      <c r="A184" s="6">
        <v>2.018300983E9</v>
      </c>
      <c r="B184" s="6" t="s">
        <v>22</v>
      </c>
      <c r="C184" t="s">
        <v>606</v>
      </c>
      <c r="D184" t="s">
        <v>3963</v>
      </c>
      <c r="E184" t="s">
        <v>4759</v>
      </c>
      <c r="F184" t="s">
        <v>2096</v>
      </c>
      <c r="G184" t="s">
        <v>3095</v>
      </c>
      <c r="H184" t="s">
        <v>4274</v>
      </c>
      <c r="I184">
        <v>40.0</v>
      </c>
      <c r="J184" s="27">
        <f>VLOOKUP(F184,Producto!$A$2:$F$78,6,0)</f>
        <v>13</v>
      </c>
      <c r="K184" s="27">
        <f t="shared" si="1"/>
        <v>520</v>
      </c>
      <c r="L184" s="27">
        <f t="shared" si="2"/>
        <v>93.6</v>
      </c>
      <c r="M184" s="27">
        <f t="shared" si="3"/>
        <v>613.6</v>
      </c>
    </row>
    <row r="185">
      <c r="A185" s="6">
        <v>2.018300984E9</v>
      </c>
      <c r="B185" s="6" t="s">
        <v>22</v>
      </c>
      <c r="C185" t="s">
        <v>206</v>
      </c>
      <c r="D185" t="s">
        <v>4203</v>
      </c>
      <c r="E185" t="s">
        <v>5128</v>
      </c>
      <c r="F185" t="s">
        <v>1843</v>
      </c>
      <c r="G185" t="s">
        <v>3102</v>
      </c>
      <c r="H185" t="s">
        <v>3612</v>
      </c>
      <c r="I185">
        <v>50.0</v>
      </c>
      <c r="J185" s="27">
        <f>VLOOKUP(F185,Producto!$A$2:$F$78,6,0)</f>
        <v>26</v>
      </c>
      <c r="K185" s="27">
        <f t="shared" si="1"/>
        <v>1300</v>
      </c>
      <c r="L185" s="27">
        <f t="shared" si="2"/>
        <v>234</v>
      </c>
      <c r="M185" s="27">
        <f t="shared" si="3"/>
        <v>1534</v>
      </c>
    </row>
    <row r="186">
      <c r="A186" s="6">
        <v>2.018300985E9</v>
      </c>
      <c r="B186" s="6" t="s">
        <v>22</v>
      </c>
      <c r="C186" t="s">
        <v>1053</v>
      </c>
      <c r="D186" t="s">
        <v>2332</v>
      </c>
      <c r="E186" t="s">
        <v>5222</v>
      </c>
      <c r="F186" t="s">
        <v>1905</v>
      </c>
      <c r="G186" t="s">
        <v>3085</v>
      </c>
      <c r="H186" t="s">
        <v>4176</v>
      </c>
      <c r="I186">
        <v>21.0</v>
      </c>
      <c r="J186" s="27">
        <f>VLOOKUP(F186,Producto!$A$2:$F$78,6,0)</f>
        <v>9.5</v>
      </c>
      <c r="K186" s="27">
        <f t="shared" si="1"/>
        <v>199.5</v>
      </c>
      <c r="L186" s="27">
        <f t="shared" si="2"/>
        <v>35.91</v>
      </c>
      <c r="M186" s="27">
        <f t="shared" si="3"/>
        <v>235.41</v>
      </c>
    </row>
    <row r="187">
      <c r="A187" s="6">
        <v>2.018300986E9</v>
      </c>
      <c r="B187" s="6" t="s">
        <v>22</v>
      </c>
      <c r="C187" t="s">
        <v>1029</v>
      </c>
      <c r="D187" t="s">
        <v>3836</v>
      </c>
      <c r="E187" t="s">
        <v>4970</v>
      </c>
      <c r="F187" t="s">
        <v>1830</v>
      </c>
      <c r="G187" t="s">
        <v>3080</v>
      </c>
      <c r="H187" t="s">
        <v>4226</v>
      </c>
      <c r="I187">
        <v>54.0</v>
      </c>
      <c r="J187" s="27">
        <f>VLOOKUP(F187,Producto!$A$2:$F$78,6,0)</f>
        <v>18</v>
      </c>
      <c r="K187" s="27">
        <f t="shared" si="1"/>
        <v>972</v>
      </c>
      <c r="L187" s="27">
        <f t="shared" si="2"/>
        <v>174.96</v>
      </c>
      <c r="M187" s="27">
        <f t="shared" si="3"/>
        <v>1146.96</v>
      </c>
    </row>
    <row r="188">
      <c r="A188" s="6">
        <v>2.018300987E9</v>
      </c>
      <c r="B188" s="6" t="s">
        <v>22</v>
      </c>
      <c r="C188" t="s">
        <v>485</v>
      </c>
      <c r="D188" t="s">
        <v>4092</v>
      </c>
      <c r="E188" t="s">
        <v>5222</v>
      </c>
      <c r="F188" t="s">
        <v>1699</v>
      </c>
      <c r="G188" t="s">
        <v>3085</v>
      </c>
      <c r="H188" t="s">
        <v>4028</v>
      </c>
      <c r="I188">
        <v>30.0</v>
      </c>
      <c r="J188" s="27">
        <f>VLOOKUP(F188,Producto!$A$2:$F$78,6,0)</f>
        <v>17.45</v>
      </c>
      <c r="K188" s="27">
        <f t="shared" si="1"/>
        <v>523.5</v>
      </c>
      <c r="L188" s="27">
        <f t="shared" si="2"/>
        <v>94.23</v>
      </c>
      <c r="M188" s="27">
        <f t="shared" si="3"/>
        <v>617.73</v>
      </c>
    </row>
    <row r="189">
      <c r="A189" s="6">
        <v>2.018300988E9</v>
      </c>
      <c r="B189" s="6" t="s">
        <v>22</v>
      </c>
      <c r="C189" t="s">
        <v>882</v>
      </c>
      <c r="D189" t="s">
        <v>3404</v>
      </c>
      <c r="E189" t="s">
        <v>5051</v>
      </c>
      <c r="F189" t="s">
        <v>1853</v>
      </c>
      <c r="G189" t="s">
        <v>3102</v>
      </c>
      <c r="H189" t="s">
        <v>4005</v>
      </c>
      <c r="I189">
        <v>41.0</v>
      </c>
      <c r="J189" s="27">
        <f>VLOOKUP(F189,Producto!$A$2:$F$78,6,0)</f>
        <v>18</v>
      </c>
      <c r="K189" s="27">
        <f t="shared" si="1"/>
        <v>738</v>
      </c>
      <c r="L189" s="27">
        <f t="shared" si="2"/>
        <v>132.84</v>
      </c>
      <c r="M189" s="27">
        <f t="shared" si="3"/>
        <v>870.84</v>
      </c>
    </row>
    <row r="190">
      <c r="A190" s="6">
        <v>2.018300989E9</v>
      </c>
      <c r="B190" s="6" t="s">
        <v>22</v>
      </c>
      <c r="C190" t="s">
        <v>160</v>
      </c>
      <c r="D190" t="s">
        <v>2683</v>
      </c>
      <c r="E190" t="s">
        <v>4878</v>
      </c>
      <c r="F190" t="s">
        <v>1924</v>
      </c>
      <c r="G190" t="s">
        <v>3085</v>
      </c>
      <c r="H190" t="s">
        <v>3837</v>
      </c>
      <c r="I190">
        <v>67.0</v>
      </c>
      <c r="J190" s="27">
        <f>VLOOKUP(F190,Producto!$A$2:$F$78,6,0)</f>
        <v>16.25</v>
      </c>
      <c r="K190" s="27">
        <f t="shared" si="1"/>
        <v>1088.75</v>
      </c>
      <c r="L190" s="27">
        <f t="shared" si="2"/>
        <v>195.975</v>
      </c>
      <c r="M190" s="27">
        <f t="shared" si="3"/>
        <v>1284.725</v>
      </c>
    </row>
    <row r="191">
      <c r="A191" s="6">
        <v>2.01830099E9</v>
      </c>
      <c r="B191" s="6" t="s">
        <v>22</v>
      </c>
      <c r="C191" t="s">
        <v>242</v>
      </c>
      <c r="D191" t="s">
        <v>3348</v>
      </c>
      <c r="E191" t="s">
        <v>4661</v>
      </c>
      <c r="F191" t="s">
        <v>1998</v>
      </c>
      <c r="G191" t="s">
        <v>3092</v>
      </c>
      <c r="H191" t="s">
        <v>4198</v>
      </c>
      <c r="I191">
        <v>14.0</v>
      </c>
      <c r="J191" s="27">
        <f>VLOOKUP(F191,Producto!$A$2:$F$78,6,0)</f>
        <v>49.3</v>
      </c>
      <c r="K191" s="27">
        <f t="shared" si="1"/>
        <v>690.2</v>
      </c>
      <c r="L191" s="27">
        <f t="shared" si="2"/>
        <v>124.236</v>
      </c>
      <c r="M191" s="27">
        <f t="shared" si="3"/>
        <v>814.436</v>
      </c>
    </row>
    <row r="192">
      <c r="A192" s="6">
        <v>2.018300991E9</v>
      </c>
      <c r="B192" s="6" t="s">
        <v>22</v>
      </c>
      <c r="C192" t="s">
        <v>268</v>
      </c>
      <c r="D192" t="s">
        <v>3396</v>
      </c>
      <c r="E192" t="s">
        <v>4878</v>
      </c>
      <c r="F192" t="s">
        <v>1537</v>
      </c>
      <c r="G192" t="s">
        <v>3092</v>
      </c>
      <c r="H192" t="s">
        <v>4080</v>
      </c>
      <c r="I192">
        <v>57.0</v>
      </c>
      <c r="J192" s="27">
        <f>VLOOKUP(F192,Producto!$A$2:$F$78,6,0)</f>
        <v>12</v>
      </c>
      <c r="K192" s="27">
        <f t="shared" si="1"/>
        <v>684</v>
      </c>
      <c r="L192" s="27">
        <f t="shared" si="2"/>
        <v>123.12</v>
      </c>
      <c r="M192" s="27">
        <f t="shared" si="3"/>
        <v>807.12</v>
      </c>
    </row>
    <row r="193">
      <c r="A193" s="6">
        <v>2.018300992E9</v>
      </c>
      <c r="B193" s="6" t="s">
        <v>22</v>
      </c>
      <c r="C193" t="s">
        <v>1103</v>
      </c>
      <c r="D193" t="s">
        <v>4192</v>
      </c>
      <c r="E193" t="s">
        <v>5222</v>
      </c>
      <c r="F193" t="s">
        <v>1889</v>
      </c>
      <c r="G193" t="s">
        <v>3085</v>
      </c>
      <c r="H193" t="s">
        <v>3961</v>
      </c>
      <c r="I193">
        <v>45.0</v>
      </c>
      <c r="J193" s="27">
        <f>VLOOKUP(F193,Producto!$A$2:$F$78,6,0)</f>
        <v>19.45</v>
      </c>
      <c r="K193" s="27">
        <f t="shared" si="1"/>
        <v>875.25</v>
      </c>
      <c r="L193" s="27">
        <f t="shared" si="2"/>
        <v>157.545</v>
      </c>
      <c r="M193" s="27">
        <f t="shared" si="3"/>
        <v>1032.795</v>
      </c>
    </row>
    <row r="194">
      <c r="A194" s="6">
        <v>2.018300993E9</v>
      </c>
      <c r="B194" s="6" t="s">
        <v>22</v>
      </c>
      <c r="C194" t="s">
        <v>974</v>
      </c>
      <c r="D194" t="s">
        <v>3131</v>
      </c>
      <c r="E194" t="s">
        <v>5051</v>
      </c>
      <c r="F194" t="s">
        <v>1600</v>
      </c>
      <c r="G194" t="s">
        <v>3080</v>
      </c>
      <c r="H194" t="s">
        <v>3812</v>
      </c>
      <c r="I194">
        <v>30.0</v>
      </c>
      <c r="J194" s="27">
        <f>VLOOKUP(F194,Producto!$A$2:$F$78,6,0)</f>
        <v>22</v>
      </c>
      <c r="K194" s="27">
        <f t="shared" si="1"/>
        <v>660</v>
      </c>
      <c r="L194" s="27">
        <f t="shared" si="2"/>
        <v>118.8</v>
      </c>
      <c r="M194" s="27">
        <f t="shared" si="3"/>
        <v>778.8</v>
      </c>
    </row>
    <row r="195">
      <c r="A195" s="6">
        <v>2.018300994E9</v>
      </c>
      <c r="B195" s="6" t="s">
        <v>22</v>
      </c>
      <c r="C195" t="s">
        <v>494</v>
      </c>
      <c r="D195" t="s">
        <v>3461</v>
      </c>
      <c r="E195" t="s">
        <v>5051</v>
      </c>
      <c r="F195" t="s">
        <v>1947</v>
      </c>
      <c r="G195" t="s">
        <v>3085</v>
      </c>
      <c r="H195" t="s">
        <v>3740</v>
      </c>
      <c r="I195">
        <v>4.0</v>
      </c>
      <c r="J195" s="27">
        <f>VLOOKUP(F195,Producto!$A$2:$F$78,6,0)</f>
        <v>7.45</v>
      </c>
      <c r="K195" s="27">
        <f t="shared" si="1"/>
        <v>29.8</v>
      </c>
      <c r="L195" s="27">
        <f t="shared" si="2"/>
        <v>5.364</v>
      </c>
      <c r="M195" s="27">
        <f t="shared" si="3"/>
        <v>35.164</v>
      </c>
    </row>
    <row r="196">
      <c r="A196" s="6">
        <v>2.018300995E9</v>
      </c>
      <c r="B196" s="6" t="s">
        <v>22</v>
      </c>
      <c r="C196" t="s">
        <v>1128</v>
      </c>
      <c r="D196" t="s">
        <v>2729</v>
      </c>
      <c r="E196" t="s">
        <v>5222</v>
      </c>
      <c r="F196" t="s">
        <v>1730</v>
      </c>
      <c r="G196" t="s">
        <v>3106</v>
      </c>
      <c r="H196" t="s">
        <v>3632</v>
      </c>
      <c r="I196">
        <v>15.0</v>
      </c>
      <c r="J196" s="27">
        <f>VLOOKUP(F196,Producto!$A$2:$F$78,6,0)</f>
        <v>81</v>
      </c>
      <c r="K196" s="27">
        <f t="shared" si="1"/>
        <v>1215</v>
      </c>
      <c r="L196" s="27">
        <f t="shared" si="2"/>
        <v>218.7</v>
      </c>
      <c r="M196" s="27">
        <f t="shared" si="3"/>
        <v>1433.7</v>
      </c>
    </row>
    <row r="197">
      <c r="A197" s="6">
        <v>2.018300996E9</v>
      </c>
      <c r="B197" s="6" t="s">
        <v>22</v>
      </c>
      <c r="C197" t="s">
        <v>725</v>
      </c>
      <c r="D197" t="s">
        <v>3256</v>
      </c>
      <c r="E197" t="s">
        <v>4922</v>
      </c>
      <c r="F197" t="s">
        <v>1980</v>
      </c>
      <c r="G197" t="s">
        <v>3085</v>
      </c>
      <c r="H197" t="s">
        <v>3890</v>
      </c>
      <c r="I197">
        <v>56.0</v>
      </c>
      <c r="J197" s="27">
        <f>VLOOKUP(F197,Producto!$A$2:$F$78,6,0)</f>
        <v>55</v>
      </c>
      <c r="K197" s="27">
        <f t="shared" si="1"/>
        <v>3080</v>
      </c>
      <c r="L197" s="27">
        <f t="shared" si="2"/>
        <v>554.4</v>
      </c>
      <c r="M197" s="27">
        <f t="shared" si="3"/>
        <v>3634.4</v>
      </c>
    </row>
    <row r="198">
      <c r="A198" s="6">
        <v>2.018300997E9</v>
      </c>
      <c r="B198" s="6" t="s">
        <v>22</v>
      </c>
      <c r="C198" t="s">
        <v>337</v>
      </c>
      <c r="D198" t="s">
        <v>3131</v>
      </c>
      <c r="E198" t="s">
        <v>4661</v>
      </c>
      <c r="F198" t="s">
        <v>1757</v>
      </c>
      <c r="G198" t="s">
        <v>3102</v>
      </c>
      <c r="H198" t="s">
        <v>3698</v>
      </c>
      <c r="I198">
        <v>57.0</v>
      </c>
      <c r="J198" s="27">
        <f>VLOOKUP(F198,Producto!$A$2:$F$78,6,0)</f>
        <v>4.5</v>
      </c>
      <c r="K198" s="27">
        <f t="shared" si="1"/>
        <v>256.5</v>
      </c>
      <c r="L198" s="27">
        <f t="shared" si="2"/>
        <v>46.17</v>
      </c>
      <c r="M198" s="27">
        <f t="shared" si="3"/>
        <v>302.67</v>
      </c>
    </row>
    <row r="199">
      <c r="A199" s="6">
        <v>2.018300998E9</v>
      </c>
      <c r="B199" s="6" t="s">
        <v>22</v>
      </c>
      <c r="C199" t="s">
        <v>138</v>
      </c>
      <c r="D199" t="s">
        <v>3875</v>
      </c>
      <c r="E199" t="s">
        <v>5128</v>
      </c>
      <c r="F199" t="s">
        <v>1660</v>
      </c>
      <c r="G199" t="s">
        <v>3106</v>
      </c>
      <c r="H199" t="s">
        <v>4140</v>
      </c>
      <c r="I199">
        <v>24.0</v>
      </c>
      <c r="J199" s="27">
        <f>VLOOKUP(F199,Producto!$A$2:$F$78,6,0)</f>
        <v>31</v>
      </c>
      <c r="K199" s="27">
        <f t="shared" si="1"/>
        <v>744</v>
      </c>
      <c r="L199" s="27">
        <f t="shared" si="2"/>
        <v>133.92</v>
      </c>
      <c r="M199" s="27">
        <f t="shared" si="3"/>
        <v>877.92</v>
      </c>
    </row>
    <row r="200">
      <c r="A200" s="6">
        <v>2.018300999E9</v>
      </c>
      <c r="B200" s="6" t="s">
        <v>22</v>
      </c>
      <c r="C200" t="s">
        <v>859</v>
      </c>
      <c r="D200" t="s">
        <v>3810</v>
      </c>
      <c r="E200" t="s">
        <v>4970</v>
      </c>
      <c r="F200" t="s">
        <v>1757</v>
      </c>
      <c r="G200" t="s">
        <v>3102</v>
      </c>
      <c r="H200" t="s">
        <v>3729</v>
      </c>
      <c r="I200">
        <v>96.0</v>
      </c>
      <c r="J200" s="27">
        <f>VLOOKUP(F200,Producto!$A$2:$F$78,6,0)</f>
        <v>4.5</v>
      </c>
      <c r="K200" s="27">
        <f t="shared" si="1"/>
        <v>432</v>
      </c>
      <c r="L200" s="27">
        <f t="shared" si="2"/>
        <v>77.76</v>
      </c>
      <c r="M200" s="27">
        <f t="shared" si="3"/>
        <v>509.76</v>
      </c>
    </row>
    <row r="201">
      <c r="A201" s="6">
        <v>2.018301E9</v>
      </c>
      <c r="B201" s="6" t="s">
        <v>22</v>
      </c>
      <c r="C201" t="s">
        <v>544</v>
      </c>
      <c r="D201" t="s">
        <v>4323</v>
      </c>
      <c r="E201" t="s">
        <v>5051</v>
      </c>
      <c r="F201" t="s">
        <v>1600</v>
      </c>
      <c r="G201" t="s">
        <v>3102</v>
      </c>
      <c r="H201" t="s">
        <v>3989</v>
      </c>
      <c r="I201">
        <v>62.0</v>
      </c>
      <c r="J201" s="27">
        <f>VLOOKUP(F201,Producto!$A$2:$F$78,6,0)</f>
        <v>22</v>
      </c>
      <c r="K201" s="27">
        <f t="shared" si="1"/>
        <v>1364</v>
      </c>
      <c r="L201" s="27">
        <f t="shared" si="2"/>
        <v>245.52</v>
      </c>
      <c r="M201" s="27">
        <f t="shared" si="3"/>
        <v>1609.52</v>
      </c>
    </row>
    <row r="202">
      <c r="A202" s="6">
        <v>2.018301001E9</v>
      </c>
      <c r="B202" s="6" t="s">
        <v>22</v>
      </c>
      <c r="C202" t="s">
        <v>181</v>
      </c>
      <c r="D202" t="s">
        <v>4181</v>
      </c>
      <c r="E202" t="s">
        <v>4799</v>
      </c>
      <c r="F202" t="s">
        <v>1612</v>
      </c>
      <c r="G202" t="s">
        <v>3085</v>
      </c>
      <c r="H202" t="s">
        <v>3989</v>
      </c>
      <c r="I202">
        <v>29.0</v>
      </c>
      <c r="J202" s="27">
        <f>VLOOKUP(F202,Producto!$A$2:$F$78,6,0)</f>
        <v>21.35</v>
      </c>
      <c r="K202" s="27">
        <f t="shared" si="1"/>
        <v>619.15</v>
      </c>
      <c r="L202" s="27">
        <f t="shared" si="2"/>
        <v>111.447</v>
      </c>
      <c r="M202" s="27">
        <f t="shared" si="3"/>
        <v>730.597</v>
      </c>
    </row>
    <row r="203">
      <c r="A203" s="6">
        <v>2.018301002E9</v>
      </c>
      <c r="B203" s="6" t="s">
        <v>22</v>
      </c>
      <c r="C203" t="s">
        <v>882</v>
      </c>
      <c r="D203" t="s">
        <v>4181</v>
      </c>
      <c r="E203" t="s">
        <v>5128</v>
      </c>
      <c r="F203" t="s">
        <v>1642</v>
      </c>
      <c r="G203" t="s">
        <v>3085</v>
      </c>
      <c r="H203" t="s">
        <v>4233</v>
      </c>
      <c r="I203">
        <v>82.0</v>
      </c>
      <c r="J203" s="27">
        <f>VLOOKUP(F203,Producto!$A$2:$F$78,6,0)</f>
        <v>30</v>
      </c>
      <c r="K203" s="27">
        <f t="shared" si="1"/>
        <v>2460</v>
      </c>
      <c r="L203" s="27">
        <f t="shared" si="2"/>
        <v>442.8</v>
      </c>
      <c r="M203" s="27">
        <f t="shared" si="3"/>
        <v>2902.8</v>
      </c>
    </row>
    <row r="204">
      <c r="A204" s="6">
        <v>2.018301003E9</v>
      </c>
      <c r="B204" s="6" t="s">
        <v>22</v>
      </c>
      <c r="C204" t="s">
        <v>961</v>
      </c>
      <c r="D204" t="s">
        <v>3037</v>
      </c>
      <c r="E204" t="s">
        <v>4799</v>
      </c>
      <c r="F204" t="s">
        <v>2089</v>
      </c>
      <c r="G204" t="s">
        <v>3080</v>
      </c>
      <c r="H204" t="s">
        <v>3708</v>
      </c>
      <c r="I204">
        <v>47.0</v>
      </c>
      <c r="J204" s="27">
        <f>VLOOKUP(F204,Producto!$A$2:$F$78,6,0)</f>
        <v>18</v>
      </c>
      <c r="K204" s="27">
        <f t="shared" si="1"/>
        <v>846</v>
      </c>
      <c r="L204" s="27">
        <f t="shared" si="2"/>
        <v>152.28</v>
      </c>
      <c r="M204" s="27">
        <f t="shared" si="3"/>
        <v>998.28</v>
      </c>
    </row>
    <row r="205">
      <c r="A205" s="6">
        <v>2.018301004E9</v>
      </c>
      <c r="B205" s="6" t="s">
        <v>22</v>
      </c>
      <c r="C205" t="s">
        <v>636</v>
      </c>
      <c r="D205" t="s">
        <v>3691</v>
      </c>
      <c r="E205" t="s">
        <v>5051</v>
      </c>
      <c r="F205" t="s">
        <v>2015</v>
      </c>
      <c r="G205" t="s">
        <v>3087</v>
      </c>
      <c r="H205" t="s">
        <v>3557</v>
      </c>
      <c r="I205">
        <v>10.0</v>
      </c>
      <c r="J205" s="27">
        <f>VLOOKUP(F205,Producto!$A$2:$F$78,6,0)</f>
        <v>21.05</v>
      </c>
      <c r="K205" s="27">
        <f t="shared" si="1"/>
        <v>210.5</v>
      </c>
      <c r="L205" s="27">
        <f t="shared" si="2"/>
        <v>37.89</v>
      </c>
      <c r="M205" s="27">
        <f t="shared" si="3"/>
        <v>248.39</v>
      </c>
    </row>
    <row r="206">
      <c r="A206" s="6">
        <v>2.018301005E9</v>
      </c>
      <c r="B206" s="6" t="s">
        <v>22</v>
      </c>
      <c r="C206" t="s">
        <v>485</v>
      </c>
      <c r="D206" t="s">
        <v>2814</v>
      </c>
      <c r="E206" t="s">
        <v>4970</v>
      </c>
      <c r="F206" t="s">
        <v>1757</v>
      </c>
      <c r="G206" t="s">
        <v>3092</v>
      </c>
      <c r="H206" t="s">
        <v>3660</v>
      </c>
      <c r="I206">
        <v>43.0</v>
      </c>
      <c r="J206" s="27">
        <f>VLOOKUP(F206,Producto!$A$2:$F$78,6,0)</f>
        <v>4.5</v>
      </c>
      <c r="K206" s="27">
        <f t="shared" si="1"/>
        <v>193.5</v>
      </c>
      <c r="L206" s="27">
        <f t="shared" si="2"/>
        <v>34.83</v>
      </c>
      <c r="M206" s="27">
        <f t="shared" si="3"/>
        <v>228.33</v>
      </c>
    </row>
    <row r="207">
      <c r="A207" s="6">
        <v>2.018301006E9</v>
      </c>
      <c r="B207" s="6" t="s">
        <v>22</v>
      </c>
      <c r="C207" t="s">
        <v>1128</v>
      </c>
      <c r="D207" t="s">
        <v>2836</v>
      </c>
      <c r="E207" t="s">
        <v>5434</v>
      </c>
      <c r="F207" t="s">
        <v>1708</v>
      </c>
      <c r="G207" t="s">
        <v>3099</v>
      </c>
      <c r="H207" t="s">
        <v>3729</v>
      </c>
      <c r="I207">
        <v>81.0</v>
      </c>
      <c r="J207" s="27">
        <f>VLOOKUP(F207,Producto!$A$2:$F$78,6,0)</f>
        <v>39</v>
      </c>
      <c r="K207" s="27">
        <f t="shared" si="1"/>
        <v>3159</v>
      </c>
      <c r="L207" s="27">
        <f t="shared" si="2"/>
        <v>568.62</v>
      </c>
      <c r="M207" s="27">
        <f t="shared" si="3"/>
        <v>3727.62</v>
      </c>
    </row>
    <row r="208">
      <c r="A208" s="6">
        <v>2.018301007E9</v>
      </c>
      <c r="B208" s="6" t="s">
        <v>22</v>
      </c>
      <c r="C208" t="s">
        <v>1103</v>
      </c>
      <c r="D208" t="s">
        <v>2460</v>
      </c>
      <c r="E208" t="s">
        <v>4878</v>
      </c>
      <c r="F208" t="s">
        <v>1916</v>
      </c>
      <c r="G208" t="s">
        <v>3102</v>
      </c>
      <c r="H208" t="s">
        <v>4132</v>
      </c>
      <c r="I208">
        <v>2.0</v>
      </c>
      <c r="J208" s="27">
        <f>VLOOKUP(F208,Producto!$A$2:$F$78,6,0)</f>
        <v>20</v>
      </c>
      <c r="K208" s="27">
        <f t="shared" si="1"/>
        <v>40</v>
      </c>
      <c r="L208" s="27">
        <f t="shared" si="2"/>
        <v>7.2</v>
      </c>
      <c r="M208" s="27">
        <f t="shared" si="3"/>
        <v>47.2</v>
      </c>
    </row>
    <row r="209">
      <c r="A209" s="6">
        <v>2.018301008E9</v>
      </c>
      <c r="B209" s="6" t="s">
        <v>22</v>
      </c>
      <c r="C209" t="s">
        <v>1091</v>
      </c>
      <c r="D209" t="s">
        <v>2747</v>
      </c>
      <c r="E209" t="s">
        <v>4759</v>
      </c>
      <c r="F209" t="s">
        <v>1860</v>
      </c>
      <c r="G209" t="s">
        <v>3080</v>
      </c>
      <c r="H209" t="s">
        <v>4005</v>
      </c>
      <c r="I209">
        <v>95.0</v>
      </c>
      <c r="J209" s="27">
        <f>VLOOKUP(F209,Producto!$A$2:$F$78,6,0)</f>
        <v>18.4</v>
      </c>
      <c r="K209" s="27">
        <f t="shared" si="1"/>
        <v>1748</v>
      </c>
      <c r="L209" s="27">
        <f t="shared" si="2"/>
        <v>314.64</v>
      </c>
      <c r="M209" s="27">
        <f t="shared" si="3"/>
        <v>2062.64</v>
      </c>
    </row>
    <row r="210">
      <c r="A210" s="6">
        <v>2.018301009E9</v>
      </c>
      <c r="B210" s="6" t="s">
        <v>22</v>
      </c>
      <c r="C210" t="s">
        <v>981</v>
      </c>
      <c r="D210" t="s">
        <v>3026</v>
      </c>
      <c r="E210" t="s">
        <v>4661</v>
      </c>
      <c r="F210" t="s">
        <v>2060</v>
      </c>
      <c r="G210" t="s">
        <v>3092</v>
      </c>
      <c r="H210" t="s">
        <v>4071</v>
      </c>
      <c r="I210">
        <v>24.0</v>
      </c>
      <c r="J210" s="27">
        <f>VLOOKUP(F210,Producto!$A$2:$F$78,6,0)</f>
        <v>21.5</v>
      </c>
      <c r="K210" s="27">
        <f t="shared" si="1"/>
        <v>516</v>
      </c>
      <c r="L210" s="27">
        <f t="shared" si="2"/>
        <v>92.88</v>
      </c>
      <c r="M210" s="27">
        <f t="shared" si="3"/>
        <v>608.88</v>
      </c>
    </row>
    <row r="211">
      <c r="A211" s="6">
        <v>2.01830101E9</v>
      </c>
      <c r="B211" s="6" t="s">
        <v>22</v>
      </c>
      <c r="C211" t="s">
        <v>190</v>
      </c>
      <c r="D211" t="s">
        <v>2410</v>
      </c>
      <c r="E211" t="s">
        <v>4661</v>
      </c>
      <c r="F211" t="s">
        <v>1867</v>
      </c>
      <c r="G211" t="s">
        <v>3106</v>
      </c>
      <c r="H211" t="s">
        <v>4184</v>
      </c>
      <c r="I211">
        <v>19.0</v>
      </c>
      <c r="J211" s="27">
        <f>VLOOKUP(F211,Producto!$A$2:$F$78,6,0)</f>
        <v>9.65</v>
      </c>
      <c r="K211" s="27">
        <f t="shared" si="1"/>
        <v>183.35</v>
      </c>
      <c r="L211" s="27">
        <f t="shared" si="2"/>
        <v>33.003</v>
      </c>
      <c r="M211" s="27">
        <f t="shared" si="3"/>
        <v>216.353</v>
      </c>
    </row>
    <row r="212">
      <c r="A212" s="6">
        <v>2.018301011E9</v>
      </c>
      <c r="B212" s="6" t="s">
        <v>22</v>
      </c>
      <c r="C212" t="s">
        <v>823</v>
      </c>
      <c r="D212" t="s">
        <v>4192</v>
      </c>
      <c r="E212" t="s">
        <v>5128</v>
      </c>
      <c r="F212" t="s">
        <v>1722</v>
      </c>
      <c r="G212" t="s">
        <v>3099</v>
      </c>
      <c r="H212" t="s">
        <v>4090</v>
      </c>
      <c r="I212">
        <v>21.0</v>
      </c>
      <c r="J212" s="27">
        <f>VLOOKUP(F212,Producto!$A$2:$F$78,6,0)</f>
        <v>9.2</v>
      </c>
      <c r="K212" s="27">
        <f t="shared" si="1"/>
        <v>193.2</v>
      </c>
      <c r="L212" s="27">
        <f t="shared" si="2"/>
        <v>34.776</v>
      </c>
      <c r="M212" s="27">
        <f t="shared" si="3"/>
        <v>227.976</v>
      </c>
    </row>
    <row r="213">
      <c r="A213" s="6">
        <v>2.018301012E9</v>
      </c>
      <c r="B213" s="6" t="s">
        <v>22</v>
      </c>
      <c r="C213" t="s">
        <v>337</v>
      </c>
      <c r="D213" t="s">
        <v>2505</v>
      </c>
      <c r="E213" t="s">
        <v>4661</v>
      </c>
      <c r="F213" t="s">
        <v>1744</v>
      </c>
      <c r="G213" t="s">
        <v>3080</v>
      </c>
      <c r="H213" t="s">
        <v>3917</v>
      </c>
      <c r="I213">
        <v>23.0</v>
      </c>
      <c r="J213" s="27">
        <f>VLOOKUP(F213,Producto!$A$2:$F$78,6,0)</f>
        <v>21</v>
      </c>
      <c r="K213" s="27">
        <f t="shared" si="1"/>
        <v>483</v>
      </c>
      <c r="L213" s="27">
        <f t="shared" si="2"/>
        <v>86.94</v>
      </c>
      <c r="M213" s="27">
        <f t="shared" si="3"/>
        <v>569.94</v>
      </c>
    </row>
    <row r="214">
      <c r="A214" s="6">
        <v>2.018301013E9</v>
      </c>
      <c r="B214" s="6" t="s">
        <v>22</v>
      </c>
      <c r="C214" t="s">
        <v>530</v>
      </c>
      <c r="D214" t="s">
        <v>3401</v>
      </c>
      <c r="E214" t="s">
        <v>4661</v>
      </c>
      <c r="F214" t="s">
        <v>1600</v>
      </c>
      <c r="G214" t="s">
        <v>3092</v>
      </c>
      <c r="H214" t="s">
        <v>4153</v>
      </c>
      <c r="I214">
        <v>86.0</v>
      </c>
      <c r="J214" s="27">
        <f>VLOOKUP(F214,Producto!$A$2:$F$78,6,0)</f>
        <v>22</v>
      </c>
      <c r="K214" s="27">
        <f t="shared" si="1"/>
        <v>1892</v>
      </c>
      <c r="L214" s="27">
        <f t="shared" si="2"/>
        <v>340.56</v>
      </c>
      <c r="M214" s="27">
        <f t="shared" si="3"/>
        <v>2232.56</v>
      </c>
    </row>
    <row r="215">
      <c r="A215" s="6">
        <v>2.018301014E9</v>
      </c>
      <c r="B215" s="6" t="s">
        <v>22</v>
      </c>
      <c r="C215" t="s">
        <v>815</v>
      </c>
      <c r="D215" t="s">
        <v>3109</v>
      </c>
      <c r="E215" t="s">
        <v>5051</v>
      </c>
      <c r="F215" t="s">
        <v>1757</v>
      </c>
      <c r="G215" t="s">
        <v>3087</v>
      </c>
      <c r="H215" t="s">
        <v>3882</v>
      </c>
      <c r="I215">
        <v>77.0</v>
      </c>
      <c r="J215" s="27">
        <f>VLOOKUP(F215,Producto!$A$2:$F$78,6,0)</f>
        <v>4.5</v>
      </c>
      <c r="K215" s="27">
        <f t="shared" si="1"/>
        <v>346.5</v>
      </c>
      <c r="L215" s="27">
        <f t="shared" si="2"/>
        <v>62.37</v>
      </c>
      <c r="M215" s="27">
        <f t="shared" si="3"/>
        <v>408.87</v>
      </c>
    </row>
    <row r="216">
      <c r="A216" s="6">
        <v>2.018301015E9</v>
      </c>
      <c r="B216" s="6" t="s">
        <v>22</v>
      </c>
      <c r="C216" t="s">
        <v>1046</v>
      </c>
      <c r="D216" t="s">
        <v>2865</v>
      </c>
      <c r="E216" t="s">
        <v>4759</v>
      </c>
      <c r="F216" t="s">
        <v>1905</v>
      </c>
      <c r="G216" t="s">
        <v>3087</v>
      </c>
      <c r="H216" t="s">
        <v>4140</v>
      </c>
      <c r="I216">
        <v>8.0</v>
      </c>
      <c r="J216" s="27">
        <f>VLOOKUP(F216,Producto!$A$2:$F$78,6,0)</f>
        <v>9.5</v>
      </c>
      <c r="K216" s="27">
        <f t="shared" si="1"/>
        <v>76</v>
      </c>
      <c r="L216" s="27">
        <f t="shared" si="2"/>
        <v>13.68</v>
      </c>
      <c r="M216" s="27">
        <f t="shared" si="3"/>
        <v>89.68</v>
      </c>
    </row>
    <row r="217">
      <c r="A217" s="6">
        <v>2.018301016E9</v>
      </c>
      <c r="B217" s="6" t="s">
        <v>22</v>
      </c>
      <c r="C217" t="s">
        <v>909</v>
      </c>
      <c r="D217" t="s">
        <v>2932</v>
      </c>
      <c r="E217" t="s">
        <v>4970</v>
      </c>
      <c r="F217" t="s">
        <v>1722</v>
      </c>
      <c r="G217" t="s">
        <v>3102</v>
      </c>
      <c r="H217" t="s">
        <v>3660</v>
      </c>
      <c r="I217">
        <v>53.0</v>
      </c>
      <c r="J217" s="27">
        <f>VLOOKUP(F217,Producto!$A$2:$F$78,6,0)</f>
        <v>9.2</v>
      </c>
      <c r="K217" s="27">
        <f t="shared" si="1"/>
        <v>487.6</v>
      </c>
      <c r="L217" s="27">
        <f t="shared" si="2"/>
        <v>87.768</v>
      </c>
      <c r="M217" s="27">
        <f t="shared" si="3"/>
        <v>575.368</v>
      </c>
    </row>
    <row r="218">
      <c r="A218" s="6">
        <v>2.018301017E9</v>
      </c>
      <c r="B218" s="6" t="s">
        <v>22</v>
      </c>
      <c r="C218" t="s">
        <v>606</v>
      </c>
      <c r="D218" t="s">
        <v>3716</v>
      </c>
      <c r="E218" t="s">
        <v>4922</v>
      </c>
      <c r="F218" t="s">
        <v>1699</v>
      </c>
      <c r="G218" t="s">
        <v>3085</v>
      </c>
      <c r="H218" t="s">
        <v>4166</v>
      </c>
      <c r="I218">
        <v>2.0</v>
      </c>
      <c r="J218" s="27">
        <f>VLOOKUP(F218,Producto!$A$2:$F$78,6,0)</f>
        <v>17.45</v>
      </c>
      <c r="K218" s="27">
        <f t="shared" si="1"/>
        <v>34.9</v>
      </c>
      <c r="L218" s="27">
        <f t="shared" si="2"/>
        <v>6.282</v>
      </c>
      <c r="M218" s="27">
        <f t="shared" si="3"/>
        <v>41.182</v>
      </c>
    </row>
    <row r="219">
      <c r="A219" s="6">
        <v>2.018301018E9</v>
      </c>
      <c r="B219" s="6" t="s">
        <v>22</v>
      </c>
      <c r="C219" t="s">
        <v>1029</v>
      </c>
      <c r="D219" t="s">
        <v>2565</v>
      </c>
      <c r="E219" t="s">
        <v>4759</v>
      </c>
      <c r="F219" t="s">
        <v>2085</v>
      </c>
      <c r="G219" t="s">
        <v>3099</v>
      </c>
      <c r="H219" t="s">
        <v>4132</v>
      </c>
      <c r="I219">
        <v>41.0</v>
      </c>
      <c r="J219" s="27">
        <f>VLOOKUP(F219,Producto!$A$2:$F$78,6,0)</f>
        <v>7.75</v>
      </c>
      <c r="K219" s="27">
        <f t="shared" si="1"/>
        <v>317.75</v>
      </c>
      <c r="L219" s="27">
        <f t="shared" si="2"/>
        <v>57.195</v>
      </c>
      <c r="M219" s="27">
        <f t="shared" si="3"/>
        <v>374.945</v>
      </c>
    </row>
    <row r="220">
      <c r="A220" s="6">
        <v>2.018301019E9</v>
      </c>
      <c r="B220" s="6" t="s">
        <v>22</v>
      </c>
      <c r="C220" t="s">
        <v>109</v>
      </c>
      <c r="D220" t="s">
        <v>3195</v>
      </c>
      <c r="E220" t="s">
        <v>5051</v>
      </c>
      <c r="F220" t="s">
        <v>2046</v>
      </c>
      <c r="G220" t="s">
        <v>3099</v>
      </c>
      <c r="H220" t="s">
        <v>3669</v>
      </c>
      <c r="I220">
        <v>82.0</v>
      </c>
      <c r="J220" s="27">
        <f>VLOOKUP(F220,Producto!$A$2:$F$78,6,0)</f>
        <v>36</v>
      </c>
      <c r="K220" s="27">
        <f t="shared" si="1"/>
        <v>2952</v>
      </c>
      <c r="L220" s="27">
        <f t="shared" si="2"/>
        <v>531.36</v>
      </c>
      <c r="M220" s="27">
        <f t="shared" si="3"/>
        <v>3483.36</v>
      </c>
    </row>
    <row r="221">
      <c r="A221" s="6">
        <v>2.01830102E9</v>
      </c>
      <c r="B221" s="6" t="s">
        <v>22</v>
      </c>
      <c r="C221" t="s">
        <v>994</v>
      </c>
      <c r="D221" t="s">
        <v>2814</v>
      </c>
      <c r="E221" t="s">
        <v>4878</v>
      </c>
      <c r="F221" t="s">
        <v>1636</v>
      </c>
      <c r="G221" t="s">
        <v>3092</v>
      </c>
      <c r="H221" t="s">
        <v>4012</v>
      </c>
      <c r="I221">
        <v>19.0</v>
      </c>
      <c r="J221" s="27">
        <f>VLOOKUP(F221,Producto!$A$2:$F$78,6,0)</f>
        <v>25</v>
      </c>
      <c r="K221" s="27">
        <f t="shared" si="1"/>
        <v>475</v>
      </c>
      <c r="L221" s="27">
        <f t="shared" si="2"/>
        <v>85.5</v>
      </c>
      <c r="M221" s="27">
        <f t="shared" si="3"/>
        <v>560.5</v>
      </c>
    </row>
    <row r="222">
      <c r="A222" s="6">
        <v>2.018301021E9</v>
      </c>
      <c r="B222" s="6" t="s">
        <v>22</v>
      </c>
      <c r="C222" t="s">
        <v>1068</v>
      </c>
      <c r="D222" t="s">
        <v>3386</v>
      </c>
      <c r="E222" t="s">
        <v>5128</v>
      </c>
      <c r="F222" t="s">
        <v>2040</v>
      </c>
      <c r="G222" t="s">
        <v>3099</v>
      </c>
      <c r="H222" t="s">
        <v>3908</v>
      </c>
      <c r="I222">
        <v>13.0</v>
      </c>
      <c r="J222" s="27">
        <f>VLOOKUP(F222,Producto!$A$2:$F$78,6,0)</f>
        <v>12.5</v>
      </c>
      <c r="K222" s="27">
        <f t="shared" si="1"/>
        <v>162.5</v>
      </c>
      <c r="L222" s="27">
        <f t="shared" si="2"/>
        <v>29.25</v>
      </c>
      <c r="M222" s="27">
        <f t="shared" si="3"/>
        <v>191.75</v>
      </c>
    </row>
    <row r="223">
      <c r="A223" s="6">
        <v>2.018301022E9</v>
      </c>
      <c r="B223" s="6" t="s">
        <v>22</v>
      </c>
      <c r="C223" t="s">
        <v>312</v>
      </c>
      <c r="D223" t="s">
        <v>3577</v>
      </c>
      <c r="E223" t="s">
        <v>5434</v>
      </c>
      <c r="F223" t="s">
        <v>1713</v>
      </c>
      <c r="G223" t="s">
        <v>3095</v>
      </c>
      <c r="H223" t="s">
        <v>3936</v>
      </c>
      <c r="I223">
        <v>82.0</v>
      </c>
      <c r="J223" s="27">
        <f>VLOOKUP(F223,Producto!$A$2:$F$78,6,0)</f>
        <v>62.5</v>
      </c>
      <c r="K223" s="27">
        <f t="shared" si="1"/>
        <v>5125</v>
      </c>
      <c r="L223" s="27">
        <f t="shared" si="2"/>
        <v>922.5</v>
      </c>
      <c r="M223" s="27">
        <f t="shared" si="3"/>
        <v>6047.5</v>
      </c>
    </row>
    <row r="224">
      <c r="A224" s="6">
        <v>2.018301023E9</v>
      </c>
      <c r="B224" s="6" t="s">
        <v>22</v>
      </c>
      <c r="C224" t="s">
        <v>1186</v>
      </c>
      <c r="D224" t="s">
        <v>3547</v>
      </c>
      <c r="E224" t="s">
        <v>4878</v>
      </c>
      <c r="F224" t="s">
        <v>1937</v>
      </c>
      <c r="G224" t="s">
        <v>3102</v>
      </c>
      <c r="H224" t="s">
        <v>3866</v>
      </c>
      <c r="I224">
        <v>47.0</v>
      </c>
      <c r="J224" s="27">
        <f>VLOOKUP(F224,Producto!$A$2:$F$78,6,0)</f>
        <v>7</v>
      </c>
      <c r="K224" s="27">
        <f t="shared" si="1"/>
        <v>329</v>
      </c>
      <c r="L224" s="27">
        <f t="shared" si="2"/>
        <v>59.22</v>
      </c>
      <c r="M224" s="27">
        <f t="shared" si="3"/>
        <v>388.22</v>
      </c>
    </row>
    <row r="225">
      <c r="A225" s="6">
        <v>2.018301024E9</v>
      </c>
      <c r="B225" s="6" t="s">
        <v>22</v>
      </c>
      <c r="C225" t="s">
        <v>363</v>
      </c>
      <c r="D225" t="s">
        <v>3884</v>
      </c>
      <c r="E225" t="s">
        <v>4878</v>
      </c>
      <c r="F225" t="s">
        <v>2073</v>
      </c>
      <c r="G225" t="s">
        <v>3102</v>
      </c>
      <c r="H225" t="s">
        <v>4274</v>
      </c>
      <c r="I225">
        <v>52.0</v>
      </c>
      <c r="J225" s="27">
        <f>VLOOKUP(F225,Producto!$A$2:$F$78,6,0)</f>
        <v>15</v>
      </c>
      <c r="K225" s="27">
        <f t="shared" si="1"/>
        <v>780</v>
      </c>
      <c r="L225" s="27">
        <f t="shared" si="2"/>
        <v>140.4</v>
      </c>
      <c r="M225" s="27">
        <f t="shared" si="3"/>
        <v>920.4</v>
      </c>
    </row>
    <row r="226">
      <c r="A226" s="6">
        <v>2.018301025E9</v>
      </c>
      <c r="B226" s="6" t="s">
        <v>22</v>
      </c>
      <c r="C226" t="s">
        <v>654</v>
      </c>
      <c r="D226" t="s">
        <v>3195</v>
      </c>
      <c r="E226" t="s">
        <v>5222</v>
      </c>
      <c r="F226" t="s">
        <v>1757</v>
      </c>
      <c r="G226" t="s">
        <v>3106</v>
      </c>
      <c r="H226" t="s">
        <v>3859</v>
      </c>
      <c r="I226">
        <v>58.0</v>
      </c>
      <c r="J226" s="27">
        <f>VLOOKUP(F226,Producto!$A$2:$F$78,6,0)</f>
        <v>4.5</v>
      </c>
      <c r="K226" s="27">
        <f t="shared" si="1"/>
        <v>261</v>
      </c>
      <c r="L226" s="27">
        <f t="shared" si="2"/>
        <v>46.98</v>
      </c>
      <c r="M226" s="27">
        <f t="shared" si="3"/>
        <v>307.98</v>
      </c>
    </row>
    <row r="227">
      <c r="A227" s="6">
        <v>2.018301026E9</v>
      </c>
      <c r="B227" s="6" t="s">
        <v>22</v>
      </c>
      <c r="C227" t="s">
        <v>404</v>
      </c>
      <c r="D227" t="s">
        <v>3170</v>
      </c>
      <c r="E227" t="s">
        <v>5051</v>
      </c>
      <c r="F227" t="s">
        <v>1916</v>
      </c>
      <c r="G227" t="s">
        <v>3095</v>
      </c>
      <c r="H227" t="s">
        <v>3821</v>
      </c>
      <c r="I227">
        <v>26.0</v>
      </c>
      <c r="J227" s="27">
        <f>VLOOKUP(F227,Producto!$A$2:$F$78,6,0)</f>
        <v>20</v>
      </c>
      <c r="K227" s="27">
        <f t="shared" si="1"/>
        <v>520</v>
      </c>
      <c r="L227" s="27">
        <f t="shared" si="2"/>
        <v>93.6</v>
      </c>
      <c r="M227" s="27">
        <f t="shared" si="3"/>
        <v>613.6</v>
      </c>
    </row>
    <row r="228">
      <c r="A228" s="6">
        <v>2.018301027E9</v>
      </c>
      <c r="B228" s="6" t="s">
        <v>22</v>
      </c>
      <c r="C228" t="s">
        <v>674</v>
      </c>
      <c r="D228" t="s">
        <v>2735</v>
      </c>
      <c r="E228" t="s">
        <v>4799</v>
      </c>
      <c r="F228" t="s">
        <v>1636</v>
      </c>
      <c r="G228" t="s">
        <v>3102</v>
      </c>
      <c r="H228" t="s">
        <v>3917</v>
      </c>
      <c r="I228">
        <v>52.0</v>
      </c>
      <c r="J228" s="27">
        <f>VLOOKUP(F228,Producto!$A$2:$F$78,6,0)</f>
        <v>25</v>
      </c>
      <c r="K228" s="27">
        <f t="shared" si="1"/>
        <v>1300</v>
      </c>
      <c r="L228" s="27">
        <f t="shared" si="2"/>
        <v>234</v>
      </c>
      <c r="M228" s="27">
        <f t="shared" si="3"/>
        <v>1534</v>
      </c>
    </row>
    <row r="229">
      <c r="A229" s="6">
        <v>2.018301028E9</v>
      </c>
      <c r="B229" s="6" t="s">
        <v>22</v>
      </c>
      <c r="C229" t="s">
        <v>494</v>
      </c>
      <c r="D229" t="s">
        <v>3724</v>
      </c>
      <c r="E229" t="s">
        <v>5434</v>
      </c>
      <c r="F229" t="s">
        <v>1642</v>
      </c>
      <c r="G229" t="s">
        <v>3102</v>
      </c>
      <c r="H229" t="s">
        <v>4248</v>
      </c>
      <c r="I229">
        <v>15.0</v>
      </c>
      <c r="J229" s="27">
        <f>VLOOKUP(F229,Producto!$A$2:$F$78,6,0)</f>
        <v>30</v>
      </c>
      <c r="K229" s="27">
        <f t="shared" si="1"/>
        <v>450</v>
      </c>
      <c r="L229" s="27">
        <f t="shared" si="2"/>
        <v>81</v>
      </c>
      <c r="M229" s="27">
        <f t="shared" si="3"/>
        <v>531</v>
      </c>
    </row>
    <row r="230">
      <c r="A230" s="6">
        <v>2.018301029E9</v>
      </c>
      <c r="B230" s="6" t="s">
        <v>22</v>
      </c>
      <c r="C230" t="s">
        <v>355</v>
      </c>
      <c r="D230" t="s">
        <v>3963</v>
      </c>
      <c r="E230" t="s">
        <v>4661</v>
      </c>
      <c r="F230" t="s">
        <v>1636</v>
      </c>
      <c r="G230" t="s">
        <v>3099</v>
      </c>
      <c r="H230" t="s">
        <v>4114</v>
      </c>
      <c r="I230">
        <v>55.0</v>
      </c>
      <c r="J230" s="27">
        <f>VLOOKUP(F230,Producto!$A$2:$F$78,6,0)</f>
        <v>25</v>
      </c>
      <c r="K230" s="27">
        <f t="shared" si="1"/>
        <v>1375</v>
      </c>
      <c r="L230" s="27">
        <f t="shared" si="2"/>
        <v>247.5</v>
      </c>
      <c r="M230" s="27">
        <f t="shared" si="3"/>
        <v>1622.5</v>
      </c>
    </row>
    <row r="231">
      <c r="A231" s="6">
        <v>2.01830103E9</v>
      </c>
      <c r="B231" s="6" t="s">
        <v>22</v>
      </c>
      <c r="C231" t="s">
        <v>404</v>
      </c>
      <c r="D231" t="s">
        <v>3530</v>
      </c>
      <c r="E231" t="s">
        <v>4799</v>
      </c>
      <c r="F231" t="s">
        <v>1537</v>
      </c>
      <c r="G231" t="s">
        <v>3092</v>
      </c>
      <c r="H231" t="s">
        <v>3765</v>
      </c>
      <c r="I231">
        <v>66.0</v>
      </c>
      <c r="J231" s="27">
        <f>VLOOKUP(F231,Producto!$A$2:$F$78,6,0)</f>
        <v>12</v>
      </c>
      <c r="K231" s="27">
        <f t="shared" si="1"/>
        <v>792</v>
      </c>
      <c r="L231" s="27">
        <f t="shared" si="2"/>
        <v>142.56</v>
      </c>
      <c r="M231" s="27">
        <f t="shared" si="3"/>
        <v>934.56</v>
      </c>
    </row>
    <row r="232">
      <c r="A232" s="6">
        <v>2.018301031E9</v>
      </c>
      <c r="B232" s="6" t="s">
        <v>22</v>
      </c>
      <c r="C232" t="s">
        <v>109</v>
      </c>
      <c r="D232" t="s">
        <v>3218</v>
      </c>
      <c r="E232" t="s">
        <v>5128</v>
      </c>
      <c r="F232" t="s">
        <v>1811</v>
      </c>
      <c r="G232" t="s">
        <v>3092</v>
      </c>
      <c r="H232" t="s">
        <v>4018</v>
      </c>
      <c r="I232">
        <v>80.0</v>
      </c>
      <c r="J232" s="27">
        <f>VLOOKUP(F232,Producto!$A$2:$F$78,6,0)</f>
        <v>32</v>
      </c>
      <c r="K232" s="27">
        <f t="shared" si="1"/>
        <v>2560</v>
      </c>
      <c r="L232" s="27">
        <f t="shared" si="2"/>
        <v>460.8</v>
      </c>
      <c r="M232" s="27">
        <f t="shared" si="3"/>
        <v>3020.8</v>
      </c>
    </row>
    <row r="233">
      <c r="A233" s="6">
        <v>2.018301032E9</v>
      </c>
      <c r="B233" s="6" t="s">
        <v>22</v>
      </c>
      <c r="C233" t="s">
        <v>636</v>
      </c>
      <c r="D233" t="s">
        <v>3514</v>
      </c>
      <c r="E233" t="s">
        <v>4799</v>
      </c>
      <c r="F233" t="s">
        <v>2051</v>
      </c>
      <c r="G233" t="s">
        <v>3099</v>
      </c>
      <c r="H233" t="s">
        <v>4140</v>
      </c>
      <c r="I233">
        <v>37.0</v>
      </c>
      <c r="J233" s="27">
        <f>VLOOKUP(F233,Producto!$A$2:$F$78,6,0)</f>
        <v>15</v>
      </c>
      <c r="K233" s="27">
        <f t="shared" si="1"/>
        <v>555</v>
      </c>
      <c r="L233" s="27">
        <f t="shared" si="2"/>
        <v>99.9</v>
      </c>
      <c r="M233" s="27">
        <f t="shared" si="3"/>
        <v>654.9</v>
      </c>
    </row>
    <row r="234">
      <c r="A234" s="6">
        <v>2.018301033E9</v>
      </c>
      <c r="B234" s="6" t="s">
        <v>22</v>
      </c>
      <c r="C234" t="s">
        <v>815</v>
      </c>
      <c r="D234" t="s">
        <v>3412</v>
      </c>
      <c r="E234" t="s">
        <v>5222</v>
      </c>
      <c r="F234" t="s">
        <v>1793</v>
      </c>
      <c r="G234" t="s">
        <v>3102</v>
      </c>
      <c r="H234" t="s">
        <v>4005</v>
      </c>
      <c r="I234">
        <v>66.0</v>
      </c>
      <c r="J234" s="27">
        <f>VLOOKUP(F234,Producto!$A$2:$F$78,6,0)</f>
        <v>123.79</v>
      </c>
      <c r="K234" s="27">
        <f t="shared" si="1"/>
        <v>8170.14</v>
      </c>
      <c r="L234" s="27">
        <f t="shared" si="2"/>
        <v>1470.6252</v>
      </c>
      <c r="M234" s="27">
        <f t="shared" si="3"/>
        <v>9640.7652</v>
      </c>
    </row>
    <row r="235">
      <c r="A235" s="6">
        <v>2.018301034E9</v>
      </c>
      <c r="B235" s="6" t="s">
        <v>22</v>
      </c>
      <c r="C235" t="s">
        <v>1170</v>
      </c>
      <c r="D235" t="s">
        <v>3697</v>
      </c>
      <c r="E235" t="s">
        <v>5051</v>
      </c>
      <c r="F235" t="s">
        <v>1699</v>
      </c>
      <c r="G235" t="s">
        <v>3092</v>
      </c>
      <c r="H235" t="s">
        <v>4153</v>
      </c>
      <c r="I235">
        <v>82.0</v>
      </c>
      <c r="J235" s="27">
        <f>VLOOKUP(F235,Producto!$A$2:$F$78,6,0)</f>
        <v>17.45</v>
      </c>
      <c r="K235" s="27">
        <f t="shared" si="1"/>
        <v>1430.9</v>
      </c>
      <c r="L235" s="27">
        <f t="shared" si="2"/>
        <v>257.562</v>
      </c>
      <c r="M235" s="27">
        <f t="shared" si="3"/>
        <v>1688.462</v>
      </c>
    </row>
    <row r="236">
      <c r="A236" s="6">
        <v>2.018301035E9</v>
      </c>
      <c r="B236" s="6" t="s">
        <v>22</v>
      </c>
      <c r="C236" t="s">
        <v>450</v>
      </c>
      <c r="D236" t="s">
        <v>3826</v>
      </c>
      <c r="E236" t="s">
        <v>4799</v>
      </c>
      <c r="F236" t="s">
        <v>1912</v>
      </c>
      <c r="G236" t="s">
        <v>3106</v>
      </c>
      <c r="H236" t="s">
        <v>4274</v>
      </c>
      <c r="I236">
        <v>61.0</v>
      </c>
      <c r="J236" s="27">
        <f>VLOOKUP(F236,Producto!$A$2:$F$78,6,0)</f>
        <v>12.75</v>
      </c>
      <c r="K236" s="27">
        <f t="shared" si="1"/>
        <v>777.75</v>
      </c>
      <c r="L236" s="27">
        <f t="shared" si="2"/>
        <v>139.995</v>
      </c>
      <c r="M236" s="27">
        <f t="shared" si="3"/>
        <v>917.745</v>
      </c>
    </row>
    <row r="237">
      <c r="A237" s="6">
        <v>2.018301036E9</v>
      </c>
      <c r="B237" s="6" t="s">
        <v>22</v>
      </c>
      <c r="C237" t="s">
        <v>326</v>
      </c>
      <c r="D237" t="s">
        <v>2383</v>
      </c>
      <c r="E237" t="s">
        <v>4759</v>
      </c>
      <c r="F237" t="s">
        <v>2060</v>
      </c>
      <c r="G237" t="s">
        <v>3095</v>
      </c>
      <c r="H237" t="s">
        <v>4012</v>
      </c>
      <c r="I237">
        <v>46.0</v>
      </c>
      <c r="J237" s="27">
        <f>VLOOKUP(F237,Producto!$A$2:$F$78,6,0)</f>
        <v>21.5</v>
      </c>
      <c r="K237" s="27">
        <f t="shared" si="1"/>
        <v>989</v>
      </c>
      <c r="L237" s="27">
        <f t="shared" si="2"/>
        <v>178.02</v>
      </c>
      <c r="M237" s="27">
        <f t="shared" si="3"/>
        <v>1167.02</v>
      </c>
    </row>
    <row r="238">
      <c r="A238" s="6">
        <v>2.018301037E9</v>
      </c>
      <c r="B238" s="6" t="s">
        <v>22</v>
      </c>
      <c r="C238" t="s">
        <v>116</v>
      </c>
      <c r="D238" t="s">
        <v>4143</v>
      </c>
      <c r="E238" t="s">
        <v>5128</v>
      </c>
      <c r="F238" t="s">
        <v>2033</v>
      </c>
      <c r="G238" t="s">
        <v>3106</v>
      </c>
      <c r="H238" t="s">
        <v>4266</v>
      </c>
      <c r="I238">
        <v>47.0</v>
      </c>
      <c r="J238" s="27">
        <f>VLOOKUP(F238,Producto!$A$2:$F$78,6,0)</f>
        <v>14</v>
      </c>
      <c r="K238" s="27">
        <f t="shared" si="1"/>
        <v>658</v>
      </c>
      <c r="L238" s="27">
        <f t="shared" si="2"/>
        <v>118.44</v>
      </c>
      <c r="M238" s="27">
        <f t="shared" si="3"/>
        <v>776.44</v>
      </c>
    </row>
    <row r="239">
      <c r="A239" s="6">
        <v>2.018301038E9</v>
      </c>
      <c r="B239" s="6" t="s">
        <v>22</v>
      </c>
      <c r="C239" t="s">
        <v>666</v>
      </c>
      <c r="D239" t="s">
        <v>4062</v>
      </c>
      <c r="E239" t="s">
        <v>5222</v>
      </c>
      <c r="F239" t="s">
        <v>1600</v>
      </c>
      <c r="G239" t="s">
        <v>3087</v>
      </c>
      <c r="H239" t="s">
        <v>4282</v>
      </c>
      <c r="I239">
        <v>15.0</v>
      </c>
      <c r="J239" s="27">
        <f>VLOOKUP(F239,Producto!$A$2:$F$78,6,0)</f>
        <v>22</v>
      </c>
      <c r="K239" s="27">
        <f t="shared" si="1"/>
        <v>330</v>
      </c>
      <c r="L239" s="27">
        <f t="shared" si="2"/>
        <v>59.4</v>
      </c>
      <c r="M239" s="27">
        <f t="shared" si="3"/>
        <v>389.4</v>
      </c>
    </row>
    <row r="240">
      <c r="A240" s="6">
        <v>2.018301039E9</v>
      </c>
      <c r="B240" s="6" t="s">
        <v>22</v>
      </c>
      <c r="C240" t="s">
        <v>961</v>
      </c>
      <c r="D240" t="s">
        <v>4053</v>
      </c>
      <c r="E240" t="s">
        <v>5128</v>
      </c>
      <c r="F240" t="s">
        <v>2046</v>
      </c>
      <c r="G240" t="s">
        <v>3092</v>
      </c>
      <c r="H240" t="s">
        <v>3557</v>
      </c>
      <c r="I240">
        <v>14.0</v>
      </c>
      <c r="J240" s="27">
        <f>VLOOKUP(F240,Producto!$A$2:$F$78,6,0)</f>
        <v>36</v>
      </c>
      <c r="K240" s="27">
        <f t="shared" si="1"/>
        <v>504</v>
      </c>
      <c r="L240" s="27">
        <f t="shared" si="2"/>
        <v>90.72</v>
      </c>
      <c r="M240" s="27">
        <f t="shared" si="3"/>
        <v>594.72</v>
      </c>
    </row>
    <row r="241">
      <c r="A241" s="6">
        <v>2.01830104E9</v>
      </c>
      <c r="B241" s="6" t="s">
        <v>22</v>
      </c>
      <c r="C241" t="s">
        <v>865</v>
      </c>
      <c r="D241" t="s">
        <v>4086</v>
      </c>
      <c r="E241" t="s">
        <v>4661</v>
      </c>
      <c r="F241" t="s">
        <v>1900</v>
      </c>
      <c r="G241" t="s">
        <v>3080</v>
      </c>
      <c r="H241" t="s">
        <v>3882</v>
      </c>
      <c r="I241">
        <v>16.0</v>
      </c>
      <c r="J241" s="27">
        <f>VLOOKUP(F241,Producto!$A$2:$F$78,6,0)</f>
        <v>12</v>
      </c>
      <c r="K241" s="27">
        <f t="shared" si="1"/>
        <v>192</v>
      </c>
      <c r="L241" s="27">
        <f t="shared" si="2"/>
        <v>34.56</v>
      </c>
      <c r="M241" s="27">
        <f t="shared" si="3"/>
        <v>226.56</v>
      </c>
    </row>
    <row r="242">
      <c r="A242" s="6">
        <v>2.018301041E9</v>
      </c>
      <c r="B242" s="6" t="s">
        <v>22</v>
      </c>
      <c r="C242" t="s">
        <v>1193</v>
      </c>
      <c r="D242" t="s">
        <v>3614</v>
      </c>
      <c r="E242" t="s">
        <v>4759</v>
      </c>
      <c r="F242" t="s">
        <v>1896</v>
      </c>
      <c r="G242" t="s">
        <v>3095</v>
      </c>
      <c r="H242" t="s">
        <v>3898</v>
      </c>
      <c r="I242">
        <v>49.0</v>
      </c>
      <c r="J242" s="27">
        <f>VLOOKUP(F242,Producto!$A$2:$F$78,6,0)</f>
        <v>9.5</v>
      </c>
      <c r="K242" s="27">
        <f t="shared" si="1"/>
        <v>465.5</v>
      </c>
      <c r="L242" s="27">
        <f t="shared" si="2"/>
        <v>83.79</v>
      </c>
      <c r="M242" s="27">
        <f t="shared" si="3"/>
        <v>549.29</v>
      </c>
    </row>
    <row r="243">
      <c r="A243" s="6">
        <v>2.018301042E9</v>
      </c>
      <c r="B243" s="6" t="s">
        <v>22</v>
      </c>
      <c r="C243" t="s">
        <v>961</v>
      </c>
      <c r="D243" t="s">
        <v>2806</v>
      </c>
      <c r="E243" t="s">
        <v>5434</v>
      </c>
      <c r="F243" t="s">
        <v>1818</v>
      </c>
      <c r="G243" t="s">
        <v>3087</v>
      </c>
      <c r="H243" t="s">
        <v>3946</v>
      </c>
      <c r="I243">
        <v>66.0</v>
      </c>
      <c r="J243" s="27">
        <f>VLOOKUP(F243,Producto!$A$2:$F$78,6,0)</f>
        <v>2.5</v>
      </c>
      <c r="K243" s="27">
        <f t="shared" si="1"/>
        <v>165</v>
      </c>
      <c r="L243" s="27">
        <f t="shared" si="2"/>
        <v>29.7</v>
      </c>
      <c r="M243" s="27">
        <f t="shared" si="3"/>
        <v>194.7</v>
      </c>
    </row>
    <row r="244">
      <c r="A244" s="6">
        <v>2.018301043E9</v>
      </c>
      <c r="B244" s="6" t="s">
        <v>22</v>
      </c>
      <c r="C244" t="s">
        <v>876</v>
      </c>
      <c r="D244" t="s">
        <v>2715</v>
      </c>
      <c r="E244" t="s">
        <v>4922</v>
      </c>
      <c r="F244" t="s">
        <v>1998</v>
      </c>
      <c r="G244" t="s">
        <v>3106</v>
      </c>
      <c r="H244" t="s">
        <v>4274</v>
      </c>
      <c r="I244">
        <v>65.0</v>
      </c>
      <c r="J244" s="27">
        <f>VLOOKUP(F244,Producto!$A$2:$F$78,6,0)</f>
        <v>49.3</v>
      </c>
      <c r="K244" s="27">
        <f t="shared" si="1"/>
        <v>3204.5</v>
      </c>
      <c r="L244" s="27">
        <f t="shared" si="2"/>
        <v>576.81</v>
      </c>
      <c r="M244" s="27">
        <f t="shared" si="3"/>
        <v>3781.31</v>
      </c>
    </row>
    <row r="245">
      <c r="A245" s="6">
        <v>2.018301044E9</v>
      </c>
      <c r="B245" s="6" t="s">
        <v>22</v>
      </c>
      <c r="C245" t="s">
        <v>485</v>
      </c>
      <c r="D245" t="s">
        <v>3407</v>
      </c>
      <c r="E245" t="s">
        <v>4759</v>
      </c>
      <c r="F245" t="s">
        <v>1991</v>
      </c>
      <c r="G245" t="s">
        <v>3095</v>
      </c>
      <c r="H245" t="s">
        <v>4122</v>
      </c>
      <c r="I245">
        <v>67.0</v>
      </c>
      <c r="J245" s="27">
        <f>VLOOKUP(F245,Producto!$A$2:$F$78,6,0)</f>
        <v>28.5</v>
      </c>
      <c r="K245" s="27">
        <f t="shared" si="1"/>
        <v>1909.5</v>
      </c>
      <c r="L245" s="27">
        <f t="shared" si="2"/>
        <v>343.71</v>
      </c>
      <c r="M245" s="27">
        <f t="shared" si="3"/>
        <v>2253.21</v>
      </c>
    </row>
    <row r="246">
      <c r="A246" s="6">
        <v>2.018301045E9</v>
      </c>
      <c r="B246" s="6" t="s">
        <v>22</v>
      </c>
      <c r="C246" t="s">
        <v>145</v>
      </c>
      <c r="D246" t="s">
        <v>2903</v>
      </c>
      <c r="E246" t="s">
        <v>4878</v>
      </c>
      <c r="F246" t="s">
        <v>1905</v>
      </c>
      <c r="G246" t="s">
        <v>3106</v>
      </c>
      <c r="H246" t="s">
        <v>3774</v>
      </c>
      <c r="I246">
        <v>79.0</v>
      </c>
      <c r="J246" s="27">
        <f>VLOOKUP(F246,Producto!$A$2:$F$78,6,0)</f>
        <v>9.5</v>
      </c>
      <c r="K246" s="27">
        <f t="shared" si="1"/>
        <v>750.5</v>
      </c>
      <c r="L246" s="27">
        <f t="shared" si="2"/>
        <v>135.09</v>
      </c>
      <c r="M246" s="27">
        <f t="shared" si="3"/>
        <v>885.59</v>
      </c>
    </row>
    <row r="247">
      <c r="A247" s="6">
        <v>2.018301046E9</v>
      </c>
      <c r="B247" s="6" t="s">
        <v>22</v>
      </c>
      <c r="C247" t="s">
        <v>865</v>
      </c>
      <c r="D247" t="s">
        <v>4143</v>
      </c>
      <c r="E247" t="s">
        <v>4759</v>
      </c>
      <c r="F247" t="s">
        <v>2033</v>
      </c>
      <c r="G247" t="s">
        <v>3102</v>
      </c>
      <c r="H247" t="s">
        <v>3623</v>
      </c>
      <c r="I247">
        <v>9.0</v>
      </c>
      <c r="J247" s="27">
        <f>VLOOKUP(F247,Producto!$A$2:$F$78,6,0)</f>
        <v>14</v>
      </c>
      <c r="K247" s="27">
        <f t="shared" si="1"/>
        <v>126</v>
      </c>
      <c r="L247" s="27">
        <f t="shared" si="2"/>
        <v>22.68</v>
      </c>
      <c r="M247" s="27">
        <f t="shared" si="3"/>
        <v>148.68</v>
      </c>
    </row>
    <row r="248">
      <c r="A248" s="6">
        <v>2.018301047E9</v>
      </c>
      <c r="B248" s="6" t="s">
        <v>22</v>
      </c>
      <c r="C248" t="s">
        <v>1149</v>
      </c>
      <c r="D248" t="s">
        <v>3826</v>
      </c>
      <c r="E248" t="s">
        <v>4878</v>
      </c>
      <c r="F248" t="s">
        <v>1889</v>
      </c>
      <c r="G248" t="s">
        <v>3092</v>
      </c>
      <c r="H248" t="s">
        <v>3866</v>
      </c>
      <c r="I248">
        <v>74.0</v>
      </c>
      <c r="J248" s="27">
        <f>VLOOKUP(F248,Producto!$A$2:$F$78,6,0)</f>
        <v>19.45</v>
      </c>
      <c r="K248" s="27">
        <f t="shared" si="1"/>
        <v>1439.3</v>
      </c>
      <c r="L248" s="27">
        <f t="shared" si="2"/>
        <v>259.074</v>
      </c>
      <c r="M248" s="27">
        <f t="shared" si="3"/>
        <v>1698.374</v>
      </c>
    </row>
    <row r="249">
      <c r="A249" s="6">
        <v>2.018301048E9</v>
      </c>
      <c r="B249" s="6" t="s">
        <v>22</v>
      </c>
      <c r="C249" t="s">
        <v>786</v>
      </c>
      <c r="D249" t="s">
        <v>3577</v>
      </c>
      <c r="E249" t="s">
        <v>5051</v>
      </c>
      <c r="F249" t="s">
        <v>1600</v>
      </c>
      <c r="G249" t="s">
        <v>3099</v>
      </c>
      <c r="H249" t="s">
        <v>3729</v>
      </c>
      <c r="I249">
        <v>25.0</v>
      </c>
      <c r="J249" s="27">
        <f>VLOOKUP(F249,Producto!$A$2:$F$78,6,0)</f>
        <v>22</v>
      </c>
      <c r="K249" s="27">
        <f t="shared" si="1"/>
        <v>550</v>
      </c>
      <c r="L249" s="27">
        <f t="shared" si="2"/>
        <v>99</v>
      </c>
      <c r="M249" s="27">
        <f t="shared" si="3"/>
        <v>649</v>
      </c>
    </row>
    <row r="250">
      <c r="A250" s="6">
        <v>2.018301049E9</v>
      </c>
      <c r="B250" s="6" t="s">
        <v>22</v>
      </c>
      <c r="C250" t="s">
        <v>190</v>
      </c>
      <c r="D250" t="s">
        <v>3514</v>
      </c>
      <c r="E250" t="s">
        <v>5051</v>
      </c>
      <c r="F250" t="s">
        <v>1647</v>
      </c>
      <c r="G250" t="s">
        <v>3095</v>
      </c>
      <c r="H250" t="s">
        <v>4243</v>
      </c>
      <c r="I250">
        <v>98.0</v>
      </c>
      <c r="J250" s="27">
        <f>VLOOKUP(F250,Producto!$A$2:$F$78,6,0)</f>
        <v>40</v>
      </c>
      <c r="K250" s="27">
        <f t="shared" si="1"/>
        <v>3920</v>
      </c>
      <c r="L250" s="27">
        <f t="shared" si="2"/>
        <v>705.6</v>
      </c>
      <c r="M250" s="27">
        <f t="shared" si="3"/>
        <v>4625.6</v>
      </c>
    </row>
    <row r="251">
      <c r="A251" s="6">
        <v>2.01830105E9</v>
      </c>
      <c r="B251" s="6" t="s">
        <v>22</v>
      </c>
      <c r="C251" t="s">
        <v>876</v>
      </c>
      <c r="D251" t="s">
        <v>3340</v>
      </c>
      <c r="E251" t="s">
        <v>5051</v>
      </c>
      <c r="F251" t="s">
        <v>1679</v>
      </c>
      <c r="G251" t="s">
        <v>3106</v>
      </c>
      <c r="H251" t="s">
        <v>4233</v>
      </c>
      <c r="I251">
        <v>73.0</v>
      </c>
      <c r="J251" s="27">
        <f>VLOOKUP(F251,Producto!$A$2:$F$78,6,0)</f>
        <v>6</v>
      </c>
      <c r="K251" s="27">
        <f t="shared" si="1"/>
        <v>438</v>
      </c>
      <c r="L251" s="27">
        <f t="shared" si="2"/>
        <v>78.84</v>
      </c>
      <c r="M251" s="27">
        <f t="shared" si="3"/>
        <v>516.84</v>
      </c>
    </row>
    <row r="252">
      <c r="A252" s="6">
        <v>2.018301051E9</v>
      </c>
      <c r="B252" s="6" t="s">
        <v>22</v>
      </c>
      <c r="C252" t="s">
        <v>654</v>
      </c>
      <c r="D252" t="s">
        <v>4227</v>
      </c>
      <c r="E252" t="s">
        <v>5128</v>
      </c>
      <c r="F252" t="s">
        <v>1928</v>
      </c>
      <c r="G252" t="s">
        <v>3080</v>
      </c>
      <c r="H252" t="s">
        <v>4233</v>
      </c>
      <c r="I252">
        <v>30.0</v>
      </c>
      <c r="J252" s="27">
        <f>VLOOKUP(F252,Producto!$A$2:$F$78,6,0)</f>
        <v>53</v>
      </c>
      <c r="K252" s="27">
        <f t="shared" si="1"/>
        <v>1590</v>
      </c>
      <c r="L252" s="27">
        <f t="shared" si="2"/>
        <v>286.2</v>
      </c>
      <c r="M252" s="27">
        <f t="shared" si="3"/>
        <v>1876.2</v>
      </c>
    </row>
    <row r="253">
      <c r="A253" s="6">
        <v>2.018301052E9</v>
      </c>
      <c r="B253" s="6" t="s">
        <v>22</v>
      </c>
      <c r="C253" t="s">
        <v>1180</v>
      </c>
      <c r="D253" t="s">
        <v>3478</v>
      </c>
      <c r="E253" t="s">
        <v>4970</v>
      </c>
      <c r="F253" t="s">
        <v>1973</v>
      </c>
      <c r="G253" t="s">
        <v>3080</v>
      </c>
      <c r="H253" t="s">
        <v>4054</v>
      </c>
      <c r="I253">
        <v>5.0</v>
      </c>
      <c r="J253" s="27">
        <f>VLOOKUP(F253,Producto!$A$2:$F$78,6,0)</f>
        <v>13.25</v>
      </c>
      <c r="K253" s="27">
        <f t="shared" si="1"/>
        <v>66.25</v>
      </c>
      <c r="L253" s="27">
        <f t="shared" si="2"/>
        <v>11.925</v>
      </c>
      <c r="M253" s="27">
        <f t="shared" si="3"/>
        <v>78.175</v>
      </c>
    </row>
    <row r="254">
      <c r="A254" s="6">
        <v>2.018301053E9</v>
      </c>
      <c r="B254" s="6" t="s">
        <v>22</v>
      </c>
      <c r="C254" t="s">
        <v>530</v>
      </c>
      <c r="D254" t="s">
        <v>3421</v>
      </c>
      <c r="E254" t="s">
        <v>5051</v>
      </c>
      <c r="F254" t="s">
        <v>1954</v>
      </c>
      <c r="G254" t="s">
        <v>3099</v>
      </c>
      <c r="H254" t="s">
        <v>3882</v>
      </c>
      <c r="I254">
        <v>29.0</v>
      </c>
      <c r="J254" s="27">
        <f>VLOOKUP(F254,Producto!$A$2:$F$78,6,0)</f>
        <v>24</v>
      </c>
      <c r="K254" s="27">
        <f t="shared" si="1"/>
        <v>696</v>
      </c>
      <c r="L254" s="27">
        <f t="shared" si="2"/>
        <v>125.28</v>
      </c>
      <c r="M254" s="27">
        <f t="shared" si="3"/>
        <v>821.28</v>
      </c>
    </row>
    <row r="255">
      <c r="A255" s="6">
        <v>2.018301054E9</v>
      </c>
      <c r="B255" s="6" t="s">
        <v>22</v>
      </c>
      <c r="C255" t="s">
        <v>666</v>
      </c>
      <c r="D255" t="s">
        <v>2455</v>
      </c>
      <c r="E255" t="s">
        <v>4970</v>
      </c>
      <c r="F255" t="s">
        <v>1600</v>
      </c>
      <c r="G255" t="s">
        <v>3087</v>
      </c>
      <c r="H255" t="s">
        <v>4080</v>
      </c>
      <c r="I255">
        <v>69.0</v>
      </c>
      <c r="J255" s="27">
        <f>VLOOKUP(F255,Producto!$A$2:$F$78,6,0)</f>
        <v>22</v>
      </c>
      <c r="K255" s="27">
        <f t="shared" si="1"/>
        <v>1518</v>
      </c>
      <c r="L255" s="27">
        <f t="shared" si="2"/>
        <v>273.24</v>
      </c>
      <c r="M255" s="27">
        <f t="shared" si="3"/>
        <v>1791.24</v>
      </c>
    </row>
    <row r="256">
      <c r="A256" s="6">
        <v>2.018301055E9</v>
      </c>
      <c r="B256" s="6" t="s">
        <v>22</v>
      </c>
      <c r="C256" t="s">
        <v>833</v>
      </c>
      <c r="D256" t="s">
        <v>2828</v>
      </c>
      <c r="E256" t="s">
        <v>4759</v>
      </c>
      <c r="F256" t="s">
        <v>2085</v>
      </c>
      <c r="G256" t="s">
        <v>3099</v>
      </c>
      <c r="H256" t="s">
        <v>4122</v>
      </c>
      <c r="I256">
        <v>53.0</v>
      </c>
      <c r="J256" s="27">
        <f>VLOOKUP(F256,Producto!$A$2:$F$78,6,0)</f>
        <v>7.75</v>
      </c>
      <c r="K256" s="27">
        <f t="shared" si="1"/>
        <v>410.75</v>
      </c>
      <c r="L256" s="27">
        <f t="shared" si="2"/>
        <v>73.935</v>
      </c>
      <c r="M256" s="27">
        <f t="shared" si="3"/>
        <v>484.685</v>
      </c>
    </row>
    <row r="257">
      <c r="A257" s="6">
        <v>2.018301056E9</v>
      </c>
      <c r="B257" s="6" t="s">
        <v>22</v>
      </c>
      <c r="C257" t="s">
        <v>1068</v>
      </c>
      <c r="D257" t="s">
        <v>4323</v>
      </c>
      <c r="E257" t="s">
        <v>4922</v>
      </c>
      <c r="F257" t="s">
        <v>2051</v>
      </c>
      <c r="G257" t="s">
        <v>3085</v>
      </c>
      <c r="H257" t="s">
        <v>3874</v>
      </c>
      <c r="I257">
        <v>44.0</v>
      </c>
      <c r="J257" s="27">
        <f>VLOOKUP(F257,Producto!$A$2:$F$78,6,0)</f>
        <v>15</v>
      </c>
      <c r="K257" s="27">
        <f t="shared" si="1"/>
        <v>660</v>
      </c>
      <c r="L257" s="27">
        <f t="shared" si="2"/>
        <v>118.8</v>
      </c>
      <c r="M257" s="27">
        <f t="shared" si="3"/>
        <v>778.8</v>
      </c>
    </row>
    <row r="258">
      <c r="A258" s="6">
        <v>2.018301057E9</v>
      </c>
      <c r="B258" s="6" t="s">
        <v>22</v>
      </c>
      <c r="C258" t="s">
        <v>1149</v>
      </c>
      <c r="D258" t="s">
        <v>2559</v>
      </c>
      <c r="E258" t="s">
        <v>4970</v>
      </c>
      <c r="F258" t="s">
        <v>1642</v>
      </c>
      <c r="G258" t="s">
        <v>3092</v>
      </c>
      <c r="H258" t="s">
        <v>4243</v>
      </c>
      <c r="I258">
        <v>27.0</v>
      </c>
      <c r="J258" s="27">
        <f>VLOOKUP(F258,Producto!$A$2:$F$78,6,0)</f>
        <v>30</v>
      </c>
      <c r="K258" s="27">
        <f t="shared" si="1"/>
        <v>810</v>
      </c>
      <c r="L258" s="27">
        <f t="shared" si="2"/>
        <v>145.8</v>
      </c>
      <c r="M258" s="27">
        <f t="shared" si="3"/>
        <v>955.8</v>
      </c>
    </row>
    <row r="259">
      <c r="A259" s="6">
        <v>2.018301058E9</v>
      </c>
      <c r="B259" s="6" t="s">
        <v>22</v>
      </c>
      <c r="C259" t="s">
        <v>1068</v>
      </c>
      <c r="D259" t="s">
        <v>3100</v>
      </c>
      <c r="E259" t="s">
        <v>4661</v>
      </c>
      <c r="F259" t="s">
        <v>1589</v>
      </c>
      <c r="G259" t="s">
        <v>3087</v>
      </c>
      <c r="H259" t="s">
        <v>3612</v>
      </c>
      <c r="I259">
        <v>73.0</v>
      </c>
      <c r="J259" s="27">
        <f>VLOOKUP(F259,Producto!$A$2:$F$78,6,0)</f>
        <v>10</v>
      </c>
      <c r="K259" s="27">
        <f t="shared" si="1"/>
        <v>730</v>
      </c>
      <c r="L259" s="27">
        <f t="shared" si="2"/>
        <v>131.4</v>
      </c>
      <c r="M259" s="27">
        <f t="shared" si="3"/>
        <v>861.4</v>
      </c>
    </row>
    <row r="260">
      <c r="A260" s="6">
        <v>2.018301059E9</v>
      </c>
      <c r="B260" s="6" t="s">
        <v>22</v>
      </c>
      <c r="C260" t="s">
        <v>981</v>
      </c>
      <c r="D260" t="s">
        <v>3724</v>
      </c>
      <c r="E260" t="s">
        <v>4922</v>
      </c>
      <c r="F260" t="s">
        <v>1905</v>
      </c>
      <c r="G260" t="s">
        <v>3099</v>
      </c>
      <c r="H260" t="s">
        <v>3660</v>
      </c>
      <c r="I260">
        <v>24.0</v>
      </c>
      <c r="J260" s="27">
        <f>VLOOKUP(F260,Producto!$A$2:$F$78,6,0)</f>
        <v>9.5</v>
      </c>
      <c r="K260" s="27">
        <f t="shared" si="1"/>
        <v>228</v>
      </c>
      <c r="L260" s="27">
        <f t="shared" si="2"/>
        <v>41.04</v>
      </c>
      <c r="M260" s="27">
        <f t="shared" si="3"/>
        <v>269.04</v>
      </c>
    </row>
    <row r="261">
      <c r="A261" s="6">
        <v>2.01830106E9</v>
      </c>
      <c r="B261" s="6" t="s">
        <v>22</v>
      </c>
      <c r="C261" t="s">
        <v>598</v>
      </c>
      <c r="D261" t="s">
        <v>2865</v>
      </c>
      <c r="E261" t="s">
        <v>4759</v>
      </c>
      <c r="F261" t="s">
        <v>1612</v>
      </c>
      <c r="G261" t="s">
        <v>3085</v>
      </c>
      <c r="H261" t="s">
        <v>3669</v>
      </c>
      <c r="I261">
        <v>56.0</v>
      </c>
      <c r="J261" s="27">
        <f>VLOOKUP(F261,Producto!$A$2:$F$78,6,0)</f>
        <v>21.35</v>
      </c>
      <c r="K261" s="27">
        <f t="shared" si="1"/>
        <v>1195.6</v>
      </c>
      <c r="L261" s="27">
        <f t="shared" si="2"/>
        <v>215.208</v>
      </c>
      <c r="M261" s="27">
        <f t="shared" si="3"/>
        <v>1410.808</v>
      </c>
    </row>
    <row r="262">
      <c r="A262" s="6">
        <v>2.018301061E9</v>
      </c>
      <c r="B262" s="6" t="s">
        <v>22</v>
      </c>
      <c r="C262" t="s">
        <v>773</v>
      </c>
      <c r="D262" t="s">
        <v>4019</v>
      </c>
      <c r="E262" t="s">
        <v>4759</v>
      </c>
      <c r="F262" t="s">
        <v>1980</v>
      </c>
      <c r="G262" t="s">
        <v>3095</v>
      </c>
      <c r="H262" t="s">
        <v>4149</v>
      </c>
      <c r="I262">
        <v>20.0</v>
      </c>
      <c r="J262" s="27">
        <f>VLOOKUP(F262,Producto!$A$2:$F$78,6,0)</f>
        <v>55</v>
      </c>
      <c r="K262" s="27">
        <f t="shared" si="1"/>
        <v>1100</v>
      </c>
      <c r="L262" s="27">
        <f t="shared" si="2"/>
        <v>198</v>
      </c>
      <c r="M262" s="27">
        <f t="shared" si="3"/>
        <v>1298</v>
      </c>
    </row>
    <row r="263">
      <c r="A263" s="6">
        <v>2.018301062E9</v>
      </c>
      <c r="B263" s="6" t="s">
        <v>22</v>
      </c>
      <c r="C263" t="s">
        <v>554</v>
      </c>
      <c r="D263" t="s">
        <v>2980</v>
      </c>
      <c r="E263" t="s">
        <v>4759</v>
      </c>
      <c r="F263" t="s">
        <v>1798</v>
      </c>
      <c r="G263" t="s">
        <v>3095</v>
      </c>
      <c r="H263" t="s">
        <v>3827</v>
      </c>
      <c r="I263">
        <v>100.0</v>
      </c>
      <c r="J263" s="27">
        <f>VLOOKUP(F263,Producto!$A$2:$F$78,6,0)</f>
        <v>25.89</v>
      </c>
      <c r="K263" s="27">
        <f t="shared" si="1"/>
        <v>2589</v>
      </c>
      <c r="L263" s="27">
        <f t="shared" si="2"/>
        <v>466.02</v>
      </c>
      <c r="M263" s="27">
        <f t="shared" si="3"/>
        <v>3055.02</v>
      </c>
    </row>
    <row r="264">
      <c r="A264" s="6">
        <v>2.018301063E9</v>
      </c>
      <c r="B264" s="6" t="s">
        <v>22</v>
      </c>
      <c r="C264" t="s">
        <v>1180</v>
      </c>
      <c r="D264" t="s">
        <v>3683</v>
      </c>
      <c r="E264" t="s">
        <v>4661</v>
      </c>
      <c r="F264" t="s">
        <v>1679</v>
      </c>
      <c r="G264" t="s">
        <v>3095</v>
      </c>
      <c r="H264" t="s">
        <v>4233</v>
      </c>
      <c r="I264">
        <v>50.0</v>
      </c>
      <c r="J264" s="27">
        <f>VLOOKUP(F264,Producto!$A$2:$F$78,6,0)</f>
        <v>6</v>
      </c>
      <c r="K264" s="27">
        <f t="shared" si="1"/>
        <v>300</v>
      </c>
      <c r="L264" s="27">
        <f t="shared" si="2"/>
        <v>54</v>
      </c>
      <c r="M264" s="27">
        <f t="shared" si="3"/>
        <v>354</v>
      </c>
    </row>
    <row r="265">
      <c r="A265" s="6">
        <v>2.018301064E9</v>
      </c>
      <c r="B265" s="6" t="s">
        <v>22</v>
      </c>
      <c r="C265" t="s">
        <v>823</v>
      </c>
      <c r="D265" t="s">
        <v>2783</v>
      </c>
      <c r="E265" t="s">
        <v>4799</v>
      </c>
      <c r="F265" t="s">
        <v>1916</v>
      </c>
      <c r="G265" t="s">
        <v>3099</v>
      </c>
      <c r="H265" t="s">
        <v>4184</v>
      </c>
      <c r="I265">
        <v>26.0</v>
      </c>
      <c r="J265" s="27">
        <f>VLOOKUP(F265,Producto!$A$2:$F$78,6,0)</f>
        <v>20</v>
      </c>
      <c r="K265" s="27">
        <f t="shared" si="1"/>
        <v>520</v>
      </c>
      <c r="L265" s="27">
        <f t="shared" si="2"/>
        <v>93.6</v>
      </c>
      <c r="M265" s="27">
        <f t="shared" si="3"/>
        <v>613.6</v>
      </c>
    </row>
    <row r="266">
      <c r="A266" s="6">
        <v>2.018301065E9</v>
      </c>
      <c r="B266" s="6" t="s">
        <v>22</v>
      </c>
      <c r="C266" t="s">
        <v>711</v>
      </c>
      <c r="D266" t="s">
        <v>4293</v>
      </c>
      <c r="E266" t="s">
        <v>4922</v>
      </c>
      <c r="F266" t="s">
        <v>2033</v>
      </c>
      <c r="G266" t="s">
        <v>3106</v>
      </c>
      <c r="H266" t="s">
        <v>3866</v>
      </c>
      <c r="I266">
        <v>84.0</v>
      </c>
      <c r="J266" s="27">
        <f>VLOOKUP(F266,Producto!$A$2:$F$78,6,0)</f>
        <v>14</v>
      </c>
      <c r="K266" s="27">
        <f t="shared" si="1"/>
        <v>1176</v>
      </c>
      <c r="L266" s="27">
        <f t="shared" si="2"/>
        <v>211.68</v>
      </c>
      <c r="M266" s="27">
        <f t="shared" si="3"/>
        <v>1387.68</v>
      </c>
    </row>
    <row r="267">
      <c r="A267" s="6">
        <v>2.018301066E9</v>
      </c>
      <c r="B267" s="6" t="s">
        <v>22</v>
      </c>
      <c r="C267" t="s">
        <v>337</v>
      </c>
      <c r="D267" t="s">
        <v>2821</v>
      </c>
      <c r="E267" t="s">
        <v>5051</v>
      </c>
      <c r="F267" t="s">
        <v>1676</v>
      </c>
      <c r="G267" t="s">
        <v>3087</v>
      </c>
      <c r="H267" t="s">
        <v>4047</v>
      </c>
      <c r="I267">
        <v>73.0</v>
      </c>
      <c r="J267" s="27">
        <f>VLOOKUP(F267,Producto!$A$2:$F$78,6,0)</f>
        <v>38</v>
      </c>
      <c r="K267" s="27">
        <f t="shared" si="1"/>
        <v>2774</v>
      </c>
      <c r="L267" s="27">
        <f t="shared" si="2"/>
        <v>499.32</v>
      </c>
      <c r="M267" s="27">
        <f t="shared" si="3"/>
        <v>3273.32</v>
      </c>
    </row>
    <row r="268">
      <c r="A268" s="6">
        <v>2.018301067E9</v>
      </c>
      <c r="B268" s="6" t="s">
        <v>22</v>
      </c>
      <c r="C268" t="s">
        <v>242</v>
      </c>
      <c r="D268" t="s">
        <v>2894</v>
      </c>
      <c r="E268" t="s">
        <v>4759</v>
      </c>
      <c r="F268" t="s">
        <v>1537</v>
      </c>
      <c r="G268" t="s">
        <v>3095</v>
      </c>
      <c r="H268" t="s">
        <v>3719</v>
      </c>
      <c r="I268">
        <v>19.0</v>
      </c>
      <c r="J268" s="27">
        <f>VLOOKUP(F268,Producto!$A$2:$F$78,6,0)</f>
        <v>12</v>
      </c>
      <c r="K268" s="27">
        <f t="shared" si="1"/>
        <v>228</v>
      </c>
      <c r="L268" s="27">
        <f t="shared" si="2"/>
        <v>41.04</v>
      </c>
      <c r="M268" s="27">
        <f t="shared" si="3"/>
        <v>269.04</v>
      </c>
    </row>
    <row r="269">
      <c r="A269" s="6">
        <v>2.018301068E9</v>
      </c>
      <c r="B269" s="6" t="s">
        <v>22</v>
      </c>
      <c r="C269" t="s">
        <v>974</v>
      </c>
      <c r="D269" t="s">
        <v>2642</v>
      </c>
      <c r="E269" t="s">
        <v>5434</v>
      </c>
      <c r="F269" t="s">
        <v>1947</v>
      </c>
      <c r="G269" t="s">
        <v>3085</v>
      </c>
      <c r="H269" t="s">
        <v>3898</v>
      </c>
      <c r="I269">
        <v>50.0</v>
      </c>
      <c r="J269" s="27">
        <f>VLOOKUP(F269,Producto!$A$2:$F$78,6,0)</f>
        <v>7.45</v>
      </c>
      <c r="K269" s="27">
        <f t="shared" si="1"/>
        <v>372.5</v>
      </c>
      <c r="L269" s="27">
        <f t="shared" si="2"/>
        <v>67.05</v>
      </c>
      <c r="M269" s="27">
        <f t="shared" si="3"/>
        <v>439.55</v>
      </c>
    </row>
    <row r="270">
      <c r="A270" s="6">
        <v>2.018301069E9</v>
      </c>
      <c r="B270" s="6" t="s">
        <v>22</v>
      </c>
      <c r="C270" t="s">
        <v>268</v>
      </c>
      <c r="D270" t="s">
        <v>3668</v>
      </c>
      <c r="E270" t="s">
        <v>4878</v>
      </c>
      <c r="F270" t="s">
        <v>2040</v>
      </c>
      <c r="G270" t="s">
        <v>3106</v>
      </c>
      <c r="H270" t="s">
        <v>4012</v>
      </c>
      <c r="I270">
        <v>88.0</v>
      </c>
      <c r="J270" s="27">
        <f>VLOOKUP(F270,Producto!$A$2:$F$78,6,0)</f>
        <v>12.5</v>
      </c>
      <c r="K270" s="27">
        <f t="shared" si="1"/>
        <v>1100</v>
      </c>
      <c r="L270" s="27">
        <f t="shared" si="2"/>
        <v>198</v>
      </c>
      <c r="M270" s="27">
        <f t="shared" si="3"/>
        <v>1298</v>
      </c>
    </row>
    <row r="271">
      <c r="A271" s="6">
        <v>2.01830107E9</v>
      </c>
      <c r="B271" s="6" t="s">
        <v>22</v>
      </c>
      <c r="C271" t="s">
        <v>753</v>
      </c>
      <c r="D271" t="s">
        <v>3007</v>
      </c>
      <c r="E271" t="s">
        <v>4970</v>
      </c>
      <c r="F271" t="s">
        <v>2085</v>
      </c>
      <c r="G271" t="s">
        <v>3102</v>
      </c>
      <c r="H271" t="s">
        <v>3803</v>
      </c>
      <c r="I271">
        <v>75.0</v>
      </c>
      <c r="J271" s="27">
        <f>VLOOKUP(F271,Producto!$A$2:$F$78,6,0)</f>
        <v>7.75</v>
      </c>
      <c r="K271" s="27">
        <f t="shared" si="1"/>
        <v>581.25</v>
      </c>
      <c r="L271" s="27">
        <f t="shared" si="2"/>
        <v>104.625</v>
      </c>
      <c r="M271" s="27">
        <f t="shared" si="3"/>
        <v>685.875</v>
      </c>
    </row>
    <row r="272">
      <c r="A272" s="6">
        <v>2.018301071E9</v>
      </c>
      <c r="B272" s="6" t="s">
        <v>22</v>
      </c>
      <c r="C272" t="s">
        <v>83</v>
      </c>
      <c r="D272" t="s">
        <v>2715</v>
      </c>
      <c r="E272" t="s">
        <v>4922</v>
      </c>
      <c r="F272" t="s">
        <v>1905</v>
      </c>
      <c r="G272" t="s">
        <v>3087</v>
      </c>
      <c r="H272" t="s">
        <v>3793</v>
      </c>
      <c r="I272">
        <v>67.0</v>
      </c>
      <c r="J272" s="27">
        <f>VLOOKUP(F272,Producto!$A$2:$F$78,6,0)</f>
        <v>9.5</v>
      </c>
      <c r="K272" s="27">
        <f t="shared" si="1"/>
        <v>636.5</v>
      </c>
      <c r="L272" s="27">
        <f t="shared" si="2"/>
        <v>114.57</v>
      </c>
      <c r="M272" s="27">
        <f t="shared" si="3"/>
        <v>751.07</v>
      </c>
    </row>
    <row r="273">
      <c r="A273" s="6">
        <v>2.018301072E9</v>
      </c>
      <c r="B273" s="6" t="s">
        <v>22</v>
      </c>
      <c r="C273" t="s">
        <v>1183</v>
      </c>
      <c r="D273" t="s">
        <v>3614</v>
      </c>
      <c r="E273" t="s">
        <v>5051</v>
      </c>
      <c r="F273" t="s">
        <v>1774</v>
      </c>
      <c r="G273" t="s">
        <v>3095</v>
      </c>
      <c r="H273" t="s">
        <v>4198</v>
      </c>
      <c r="I273">
        <v>30.0</v>
      </c>
      <c r="J273" s="27">
        <f>VLOOKUP(F273,Producto!$A$2:$F$78,6,0)</f>
        <v>31.23</v>
      </c>
      <c r="K273" s="27">
        <f t="shared" si="1"/>
        <v>936.9</v>
      </c>
      <c r="L273" s="27">
        <f t="shared" si="2"/>
        <v>168.642</v>
      </c>
      <c r="M273" s="27">
        <f t="shared" si="3"/>
        <v>1105.542</v>
      </c>
    </row>
    <row r="274">
      <c r="A274" s="6">
        <v>2.018301073E9</v>
      </c>
      <c r="B274" s="6" t="s">
        <v>22</v>
      </c>
      <c r="C274" t="s">
        <v>843</v>
      </c>
      <c r="D274" t="s">
        <v>3773</v>
      </c>
      <c r="E274" t="s">
        <v>5128</v>
      </c>
      <c r="F274" t="s">
        <v>2015</v>
      </c>
      <c r="G274" t="s">
        <v>3106</v>
      </c>
      <c r="H274" t="s">
        <v>3890</v>
      </c>
      <c r="I274">
        <v>39.0</v>
      </c>
      <c r="J274" s="27">
        <f>VLOOKUP(F274,Producto!$A$2:$F$78,6,0)</f>
        <v>21.05</v>
      </c>
      <c r="K274" s="27">
        <f t="shared" si="1"/>
        <v>820.95</v>
      </c>
      <c r="L274" s="27">
        <f t="shared" si="2"/>
        <v>147.771</v>
      </c>
      <c r="M274" s="27">
        <f t="shared" si="3"/>
        <v>968.721</v>
      </c>
    </row>
    <row r="275">
      <c r="A275" s="6">
        <v>2.018301074E9</v>
      </c>
      <c r="B275" s="6" t="s">
        <v>22</v>
      </c>
      <c r="C275" t="s">
        <v>859</v>
      </c>
      <c r="D275" t="s">
        <v>2434</v>
      </c>
      <c r="E275" t="s">
        <v>4759</v>
      </c>
      <c r="F275" t="s">
        <v>1900</v>
      </c>
      <c r="G275" t="s">
        <v>3080</v>
      </c>
      <c r="H275" t="s">
        <v>3612</v>
      </c>
      <c r="I275">
        <v>23.0</v>
      </c>
      <c r="J275" s="27">
        <f>VLOOKUP(F275,Producto!$A$2:$F$78,6,0)</f>
        <v>12</v>
      </c>
      <c r="K275" s="27">
        <f t="shared" si="1"/>
        <v>276</v>
      </c>
      <c r="L275" s="27">
        <f t="shared" si="2"/>
        <v>49.68</v>
      </c>
      <c r="M275" s="27">
        <f t="shared" si="3"/>
        <v>325.68</v>
      </c>
    </row>
    <row r="276">
      <c r="A276" s="6">
        <v>2.018301075E9</v>
      </c>
      <c r="B276" s="6" t="s">
        <v>22</v>
      </c>
      <c r="C276" t="s">
        <v>1068</v>
      </c>
      <c r="D276" t="s">
        <v>3211</v>
      </c>
      <c r="E276" t="s">
        <v>4970</v>
      </c>
      <c r="F276" t="s">
        <v>1636</v>
      </c>
      <c r="G276" t="s">
        <v>3085</v>
      </c>
      <c r="H276" t="s">
        <v>3651</v>
      </c>
      <c r="I276">
        <v>23.0</v>
      </c>
      <c r="J276" s="27">
        <f>VLOOKUP(F276,Producto!$A$2:$F$78,6,0)</f>
        <v>25</v>
      </c>
      <c r="K276" s="27">
        <f t="shared" si="1"/>
        <v>575</v>
      </c>
      <c r="L276" s="27">
        <f t="shared" si="2"/>
        <v>103.5</v>
      </c>
      <c r="M276" s="27">
        <f t="shared" si="3"/>
        <v>678.5</v>
      </c>
    </row>
    <row r="277">
      <c r="A277" s="6">
        <v>2.018301076E9</v>
      </c>
      <c r="B277" s="6" t="s">
        <v>22</v>
      </c>
      <c r="C277" t="s">
        <v>823</v>
      </c>
      <c r="D277" t="s">
        <v>2721</v>
      </c>
      <c r="E277" t="s">
        <v>5434</v>
      </c>
      <c r="F277" t="s">
        <v>1730</v>
      </c>
      <c r="G277" t="s">
        <v>3085</v>
      </c>
      <c r="H277" t="s">
        <v>3651</v>
      </c>
      <c r="I277">
        <v>19.0</v>
      </c>
      <c r="J277" s="27">
        <f>VLOOKUP(F277,Producto!$A$2:$F$78,6,0)</f>
        <v>81</v>
      </c>
      <c r="K277" s="27">
        <f t="shared" si="1"/>
        <v>1539</v>
      </c>
      <c r="L277" s="27">
        <f t="shared" si="2"/>
        <v>277.02</v>
      </c>
      <c r="M277" s="27">
        <f t="shared" si="3"/>
        <v>1816.02</v>
      </c>
    </row>
    <row r="278">
      <c r="A278" s="6">
        <v>2.018301077E9</v>
      </c>
      <c r="B278" s="6" t="s">
        <v>22</v>
      </c>
      <c r="C278" t="s">
        <v>646</v>
      </c>
      <c r="D278" t="s">
        <v>2926</v>
      </c>
      <c r="E278" t="s">
        <v>4922</v>
      </c>
      <c r="F278" t="s">
        <v>1793</v>
      </c>
      <c r="G278" t="s">
        <v>3092</v>
      </c>
      <c r="H278" t="s">
        <v>4107</v>
      </c>
      <c r="I278">
        <v>39.0</v>
      </c>
      <c r="J278" s="27">
        <f>VLOOKUP(F278,Producto!$A$2:$F$78,6,0)</f>
        <v>123.79</v>
      </c>
      <c r="K278" s="27">
        <f t="shared" si="1"/>
        <v>4827.81</v>
      </c>
      <c r="L278" s="27">
        <f t="shared" si="2"/>
        <v>869.0058</v>
      </c>
      <c r="M278" s="27">
        <f t="shared" si="3"/>
        <v>5696.8158</v>
      </c>
    </row>
    <row r="279">
      <c r="A279" s="6">
        <v>2.018301078E9</v>
      </c>
      <c r="B279" s="6" t="s">
        <v>22</v>
      </c>
      <c r="C279" t="s">
        <v>1149</v>
      </c>
      <c r="D279" t="s">
        <v>4004</v>
      </c>
      <c r="E279" t="s">
        <v>4759</v>
      </c>
      <c r="F279" t="s">
        <v>2066</v>
      </c>
      <c r="G279" t="s">
        <v>3099</v>
      </c>
      <c r="H279" t="s">
        <v>3783</v>
      </c>
      <c r="I279">
        <v>55.0</v>
      </c>
      <c r="J279" s="27">
        <f>VLOOKUP(F279,Producto!$A$2:$F$78,6,0)</f>
        <v>34.8</v>
      </c>
      <c r="K279" s="27">
        <f t="shared" si="1"/>
        <v>1914</v>
      </c>
      <c r="L279" s="27">
        <f t="shared" si="2"/>
        <v>344.52</v>
      </c>
      <c r="M279" s="27">
        <f t="shared" si="3"/>
        <v>2258.52</v>
      </c>
    </row>
    <row r="280">
      <c r="A280" s="6">
        <v>2.018301079E9</v>
      </c>
      <c r="B280" s="6" t="s">
        <v>22</v>
      </c>
      <c r="C280" t="s">
        <v>1053</v>
      </c>
      <c r="D280" t="s">
        <v>2735</v>
      </c>
      <c r="E280" t="s">
        <v>5128</v>
      </c>
      <c r="F280" t="s">
        <v>2060</v>
      </c>
      <c r="G280" t="s">
        <v>3106</v>
      </c>
      <c r="H280" t="s">
        <v>3970</v>
      </c>
      <c r="I280">
        <v>33.0</v>
      </c>
      <c r="J280" s="27">
        <f>VLOOKUP(F280,Producto!$A$2:$F$78,6,0)</f>
        <v>21.5</v>
      </c>
      <c r="K280" s="27">
        <f t="shared" si="1"/>
        <v>709.5</v>
      </c>
      <c r="L280" s="27">
        <f t="shared" si="2"/>
        <v>127.71</v>
      </c>
      <c r="M280" s="27">
        <f t="shared" si="3"/>
        <v>837.21</v>
      </c>
    </row>
    <row r="281">
      <c r="A281" s="6">
        <v>2.01830108E9</v>
      </c>
      <c r="B281" s="6" t="s">
        <v>22</v>
      </c>
      <c r="C281" t="s">
        <v>520</v>
      </c>
      <c r="D281" t="s">
        <v>2543</v>
      </c>
      <c r="E281" t="s">
        <v>5051</v>
      </c>
      <c r="F281" t="s">
        <v>1836</v>
      </c>
      <c r="G281" t="s">
        <v>3085</v>
      </c>
      <c r="H281" t="s">
        <v>4299</v>
      </c>
      <c r="I281">
        <v>57.0</v>
      </c>
      <c r="J281" s="27">
        <f>VLOOKUP(F281,Producto!$A$2:$F$78,6,0)</f>
        <v>19</v>
      </c>
      <c r="K281" s="27">
        <f t="shared" si="1"/>
        <v>1083</v>
      </c>
      <c r="L281" s="27">
        <f t="shared" si="2"/>
        <v>194.94</v>
      </c>
      <c r="M281" s="27">
        <f t="shared" si="3"/>
        <v>1277.94</v>
      </c>
    </row>
    <row r="282">
      <c r="A282" s="6">
        <v>2.018301081E9</v>
      </c>
      <c r="B282" s="6" t="s">
        <v>22</v>
      </c>
      <c r="C282" t="s">
        <v>1193</v>
      </c>
      <c r="D282" t="s">
        <v>2894</v>
      </c>
      <c r="E282" t="s">
        <v>4970</v>
      </c>
      <c r="F282" t="s">
        <v>2085</v>
      </c>
      <c r="G282" t="s">
        <v>3095</v>
      </c>
      <c r="H282" t="s">
        <v>4153</v>
      </c>
      <c r="I282">
        <v>26.0</v>
      </c>
      <c r="J282" s="27">
        <f>VLOOKUP(F282,Producto!$A$2:$F$78,6,0)</f>
        <v>7.75</v>
      </c>
      <c r="K282" s="27">
        <f t="shared" si="1"/>
        <v>201.5</v>
      </c>
      <c r="L282" s="27">
        <f t="shared" si="2"/>
        <v>36.27</v>
      </c>
      <c r="M282" s="27">
        <f t="shared" si="3"/>
        <v>237.77</v>
      </c>
    </row>
    <row r="283">
      <c r="A283" s="6">
        <v>2.018301082E9</v>
      </c>
      <c r="B283" s="6" t="s">
        <v>22</v>
      </c>
      <c r="C283" t="s">
        <v>363</v>
      </c>
      <c r="D283" t="s">
        <v>4143</v>
      </c>
      <c r="E283" t="s">
        <v>5434</v>
      </c>
      <c r="F283" t="s">
        <v>1905</v>
      </c>
      <c r="G283" t="s">
        <v>3102</v>
      </c>
      <c r="H283" t="s">
        <v>3632</v>
      </c>
      <c r="I283">
        <v>9.0</v>
      </c>
      <c r="J283" s="27">
        <f>VLOOKUP(F283,Producto!$A$2:$F$78,6,0)</f>
        <v>9.5</v>
      </c>
      <c r="K283" s="27">
        <f t="shared" si="1"/>
        <v>85.5</v>
      </c>
      <c r="L283" s="27">
        <f t="shared" si="2"/>
        <v>15.39</v>
      </c>
      <c r="M283" s="27">
        <f t="shared" si="3"/>
        <v>100.89</v>
      </c>
    </row>
    <row r="284">
      <c r="A284" s="6">
        <v>2.018301083E9</v>
      </c>
      <c r="B284" s="6" t="s">
        <v>22</v>
      </c>
      <c r="C284" t="s">
        <v>485</v>
      </c>
      <c r="D284" t="s">
        <v>3401</v>
      </c>
      <c r="E284" t="s">
        <v>5051</v>
      </c>
      <c r="F284" t="s">
        <v>1651</v>
      </c>
      <c r="G284" t="s">
        <v>3102</v>
      </c>
      <c r="H284" t="s">
        <v>3908</v>
      </c>
      <c r="I284">
        <v>82.0</v>
      </c>
      <c r="J284" s="27">
        <f>VLOOKUP(F284,Producto!$A$2:$F$78,6,0)</f>
        <v>97</v>
      </c>
      <c r="K284" s="27">
        <f t="shared" si="1"/>
        <v>7954</v>
      </c>
      <c r="L284" s="27">
        <f t="shared" si="2"/>
        <v>1431.72</v>
      </c>
      <c r="M284" s="27">
        <f t="shared" si="3"/>
        <v>9385.72</v>
      </c>
    </row>
    <row r="285">
      <c r="A285" s="6">
        <v>2.018301084E9</v>
      </c>
      <c r="B285" s="6" t="s">
        <v>22</v>
      </c>
      <c r="C285" t="s">
        <v>1029</v>
      </c>
      <c r="D285" t="s">
        <v>2878</v>
      </c>
      <c r="E285" t="s">
        <v>4661</v>
      </c>
      <c r="F285" t="s">
        <v>2004</v>
      </c>
      <c r="G285" t="s">
        <v>3092</v>
      </c>
      <c r="H285" t="s">
        <v>4205</v>
      </c>
      <c r="I285">
        <v>62.0</v>
      </c>
      <c r="J285" s="27">
        <f>VLOOKUP(F285,Producto!$A$2:$F$78,6,0)</f>
        <v>43.9</v>
      </c>
      <c r="K285" s="27">
        <f t="shared" si="1"/>
        <v>2721.8</v>
      </c>
      <c r="L285" s="27">
        <f t="shared" si="2"/>
        <v>489.924</v>
      </c>
      <c r="M285" s="27">
        <f t="shared" si="3"/>
        <v>3211.724</v>
      </c>
    </row>
    <row r="286">
      <c r="A286" s="6">
        <v>2.018301085E9</v>
      </c>
      <c r="B286" s="6" t="s">
        <v>22</v>
      </c>
      <c r="C286" t="s">
        <v>674</v>
      </c>
      <c r="D286" t="s">
        <v>3377</v>
      </c>
      <c r="E286" t="s">
        <v>5128</v>
      </c>
      <c r="F286" t="s">
        <v>1753</v>
      </c>
      <c r="G286" t="s">
        <v>3092</v>
      </c>
      <c r="H286" t="s">
        <v>3989</v>
      </c>
      <c r="I286">
        <v>42.0</v>
      </c>
      <c r="J286" s="27">
        <f>VLOOKUP(F286,Producto!$A$2:$F$78,6,0)</f>
        <v>9</v>
      </c>
      <c r="K286" s="27">
        <f t="shared" si="1"/>
        <v>378</v>
      </c>
      <c r="L286" s="27">
        <f t="shared" si="2"/>
        <v>68.04</v>
      </c>
      <c r="M286" s="27">
        <f t="shared" si="3"/>
        <v>446.04</v>
      </c>
    </row>
    <row r="287">
      <c r="A287" s="6">
        <v>2.018301086E9</v>
      </c>
      <c r="B287" s="6" t="s">
        <v>22</v>
      </c>
      <c r="C287" t="s">
        <v>941</v>
      </c>
      <c r="D287" t="s">
        <v>2993</v>
      </c>
      <c r="E287" t="s">
        <v>5222</v>
      </c>
      <c r="F287" t="s">
        <v>2073</v>
      </c>
      <c r="G287" t="s">
        <v>3099</v>
      </c>
      <c r="H287" t="s">
        <v>4274</v>
      </c>
      <c r="I287">
        <v>17.0</v>
      </c>
      <c r="J287" s="27">
        <f>VLOOKUP(F287,Producto!$A$2:$F$78,6,0)</f>
        <v>15</v>
      </c>
      <c r="K287" s="27">
        <f t="shared" si="1"/>
        <v>255</v>
      </c>
      <c r="L287" s="27">
        <f t="shared" si="2"/>
        <v>45.9</v>
      </c>
      <c r="M287" s="27">
        <f t="shared" si="3"/>
        <v>300.9</v>
      </c>
    </row>
    <row r="288">
      <c r="A288" s="6">
        <v>2.018301087E9</v>
      </c>
      <c r="B288" s="6" t="s">
        <v>22</v>
      </c>
      <c r="C288" t="s">
        <v>337</v>
      </c>
      <c r="D288" t="s">
        <v>4169</v>
      </c>
      <c r="E288" t="s">
        <v>4661</v>
      </c>
      <c r="F288" t="s">
        <v>2077</v>
      </c>
      <c r="G288" t="s">
        <v>3085</v>
      </c>
      <c r="H288" t="s">
        <v>4071</v>
      </c>
      <c r="I288">
        <v>73.0</v>
      </c>
      <c r="J288" s="27">
        <f>VLOOKUP(F288,Producto!$A$2:$F$78,6,0)</f>
        <v>10</v>
      </c>
      <c r="K288" s="27">
        <f t="shared" si="1"/>
        <v>730</v>
      </c>
      <c r="L288" s="27">
        <f t="shared" si="2"/>
        <v>131.4</v>
      </c>
      <c r="M288" s="27">
        <f t="shared" si="3"/>
        <v>861.4</v>
      </c>
    </row>
    <row r="289">
      <c r="A289" s="6">
        <v>2.018301088E9</v>
      </c>
      <c r="B289" s="6" t="s">
        <v>22</v>
      </c>
      <c r="C289" t="s">
        <v>1053</v>
      </c>
      <c r="D289" t="s">
        <v>3362</v>
      </c>
      <c r="E289" t="s">
        <v>5222</v>
      </c>
      <c r="F289" t="s">
        <v>2073</v>
      </c>
      <c r="G289" t="s">
        <v>3087</v>
      </c>
      <c r="H289" t="s">
        <v>3740</v>
      </c>
      <c r="I289">
        <v>23.0</v>
      </c>
      <c r="J289" s="27">
        <f>VLOOKUP(F289,Producto!$A$2:$F$78,6,0)</f>
        <v>15</v>
      </c>
      <c r="K289" s="27">
        <f t="shared" si="1"/>
        <v>345</v>
      </c>
      <c r="L289" s="27">
        <f t="shared" si="2"/>
        <v>62.1</v>
      </c>
      <c r="M289" s="27">
        <f t="shared" si="3"/>
        <v>407.1</v>
      </c>
    </row>
    <row r="290">
      <c r="A290" s="6">
        <v>2.018301089E9</v>
      </c>
      <c r="B290" s="6" t="s">
        <v>22</v>
      </c>
      <c r="C290" t="s">
        <v>961</v>
      </c>
      <c r="D290" t="s">
        <v>3470</v>
      </c>
      <c r="E290" t="s">
        <v>5222</v>
      </c>
      <c r="F290" t="s">
        <v>1998</v>
      </c>
      <c r="G290" t="s">
        <v>3092</v>
      </c>
      <c r="H290" t="s">
        <v>3989</v>
      </c>
      <c r="I290">
        <v>15.0</v>
      </c>
      <c r="J290" s="27">
        <f>VLOOKUP(F290,Producto!$A$2:$F$78,6,0)</f>
        <v>49.3</v>
      </c>
      <c r="K290" s="27">
        <f t="shared" si="1"/>
        <v>739.5</v>
      </c>
      <c r="L290" s="27">
        <f t="shared" si="2"/>
        <v>133.11</v>
      </c>
      <c r="M290" s="27">
        <f t="shared" si="3"/>
        <v>872.61</v>
      </c>
    </row>
    <row r="291">
      <c r="A291" s="6">
        <v>2.01830109E9</v>
      </c>
      <c r="B291" s="6" t="s">
        <v>22</v>
      </c>
      <c r="C291" t="s">
        <v>815</v>
      </c>
      <c r="D291" t="s">
        <v>3630</v>
      </c>
      <c r="E291" t="s">
        <v>4799</v>
      </c>
      <c r="F291" t="s">
        <v>1896</v>
      </c>
      <c r="G291" t="s">
        <v>3106</v>
      </c>
      <c r="H291" t="s">
        <v>4080</v>
      </c>
      <c r="I291">
        <v>93.0</v>
      </c>
      <c r="J291" s="27">
        <f>VLOOKUP(F291,Producto!$A$2:$F$78,6,0)</f>
        <v>9.5</v>
      </c>
      <c r="K291" s="27">
        <f t="shared" si="1"/>
        <v>883.5</v>
      </c>
      <c r="L291" s="27">
        <f t="shared" si="2"/>
        <v>159.03</v>
      </c>
      <c r="M291" s="27">
        <f t="shared" si="3"/>
        <v>1042.53</v>
      </c>
    </row>
    <row r="292">
      <c r="A292" s="6">
        <v>2.018301091E9</v>
      </c>
      <c r="B292" s="6" t="s">
        <v>22</v>
      </c>
      <c r="C292" t="s">
        <v>941</v>
      </c>
      <c r="D292" t="s">
        <v>3131</v>
      </c>
      <c r="E292" t="s">
        <v>5222</v>
      </c>
      <c r="F292" t="s">
        <v>1589</v>
      </c>
      <c r="G292" t="s">
        <v>3102</v>
      </c>
      <c r="H292" t="s">
        <v>3936</v>
      </c>
      <c r="I292">
        <v>11.0</v>
      </c>
      <c r="J292" s="27">
        <f>VLOOKUP(F292,Producto!$A$2:$F$78,6,0)</f>
        <v>10</v>
      </c>
      <c r="K292" s="27">
        <f t="shared" si="1"/>
        <v>110</v>
      </c>
      <c r="L292" s="27">
        <f t="shared" si="2"/>
        <v>19.8</v>
      </c>
      <c r="M292" s="27">
        <f t="shared" si="3"/>
        <v>129.8</v>
      </c>
    </row>
    <row r="293">
      <c r="A293" s="6">
        <v>2.018301092E9</v>
      </c>
      <c r="B293" s="6" t="s">
        <v>22</v>
      </c>
      <c r="C293" t="s">
        <v>508</v>
      </c>
      <c r="D293" t="s">
        <v>4154</v>
      </c>
      <c r="E293" t="s">
        <v>4661</v>
      </c>
      <c r="F293" t="s">
        <v>1811</v>
      </c>
      <c r="G293" t="s">
        <v>3095</v>
      </c>
      <c r="H293" t="s">
        <v>4176</v>
      </c>
      <c r="I293">
        <v>70.0</v>
      </c>
      <c r="J293" s="27">
        <f>VLOOKUP(F293,Producto!$A$2:$F$78,6,0)</f>
        <v>32</v>
      </c>
      <c r="K293" s="27">
        <f t="shared" si="1"/>
        <v>2240</v>
      </c>
      <c r="L293" s="27">
        <f t="shared" si="2"/>
        <v>403.2</v>
      </c>
      <c r="M293" s="27">
        <f t="shared" si="3"/>
        <v>2643.2</v>
      </c>
    </row>
    <row r="294">
      <c r="A294" s="6">
        <v>2.018301093E9</v>
      </c>
      <c r="B294" s="6" t="s">
        <v>22</v>
      </c>
      <c r="C294" t="s">
        <v>1038</v>
      </c>
      <c r="D294" t="s">
        <v>4004</v>
      </c>
      <c r="E294" t="s">
        <v>4799</v>
      </c>
      <c r="F294" t="s">
        <v>1713</v>
      </c>
      <c r="G294" t="s">
        <v>3092</v>
      </c>
      <c r="H294" t="s">
        <v>4107</v>
      </c>
      <c r="I294">
        <v>86.0</v>
      </c>
      <c r="J294" s="27">
        <f>VLOOKUP(F294,Producto!$A$2:$F$78,6,0)</f>
        <v>62.5</v>
      </c>
      <c r="K294" s="27">
        <f t="shared" si="1"/>
        <v>5375</v>
      </c>
      <c r="L294" s="27">
        <f t="shared" si="2"/>
        <v>967.5</v>
      </c>
      <c r="M294" s="27">
        <f t="shared" si="3"/>
        <v>6342.5</v>
      </c>
    </row>
    <row r="295">
      <c r="A295" s="6">
        <v>2.018301094E9</v>
      </c>
      <c r="B295" s="6" t="s">
        <v>22</v>
      </c>
      <c r="C295" t="s">
        <v>833</v>
      </c>
      <c r="D295" t="s">
        <v>3586</v>
      </c>
      <c r="E295" t="s">
        <v>5051</v>
      </c>
      <c r="F295" t="s">
        <v>2010</v>
      </c>
      <c r="G295" t="s">
        <v>3102</v>
      </c>
      <c r="H295" t="s">
        <v>3837</v>
      </c>
      <c r="I295">
        <v>53.0</v>
      </c>
      <c r="J295" s="27">
        <f>VLOOKUP(F295,Producto!$A$2:$F$78,6,0)</f>
        <v>33.25</v>
      </c>
      <c r="K295" s="27">
        <f t="shared" si="1"/>
        <v>1762.25</v>
      </c>
      <c r="L295" s="27">
        <f t="shared" si="2"/>
        <v>317.205</v>
      </c>
      <c r="M295" s="27">
        <f t="shared" si="3"/>
        <v>2079.455</v>
      </c>
    </row>
    <row r="296">
      <c r="A296" s="6">
        <v>2.018301095E9</v>
      </c>
      <c r="B296" s="6" t="s">
        <v>22</v>
      </c>
      <c r="C296" t="s">
        <v>206</v>
      </c>
      <c r="D296" t="s">
        <v>3333</v>
      </c>
      <c r="E296" t="s">
        <v>5222</v>
      </c>
      <c r="F296" t="s">
        <v>2051</v>
      </c>
      <c r="G296" t="s">
        <v>3080</v>
      </c>
      <c r="H296" t="s">
        <v>3623</v>
      </c>
      <c r="I296">
        <v>37.0</v>
      </c>
      <c r="J296" s="27">
        <f>VLOOKUP(F296,Producto!$A$2:$F$78,6,0)</f>
        <v>15</v>
      </c>
      <c r="K296" s="27">
        <f t="shared" si="1"/>
        <v>555</v>
      </c>
      <c r="L296" s="27">
        <f t="shared" si="2"/>
        <v>99.9</v>
      </c>
      <c r="M296" s="27">
        <f t="shared" si="3"/>
        <v>654.9</v>
      </c>
    </row>
    <row r="297">
      <c r="A297" s="6">
        <v>2.018301096E9</v>
      </c>
      <c r="B297" s="6" t="s">
        <v>22</v>
      </c>
      <c r="C297" t="s">
        <v>773</v>
      </c>
      <c r="D297" t="s">
        <v>2675</v>
      </c>
      <c r="E297" t="s">
        <v>5128</v>
      </c>
      <c r="F297" t="s">
        <v>1966</v>
      </c>
      <c r="G297" t="s">
        <v>3099</v>
      </c>
      <c r="H297" t="s">
        <v>3755</v>
      </c>
      <c r="I297">
        <v>34.0</v>
      </c>
      <c r="J297" s="27">
        <f>VLOOKUP(F297,Producto!$A$2:$F$78,6,0)</f>
        <v>19.5</v>
      </c>
      <c r="K297" s="27">
        <f t="shared" si="1"/>
        <v>663</v>
      </c>
      <c r="L297" s="27">
        <f t="shared" si="2"/>
        <v>119.34</v>
      </c>
      <c r="M297" s="27">
        <f t="shared" si="3"/>
        <v>782.34</v>
      </c>
    </row>
    <row r="298">
      <c r="A298" s="6">
        <v>2.018301097E9</v>
      </c>
      <c r="B298" s="6" t="s">
        <v>22</v>
      </c>
      <c r="C298" t="s">
        <v>1046</v>
      </c>
      <c r="D298" t="s">
        <v>2596</v>
      </c>
      <c r="E298" t="s">
        <v>4970</v>
      </c>
      <c r="F298" t="s">
        <v>1753</v>
      </c>
      <c r="G298" t="s">
        <v>3087</v>
      </c>
      <c r="H298" t="s">
        <v>4132</v>
      </c>
      <c r="I298">
        <v>33.0</v>
      </c>
      <c r="J298" s="27">
        <f>VLOOKUP(F298,Producto!$A$2:$F$78,6,0)</f>
        <v>9</v>
      </c>
      <c r="K298" s="27">
        <f t="shared" si="1"/>
        <v>297</v>
      </c>
      <c r="L298" s="27">
        <f t="shared" si="2"/>
        <v>53.46</v>
      </c>
      <c r="M298" s="27">
        <f t="shared" si="3"/>
        <v>350.46</v>
      </c>
    </row>
    <row r="299">
      <c r="A299" s="6">
        <v>2.018301098E9</v>
      </c>
      <c r="B299" s="6" t="s">
        <v>22</v>
      </c>
      <c r="C299" t="s">
        <v>181</v>
      </c>
      <c r="D299" t="s">
        <v>3392</v>
      </c>
      <c r="E299" t="s">
        <v>5434</v>
      </c>
      <c r="F299" t="s">
        <v>1874</v>
      </c>
      <c r="G299" t="s">
        <v>3085</v>
      </c>
      <c r="H299" t="s">
        <v>3821</v>
      </c>
      <c r="I299">
        <v>94.0</v>
      </c>
      <c r="J299" s="27">
        <f>VLOOKUP(F299,Producto!$A$2:$F$78,6,0)</f>
        <v>14</v>
      </c>
      <c r="K299" s="27">
        <f t="shared" si="1"/>
        <v>1316</v>
      </c>
      <c r="L299" s="27">
        <f t="shared" si="2"/>
        <v>236.88</v>
      </c>
      <c r="M299" s="27">
        <f t="shared" si="3"/>
        <v>1552.88</v>
      </c>
    </row>
    <row r="300">
      <c r="A300" s="6">
        <v>2.018301099E9</v>
      </c>
      <c r="B300" s="6" t="s">
        <v>22</v>
      </c>
      <c r="C300" t="s">
        <v>849</v>
      </c>
      <c r="D300" t="s">
        <v>4309</v>
      </c>
      <c r="E300" t="s">
        <v>4970</v>
      </c>
      <c r="F300" t="s">
        <v>1947</v>
      </c>
      <c r="G300" t="s">
        <v>3085</v>
      </c>
      <c r="H300" t="s">
        <v>3837</v>
      </c>
      <c r="I300">
        <v>69.0</v>
      </c>
      <c r="J300" s="27">
        <f>VLOOKUP(F300,Producto!$A$2:$F$78,6,0)</f>
        <v>7.45</v>
      </c>
      <c r="K300" s="27">
        <f t="shared" si="1"/>
        <v>514.05</v>
      </c>
      <c r="L300" s="27">
        <f t="shared" si="2"/>
        <v>92.529</v>
      </c>
      <c r="M300" s="27">
        <f t="shared" si="3"/>
        <v>606.579</v>
      </c>
    </row>
    <row r="301">
      <c r="A301" s="6">
        <v>2.0183011E9</v>
      </c>
      <c r="B301" s="6" t="s">
        <v>22</v>
      </c>
      <c r="C301" t="s">
        <v>961</v>
      </c>
      <c r="D301" t="s">
        <v>2971</v>
      </c>
      <c r="E301" t="s">
        <v>4799</v>
      </c>
      <c r="F301" t="s">
        <v>1676</v>
      </c>
      <c r="G301" t="s">
        <v>3085</v>
      </c>
      <c r="H301" t="s">
        <v>4018</v>
      </c>
      <c r="I301">
        <v>65.0</v>
      </c>
      <c r="J301" s="27">
        <f>VLOOKUP(F301,Producto!$A$2:$F$78,6,0)</f>
        <v>38</v>
      </c>
      <c r="K301" s="27">
        <f t="shared" si="1"/>
        <v>2470</v>
      </c>
      <c r="L301" s="27">
        <f t="shared" si="2"/>
        <v>444.6</v>
      </c>
      <c r="M301" s="27">
        <f t="shared" si="3"/>
        <v>2914.6</v>
      </c>
    </row>
    <row r="302">
      <c r="A302" s="6">
        <v>2.018301101E9</v>
      </c>
      <c r="B302" s="6" t="s">
        <v>22</v>
      </c>
      <c r="C302" t="s">
        <v>928</v>
      </c>
      <c r="D302" t="s">
        <v>3754</v>
      </c>
      <c r="E302" t="s">
        <v>5051</v>
      </c>
      <c r="F302" t="s">
        <v>1937</v>
      </c>
      <c r="G302" t="s">
        <v>3106</v>
      </c>
      <c r="H302" t="s">
        <v>4226</v>
      </c>
      <c r="I302">
        <v>93.0</v>
      </c>
      <c r="J302" s="27">
        <f>VLOOKUP(F302,Producto!$A$2:$F$78,6,0)</f>
        <v>7</v>
      </c>
      <c r="K302" s="27">
        <f t="shared" si="1"/>
        <v>651</v>
      </c>
      <c r="L302" s="27">
        <f t="shared" si="2"/>
        <v>117.18</v>
      </c>
      <c r="M302" s="27">
        <f t="shared" si="3"/>
        <v>768.18</v>
      </c>
    </row>
    <row r="303">
      <c r="A303" s="6">
        <v>2.018301102E9</v>
      </c>
      <c r="B303" s="6" t="s">
        <v>22</v>
      </c>
      <c r="C303" t="s">
        <v>1193</v>
      </c>
      <c r="D303" t="s">
        <v>2365</v>
      </c>
      <c r="E303" t="s">
        <v>4759</v>
      </c>
      <c r="F303" t="s">
        <v>1991</v>
      </c>
      <c r="G303" t="s">
        <v>3099</v>
      </c>
      <c r="H303" t="s">
        <v>3898</v>
      </c>
      <c r="I303">
        <v>57.0</v>
      </c>
      <c r="J303" s="27">
        <f>VLOOKUP(F303,Producto!$A$2:$F$78,6,0)</f>
        <v>28.5</v>
      </c>
      <c r="K303" s="27">
        <f t="shared" si="1"/>
        <v>1624.5</v>
      </c>
      <c r="L303" s="27">
        <f t="shared" si="2"/>
        <v>292.41</v>
      </c>
      <c r="M303" s="27">
        <f t="shared" si="3"/>
        <v>1916.91</v>
      </c>
    </row>
    <row r="304">
      <c r="A304" s="6">
        <v>2.018301103E9</v>
      </c>
      <c r="B304" s="6" t="s">
        <v>22</v>
      </c>
      <c r="C304" t="s">
        <v>41</v>
      </c>
      <c r="D304" t="s">
        <v>2577</v>
      </c>
      <c r="E304" t="s">
        <v>4922</v>
      </c>
      <c r="F304" t="s">
        <v>1688</v>
      </c>
      <c r="G304" t="s">
        <v>3106</v>
      </c>
      <c r="H304" t="s">
        <v>3719</v>
      </c>
      <c r="I304">
        <v>58.0</v>
      </c>
      <c r="J304" s="27">
        <f>VLOOKUP(F304,Producto!$A$2:$F$78,6,0)</f>
        <v>23.25</v>
      </c>
      <c r="K304" s="27">
        <f t="shared" si="1"/>
        <v>1348.5</v>
      </c>
      <c r="L304" s="27">
        <f t="shared" si="2"/>
        <v>242.73</v>
      </c>
      <c r="M304" s="27">
        <f t="shared" si="3"/>
        <v>1591.23</v>
      </c>
    </row>
    <row r="305">
      <c r="A305" s="6">
        <v>2.018301104E9</v>
      </c>
      <c r="B305" s="6" t="s">
        <v>22</v>
      </c>
      <c r="C305" t="s">
        <v>160</v>
      </c>
      <c r="D305" t="s">
        <v>2553</v>
      </c>
      <c r="E305" t="s">
        <v>4799</v>
      </c>
      <c r="F305" t="s">
        <v>2060</v>
      </c>
      <c r="G305" t="s">
        <v>3095</v>
      </c>
      <c r="H305" t="s">
        <v>3979</v>
      </c>
      <c r="I305">
        <v>38.0</v>
      </c>
      <c r="J305" s="27">
        <f>VLOOKUP(F305,Producto!$A$2:$F$78,6,0)</f>
        <v>21.5</v>
      </c>
      <c r="K305" s="27">
        <f t="shared" si="1"/>
        <v>817</v>
      </c>
      <c r="L305" s="27">
        <f t="shared" si="2"/>
        <v>147.06</v>
      </c>
      <c r="M305" s="27">
        <f t="shared" si="3"/>
        <v>964.06</v>
      </c>
    </row>
    <row r="306">
      <c r="A306" s="6">
        <v>2.018301105E9</v>
      </c>
      <c r="B306" s="6" t="s">
        <v>22</v>
      </c>
      <c r="C306" t="s">
        <v>145</v>
      </c>
      <c r="D306" t="s">
        <v>3386</v>
      </c>
      <c r="E306" t="s">
        <v>4970</v>
      </c>
      <c r="F306" t="s">
        <v>1668</v>
      </c>
      <c r="G306" t="s">
        <v>3080</v>
      </c>
      <c r="H306" t="s">
        <v>3719</v>
      </c>
      <c r="I306">
        <v>61.0</v>
      </c>
      <c r="J306" s="27">
        <f>VLOOKUP(F306,Producto!$A$2:$F$78,6,0)</f>
        <v>21</v>
      </c>
      <c r="K306" s="27">
        <f t="shared" si="1"/>
        <v>1281</v>
      </c>
      <c r="L306" s="27">
        <f t="shared" si="2"/>
        <v>230.58</v>
      </c>
      <c r="M306" s="27">
        <f t="shared" si="3"/>
        <v>1511.58</v>
      </c>
    </row>
    <row r="307">
      <c r="A307" s="6">
        <v>2.018301106E9</v>
      </c>
      <c r="B307" s="6" t="s">
        <v>22</v>
      </c>
      <c r="C307" t="s">
        <v>300</v>
      </c>
      <c r="D307" t="s">
        <v>2486</v>
      </c>
      <c r="E307" t="s">
        <v>4878</v>
      </c>
      <c r="F307" t="s">
        <v>1836</v>
      </c>
      <c r="G307" t="s">
        <v>3080</v>
      </c>
      <c r="H307" t="s">
        <v>3557</v>
      </c>
      <c r="I307">
        <v>10.0</v>
      </c>
      <c r="J307" s="27">
        <f>VLOOKUP(F307,Producto!$A$2:$F$78,6,0)</f>
        <v>19</v>
      </c>
      <c r="K307" s="27">
        <f t="shared" si="1"/>
        <v>190</v>
      </c>
      <c r="L307" s="27">
        <f t="shared" si="2"/>
        <v>34.2</v>
      </c>
      <c r="M307" s="27">
        <f t="shared" si="3"/>
        <v>224.2</v>
      </c>
    </row>
    <row r="308">
      <c r="A308" s="6">
        <v>2.018301107E9</v>
      </c>
      <c r="B308" s="6" t="s">
        <v>22</v>
      </c>
      <c r="C308" t="s">
        <v>1080</v>
      </c>
      <c r="D308" t="s">
        <v>4269</v>
      </c>
      <c r="E308" t="s">
        <v>5222</v>
      </c>
      <c r="F308" t="s">
        <v>1811</v>
      </c>
      <c r="G308" t="s">
        <v>3092</v>
      </c>
      <c r="H308" t="s">
        <v>4274</v>
      </c>
      <c r="I308">
        <v>65.0</v>
      </c>
      <c r="J308" s="27">
        <f>VLOOKUP(F308,Producto!$A$2:$F$78,6,0)</f>
        <v>32</v>
      </c>
      <c r="K308" s="27">
        <f t="shared" si="1"/>
        <v>2080</v>
      </c>
      <c r="L308" s="27">
        <f t="shared" si="2"/>
        <v>374.4</v>
      </c>
      <c r="M308" s="27">
        <f t="shared" si="3"/>
        <v>2454.4</v>
      </c>
    </row>
    <row r="309">
      <c r="A309" s="6">
        <v>2.018301108E9</v>
      </c>
      <c r="B309" s="6" t="s">
        <v>22</v>
      </c>
      <c r="C309" t="s">
        <v>326</v>
      </c>
      <c r="D309" t="s">
        <v>3586</v>
      </c>
      <c r="E309" t="s">
        <v>4759</v>
      </c>
      <c r="F309" t="s">
        <v>1780</v>
      </c>
      <c r="G309" t="s">
        <v>3080</v>
      </c>
      <c r="H309" t="s">
        <v>3557</v>
      </c>
      <c r="I309">
        <v>72.0</v>
      </c>
      <c r="J309" s="27">
        <f>VLOOKUP(F309,Producto!$A$2:$F$78,6,0)</f>
        <v>43.9</v>
      </c>
      <c r="K309" s="27">
        <f t="shared" si="1"/>
        <v>3160.8</v>
      </c>
      <c r="L309" s="27">
        <f t="shared" si="2"/>
        <v>568.944</v>
      </c>
      <c r="M309" s="27">
        <f t="shared" si="3"/>
        <v>3729.744</v>
      </c>
    </row>
    <row r="310">
      <c r="A310" s="6">
        <v>2.018301109E9</v>
      </c>
      <c r="B310" s="6" t="s">
        <v>22</v>
      </c>
      <c r="C310" t="s">
        <v>654</v>
      </c>
      <c r="D310" t="s">
        <v>2509</v>
      </c>
      <c r="E310" t="s">
        <v>4970</v>
      </c>
      <c r="F310" t="s">
        <v>1905</v>
      </c>
      <c r="G310" t="s">
        <v>3092</v>
      </c>
      <c r="H310" t="s">
        <v>3803</v>
      </c>
      <c r="I310">
        <v>72.0</v>
      </c>
      <c r="J310" s="27">
        <f>VLOOKUP(F310,Producto!$A$2:$F$78,6,0)</f>
        <v>9.5</v>
      </c>
      <c r="K310" s="27">
        <f t="shared" si="1"/>
        <v>684</v>
      </c>
      <c r="L310" s="27">
        <f t="shared" si="2"/>
        <v>123.12</v>
      </c>
      <c r="M310" s="27">
        <f t="shared" si="3"/>
        <v>807.12</v>
      </c>
    </row>
    <row r="311">
      <c r="A311" s="6">
        <v>2.01830111E9</v>
      </c>
      <c r="B311" s="6" t="s">
        <v>22</v>
      </c>
      <c r="C311" t="s">
        <v>882</v>
      </c>
      <c r="D311" t="s">
        <v>2475</v>
      </c>
      <c r="E311" t="s">
        <v>4759</v>
      </c>
      <c r="F311" t="s">
        <v>1576</v>
      </c>
      <c r="G311" t="s">
        <v>3095</v>
      </c>
      <c r="H311" t="s">
        <v>4098</v>
      </c>
      <c r="I311">
        <v>7.0</v>
      </c>
      <c r="J311" s="27">
        <f>VLOOKUP(F311,Producto!$A$2:$F$78,6,0)</f>
        <v>6</v>
      </c>
      <c r="K311" s="27">
        <f t="shared" si="1"/>
        <v>42</v>
      </c>
      <c r="L311" s="27">
        <f t="shared" si="2"/>
        <v>7.56</v>
      </c>
      <c r="M311" s="27">
        <f t="shared" si="3"/>
        <v>49.56</v>
      </c>
    </row>
    <row r="312">
      <c r="A312" s="6">
        <v>2.018301111E9</v>
      </c>
      <c r="B312" s="6" t="s">
        <v>22</v>
      </c>
      <c r="C312" t="s">
        <v>1128</v>
      </c>
      <c r="D312" t="s">
        <v>3386</v>
      </c>
      <c r="E312" t="s">
        <v>4661</v>
      </c>
      <c r="F312" t="s">
        <v>2004</v>
      </c>
      <c r="G312" t="s">
        <v>3106</v>
      </c>
      <c r="H312" t="s">
        <v>3803</v>
      </c>
      <c r="I312">
        <v>7.0</v>
      </c>
      <c r="J312" s="27">
        <f>VLOOKUP(F312,Producto!$A$2:$F$78,6,0)</f>
        <v>43.9</v>
      </c>
      <c r="K312" s="27">
        <f t="shared" si="1"/>
        <v>307.3</v>
      </c>
      <c r="L312" s="27">
        <f t="shared" si="2"/>
        <v>55.314</v>
      </c>
      <c r="M312" s="27">
        <f t="shared" si="3"/>
        <v>362.614</v>
      </c>
    </row>
    <row r="313">
      <c r="A313" s="6">
        <v>2.018301112E9</v>
      </c>
      <c r="B313" s="6" t="s">
        <v>22</v>
      </c>
      <c r="C313" t="s">
        <v>786</v>
      </c>
      <c r="D313" t="s">
        <v>2480</v>
      </c>
      <c r="E313" t="s">
        <v>4878</v>
      </c>
      <c r="F313" t="s">
        <v>1905</v>
      </c>
      <c r="G313" t="s">
        <v>3080</v>
      </c>
      <c r="H313" t="s">
        <v>3844</v>
      </c>
      <c r="I313">
        <v>69.0</v>
      </c>
      <c r="J313" s="27">
        <f>VLOOKUP(F313,Producto!$A$2:$F$78,6,0)</f>
        <v>9.5</v>
      </c>
      <c r="K313" s="27">
        <f t="shared" si="1"/>
        <v>655.5</v>
      </c>
      <c r="L313" s="27">
        <f t="shared" si="2"/>
        <v>117.99</v>
      </c>
      <c r="M313" s="27">
        <f t="shared" si="3"/>
        <v>773.49</v>
      </c>
    </row>
    <row r="314">
      <c r="A314" s="6">
        <v>2.018301113E9</v>
      </c>
      <c r="B314" s="6" t="s">
        <v>22</v>
      </c>
      <c r="C314" t="s">
        <v>160</v>
      </c>
      <c r="D314" t="s">
        <v>3911</v>
      </c>
      <c r="E314" t="s">
        <v>5128</v>
      </c>
      <c r="F314" t="s">
        <v>1688</v>
      </c>
      <c r="G314" t="s">
        <v>3085</v>
      </c>
      <c r="H314" t="s">
        <v>4005</v>
      </c>
      <c r="I314">
        <v>74.0</v>
      </c>
      <c r="J314" s="27">
        <f>VLOOKUP(F314,Producto!$A$2:$F$78,6,0)</f>
        <v>23.25</v>
      </c>
      <c r="K314" s="27">
        <f t="shared" si="1"/>
        <v>1720.5</v>
      </c>
      <c r="L314" s="27">
        <f t="shared" si="2"/>
        <v>309.69</v>
      </c>
      <c r="M314" s="27">
        <f t="shared" si="3"/>
        <v>2030.19</v>
      </c>
    </row>
    <row r="315">
      <c r="A315" s="6">
        <v>2.018301114E9</v>
      </c>
      <c r="B315" s="6" t="s">
        <v>22</v>
      </c>
      <c r="C315" t="s">
        <v>450</v>
      </c>
      <c r="D315" t="s">
        <v>3227</v>
      </c>
      <c r="E315" t="s">
        <v>4661</v>
      </c>
      <c r="F315" t="s">
        <v>1941</v>
      </c>
      <c r="G315" t="s">
        <v>3085</v>
      </c>
      <c r="H315" t="s">
        <v>3970</v>
      </c>
      <c r="I315">
        <v>51.0</v>
      </c>
      <c r="J315" s="27">
        <f>VLOOKUP(F315,Producto!$A$2:$F$78,6,0)</f>
        <v>32.8</v>
      </c>
      <c r="K315" s="27">
        <f t="shared" si="1"/>
        <v>1672.8</v>
      </c>
      <c r="L315" s="27">
        <f t="shared" si="2"/>
        <v>301.104</v>
      </c>
      <c r="M315" s="27">
        <f t="shared" si="3"/>
        <v>1973.904</v>
      </c>
    </row>
    <row r="316">
      <c r="A316" s="6">
        <v>2.018301115E9</v>
      </c>
      <c r="B316" s="6" t="s">
        <v>22</v>
      </c>
      <c r="C316" t="s">
        <v>1137</v>
      </c>
      <c r="D316" t="s">
        <v>3487</v>
      </c>
      <c r="E316" t="s">
        <v>4970</v>
      </c>
      <c r="F316" t="s">
        <v>1998</v>
      </c>
      <c r="G316" t="s">
        <v>3092</v>
      </c>
      <c r="H316" t="s">
        <v>4233</v>
      </c>
      <c r="I316">
        <v>70.0</v>
      </c>
      <c r="J316" s="27">
        <f>VLOOKUP(F316,Producto!$A$2:$F$78,6,0)</f>
        <v>49.3</v>
      </c>
      <c r="K316" s="27">
        <f t="shared" si="1"/>
        <v>3451</v>
      </c>
      <c r="L316" s="27">
        <f t="shared" si="2"/>
        <v>621.18</v>
      </c>
      <c r="M316" s="27">
        <f t="shared" si="3"/>
        <v>4072.18</v>
      </c>
    </row>
    <row r="317">
      <c r="A317" s="6">
        <v>2.018301116E9</v>
      </c>
      <c r="B317" s="6" t="s">
        <v>22</v>
      </c>
      <c r="C317" t="s">
        <v>981</v>
      </c>
      <c r="D317" t="s">
        <v>2559</v>
      </c>
      <c r="E317" t="s">
        <v>4661</v>
      </c>
      <c r="F317" t="s">
        <v>2051</v>
      </c>
      <c r="G317" t="s">
        <v>3087</v>
      </c>
      <c r="H317" t="s">
        <v>4080</v>
      </c>
      <c r="I317">
        <v>16.0</v>
      </c>
      <c r="J317" s="27">
        <f>VLOOKUP(F317,Producto!$A$2:$F$78,6,0)</f>
        <v>15</v>
      </c>
      <c r="K317" s="27">
        <f t="shared" si="1"/>
        <v>240</v>
      </c>
      <c r="L317" s="27">
        <f t="shared" si="2"/>
        <v>43.2</v>
      </c>
      <c r="M317" s="27">
        <f t="shared" si="3"/>
        <v>283.2</v>
      </c>
    </row>
    <row r="318">
      <c r="A318" s="6">
        <v>2.018301117E9</v>
      </c>
      <c r="B318" s="6" t="s">
        <v>22</v>
      </c>
      <c r="C318" t="s">
        <v>859</v>
      </c>
      <c r="D318" t="s">
        <v>4329</v>
      </c>
      <c r="E318" t="s">
        <v>4759</v>
      </c>
      <c r="F318" t="s">
        <v>1736</v>
      </c>
      <c r="G318" t="s">
        <v>3087</v>
      </c>
      <c r="H318" t="s">
        <v>3708</v>
      </c>
      <c r="I318">
        <v>41.0</v>
      </c>
      <c r="J318" s="27">
        <f>VLOOKUP(F318,Producto!$A$2:$F$78,6,0)</f>
        <v>10</v>
      </c>
      <c r="K318" s="27">
        <f t="shared" si="1"/>
        <v>410</v>
      </c>
      <c r="L318" s="27">
        <f t="shared" si="2"/>
        <v>73.8</v>
      </c>
      <c r="M318" s="27">
        <f t="shared" si="3"/>
        <v>483.8</v>
      </c>
    </row>
    <row r="319">
      <c r="A319" s="6">
        <v>2.018301118E9</v>
      </c>
      <c r="B319" s="6" t="s">
        <v>22</v>
      </c>
      <c r="C319" t="s">
        <v>41</v>
      </c>
      <c r="D319" t="s">
        <v>4227</v>
      </c>
      <c r="E319" t="s">
        <v>4661</v>
      </c>
      <c r="F319" t="s">
        <v>1612</v>
      </c>
      <c r="G319" t="s">
        <v>3095</v>
      </c>
      <c r="H319" t="s">
        <v>4274</v>
      </c>
      <c r="I319">
        <v>20.0</v>
      </c>
      <c r="J319" s="27">
        <f>VLOOKUP(F319,Producto!$A$2:$F$78,6,0)</f>
        <v>21.35</v>
      </c>
      <c r="K319" s="27">
        <f t="shared" si="1"/>
        <v>427</v>
      </c>
      <c r="L319" s="27">
        <f t="shared" si="2"/>
        <v>76.86</v>
      </c>
      <c r="M319" s="27">
        <f t="shared" si="3"/>
        <v>503.86</v>
      </c>
    </row>
    <row r="320">
      <c r="A320" s="6">
        <v>2.018301119E9</v>
      </c>
      <c r="B320" s="6" t="s">
        <v>22</v>
      </c>
      <c r="C320" t="s">
        <v>598</v>
      </c>
      <c r="D320" t="s">
        <v>3990</v>
      </c>
      <c r="E320" t="s">
        <v>5222</v>
      </c>
      <c r="F320" t="s">
        <v>1713</v>
      </c>
      <c r="G320" t="s">
        <v>3099</v>
      </c>
      <c r="H320" t="s">
        <v>3612</v>
      </c>
      <c r="I320">
        <v>64.0</v>
      </c>
      <c r="J320" s="27">
        <f>VLOOKUP(F320,Producto!$A$2:$F$78,6,0)</f>
        <v>62.5</v>
      </c>
      <c r="K320" s="27">
        <f t="shared" si="1"/>
        <v>4000</v>
      </c>
      <c r="L320" s="27">
        <f t="shared" si="2"/>
        <v>720</v>
      </c>
      <c r="M320" s="27">
        <f t="shared" si="3"/>
        <v>4720</v>
      </c>
    </row>
    <row r="321">
      <c r="A321" s="6">
        <v>2.01830112E9</v>
      </c>
      <c r="B321" s="6" t="s">
        <v>22</v>
      </c>
      <c r="C321" t="s">
        <v>950</v>
      </c>
      <c r="D321" t="s">
        <v>4287</v>
      </c>
      <c r="E321" t="s">
        <v>5222</v>
      </c>
      <c r="F321" t="s">
        <v>1818</v>
      </c>
      <c r="G321" t="s">
        <v>3080</v>
      </c>
      <c r="H321" t="s">
        <v>4054</v>
      </c>
      <c r="I321">
        <v>10.0</v>
      </c>
      <c r="J321" s="27">
        <f>VLOOKUP(F321,Producto!$A$2:$F$78,6,0)</f>
        <v>2.5</v>
      </c>
      <c r="K321" s="27">
        <f t="shared" si="1"/>
        <v>25</v>
      </c>
      <c r="L321" s="27">
        <f t="shared" si="2"/>
        <v>4.5</v>
      </c>
      <c r="M321" s="27">
        <f t="shared" si="3"/>
        <v>29.5</v>
      </c>
    </row>
    <row r="322">
      <c r="A322" s="6">
        <v>2.018301121E9</v>
      </c>
      <c r="B322" s="6" t="s">
        <v>22</v>
      </c>
      <c r="C322" t="s">
        <v>849</v>
      </c>
      <c r="D322" t="s">
        <v>2986</v>
      </c>
      <c r="E322" t="s">
        <v>5051</v>
      </c>
      <c r="F322" t="s">
        <v>1576</v>
      </c>
      <c r="G322" t="s">
        <v>3102</v>
      </c>
      <c r="H322" t="s">
        <v>3953</v>
      </c>
      <c r="I322">
        <v>16.0</v>
      </c>
      <c r="J322" s="27">
        <f>VLOOKUP(F322,Producto!$A$2:$F$78,6,0)</f>
        <v>6</v>
      </c>
      <c r="K322" s="27">
        <f t="shared" si="1"/>
        <v>96</v>
      </c>
      <c r="L322" s="27">
        <f t="shared" si="2"/>
        <v>17.28</v>
      </c>
      <c r="M322" s="27">
        <f t="shared" si="3"/>
        <v>113.28</v>
      </c>
    </row>
    <row r="323">
      <c r="A323" s="6">
        <v>2.018301122E9</v>
      </c>
      <c r="B323" s="6" t="s">
        <v>22</v>
      </c>
      <c r="C323" t="s">
        <v>876</v>
      </c>
      <c r="D323" t="s">
        <v>3305</v>
      </c>
      <c r="E323" t="s">
        <v>4878</v>
      </c>
      <c r="F323" t="s">
        <v>1780</v>
      </c>
      <c r="G323" t="s">
        <v>3095</v>
      </c>
      <c r="H323" t="s">
        <v>3979</v>
      </c>
      <c r="I323">
        <v>8.0</v>
      </c>
      <c r="J323" s="27">
        <f>VLOOKUP(F323,Producto!$A$2:$F$78,6,0)</f>
        <v>43.9</v>
      </c>
      <c r="K323" s="27">
        <f t="shared" si="1"/>
        <v>351.2</v>
      </c>
      <c r="L323" s="27">
        <f t="shared" si="2"/>
        <v>63.216</v>
      </c>
      <c r="M323" s="27">
        <f t="shared" si="3"/>
        <v>414.416</v>
      </c>
    </row>
    <row r="324">
      <c r="A324" s="6">
        <v>2.018301123E9</v>
      </c>
      <c r="B324" s="6" t="s">
        <v>22</v>
      </c>
      <c r="C324" t="s">
        <v>1183</v>
      </c>
      <c r="D324" t="s">
        <v>2625</v>
      </c>
      <c r="E324" t="s">
        <v>5051</v>
      </c>
      <c r="F324" t="s">
        <v>1941</v>
      </c>
      <c r="G324" t="s">
        <v>3080</v>
      </c>
      <c r="H324" t="s">
        <v>3765</v>
      </c>
      <c r="I324">
        <v>71.0</v>
      </c>
      <c r="J324" s="27">
        <f>VLOOKUP(F324,Producto!$A$2:$F$78,6,0)</f>
        <v>32.8</v>
      </c>
      <c r="K324" s="27">
        <f t="shared" si="1"/>
        <v>2328.8</v>
      </c>
      <c r="L324" s="27">
        <f t="shared" si="2"/>
        <v>419.184</v>
      </c>
      <c r="M324" s="27">
        <f t="shared" si="3"/>
        <v>2747.984</v>
      </c>
    </row>
    <row r="325">
      <c r="A325" s="6">
        <v>2.018301124E9</v>
      </c>
      <c r="B325" s="6" t="s">
        <v>22</v>
      </c>
      <c r="C325" t="s">
        <v>520</v>
      </c>
      <c r="D325" t="s">
        <v>2747</v>
      </c>
      <c r="E325" t="s">
        <v>4922</v>
      </c>
      <c r="F325" t="s">
        <v>1647</v>
      </c>
      <c r="G325" t="s">
        <v>3102</v>
      </c>
      <c r="H325" t="s">
        <v>3803</v>
      </c>
      <c r="I325">
        <v>18.0</v>
      </c>
      <c r="J325" s="27">
        <f>VLOOKUP(F325,Producto!$A$2:$F$78,6,0)</f>
        <v>40</v>
      </c>
      <c r="K325" s="27">
        <f t="shared" si="1"/>
        <v>720</v>
      </c>
      <c r="L325" s="27">
        <f t="shared" si="2"/>
        <v>129.6</v>
      </c>
      <c r="M325" s="27">
        <f t="shared" si="3"/>
        <v>849.6</v>
      </c>
    </row>
    <row r="326">
      <c r="A326" s="6">
        <v>2.018301125E9</v>
      </c>
      <c r="B326" s="6" t="s">
        <v>22</v>
      </c>
      <c r="C326" t="s">
        <v>791</v>
      </c>
      <c r="D326" t="s">
        <v>3538</v>
      </c>
      <c r="E326" t="s">
        <v>4799</v>
      </c>
      <c r="F326" t="s">
        <v>1744</v>
      </c>
      <c r="G326" t="s">
        <v>3080</v>
      </c>
      <c r="H326" t="s">
        <v>4308</v>
      </c>
      <c r="I326">
        <v>75.0</v>
      </c>
      <c r="J326" s="27">
        <f>VLOOKUP(F326,Producto!$A$2:$F$78,6,0)</f>
        <v>21</v>
      </c>
      <c r="K326" s="27">
        <f t="shared" si="1"/>
        <v>1575</v>
      </c>
      <c r="L326" s="27">
        <f t="shared" si="2"/>
        <v>283.5</v>
      </c>
      <c r="M326" s="27">
        <f t="shared" si="3"/>
        <v>1858.5</v>
      </c>
    </row>
    <row r="327">
      <c r="A327" s="6">
        <v>2.018301126E9</v>
      </c>
      <c r="B327" s="6" t="s">
        <v>22</v>
      </c>
      <c r="C327" t="s">
        <v>530</v>
      </c>
      <c r="D327" t="s">
        <v>2986</v>
      </c>
      <c r="E327" t="s">
        <v>5128</v>
      </c>
      <c r="F327" t="s">
        <v>1937</v>
      </c>
      <c r="G327" t="s">
        <v>3106</v>
      </c>
      <c r="H327" t="s">
        <v>4038</v>
      </c>
      <c r="I327">
        <v>23.0</v>
      </c>
      <c r="J327" s="27">
        <f>VLOOKUP(F327,Producto!$A$2:$F$78,6,0)</f>
        <v>7</v>
      </c>
      <c r="K327" s="27">
        <f t="shared" si="1"/>
        <v>161</v>
      </c>
      <c r="L327" s="27">
        <f t="shared" si="2"/>
        <v>28.98</v>
      </c>
      <c r="M327" s="27">
        <f t="shared" si="3"/>
        <v>189.98</v>
      </c>
    </row>
    <row r="328">
      <c r="A328" s="6">
        <v>2.018301127E9</v>
      </c>
      <c r="B328" s="6" t="s">
        <v>22</v>
      </c>
      <c r="C328" t="s">
        <v>1068</v>
      </c>
      <c r="D328" t="s">
        <v>2499</v>
      </c>
      <c r="E328" t="s">
        <v>5128</v>
      </c>
      <c r="F328" t="s">
        <v>1928</v>
      </c>
      <c r="G328" t="s">
        <v>3106</v>
      </c>
      <c r="H328" t="s">
        <v>4166</v>
      </c>
      <c r="I328">
        <v>20.0</v>
      </c>
      <c r="J328" s="27">
        <f>VLOOKUP(F328,Producto!$A$2:$F$78,6,0)</f>
        <v>53</v>
      </c>
      <c r="K328" s="27">
        <f t="shared" si="1"/>
        <v>1060</v>
      </c>
      <c r="L328" s="27">
        <f t="shared" si="2"/>
        <v>190.8</v>
      </c>
      <c r="M328" s="27">
        <f t="shared" si="3"/>
        <v>1250.8</v>
      </c>
    </row>
    <row r="329">
      <c r="A329" s="6">
        <v>2.018301128E9</v>
      </c>
      <c r="B329" s="6" t="s">
        <v>22</v>
      </c>
      <c r="C329" t="s">
        <v>1193</v>
      </c>
      <c r="D329" t="s">
        <v>4019</v>
      </c>
      <c r="E329" t="s">
        <v>4878</v>
      </c>
      <c r="F329" t="s">
        <v>1793</v>
      </c>
      <c r="G329" t="s">
        <v>3087</v>
      </c>
      <c r="H329" t="s">
        <v>3940</v>
      </c>
      <c r="I329">
        <v>40.0</v>
      </c>
      <c r="J329" s="27">
        <f>VLOOKUP(F329,Producto!$A$2:$F$78,6,0)</f>
        <v>123.79</v>
      </c>
      <c r="K329" s="27">
        <f t="shared" si="1"/>
        <v>4951.6</v>
      </c>
      <c r="L329" s="27">
        <f t="shared" si="2"/>
        <v>891.288</v>
      </c>
      <c r="M329" s="27">
        <f t="shared" si="3"/>
        <v>5842.888</v>
      </c>
    </row>
    <row r="330">
      <c r="A330" s="6">
        <v>2.018301129E9</v>
      </c>
      <c r="B330" s="6" t="s">
        <v>22</v>
      </c>
      <c r="C330" t="s">
        <v>974</v>
      </c>
      <c r="D330" t="s">
        <v>2383</v>
      </c>
      <c r="E330" t="s">
        <v>4970</v>
      </c>
      <c r="F330" t="s">
        <v>1693</v>
      </c>
      <c r="G330" t="s">
        <v>3095</v>
      </c>
      <c r="H330" t="s">
        <v>4038</v>
      </c>
      <c r="I330">
        <v>10.0</v>
      </c>
      <c r="J330" s="27">
        <f>VLOOKUP(F330,Producto!$A$2:$F$78,6,0)</f>
        <v>15.5</v>
      </c>
      <c r="K330" s="27">
        <f t="shared" si="1"/>
        <v>155</v>
      </c>
      <c r="L330" s="27">
        <f t="shared" si="2"/>
        <v>27.9</v>
      </c>
      <c r="M330" s="27">
        <f t="shared" si="3"/>
        <v>182.9</v>
      </c>
    </row>
    <row r="331">
      <c r="A331" s="6">
        <v>2.01830113E9</v>
      </c>
      <c r="B331" s="6" t="s">
        <v>22</v>
      </c>
      <c r="C331" t="s">
        <v>116</v>
      </c>
      <c r="D331" t="s">
        <v>3707</v>
      </c>
      <c r="E331" t="s">
        <v>5128</v>
      </c>
      <c r="F331" t="s">
        <v>1916</v>
      </c>
      <c r="G331" t="s">
        <v>3085</v>
      </c>
      <c r="H331" t="s">
        <v>3660</v>
      </c>
      <c r="I331">
        <v>83.0</v>
      </c>
      <c r="J331" s="27">
        <f>VLOOKUP(F331,Producto!$A$2:$F$78,6,0)</f>
        <v>20</v>
      </c>
      <c r="K331" s="27">
        <f t="shared" si="1"/>
        <v>1660</v>
      </c>
      <c r="L331" s="27">
        <f t="shared" si="2"/>
        <v>298.8</v>
      </c>
      <c r="M331" s="27">
        <f t="shared" si="3"/>
        <v>1958.8</v>
      </c>
    </row>
    <row r="332">
      <c r="A332" s="6">
        <v>2.018301131E9</v>
      </c>
      <c r="B332" s="6" t="s">
        <v>22</v>
      </c>
      <c r="C332" t="s">
        <v>61</v>
      </c>
      <c r="D332" t="s">
        <v>3875</v>
      </c>
      <c r="E332" t="s">
        <v>4922</v>
      </c>
      <c r="F332" t="s">
        <v>1988</v>
      </c>
      <c r="G332" t="s">
        <v>3092</v>
      </c>
      <c r="H332" t="s">
        <v>3917</v>
      </c>
      <c r="I332">
        <v>89.0</v>
      </c>
      <c r="J332" s="27">
        <f>VLOOKUP(F332,Producto!$A$2:$F$78,6,0)</f>
        <v>34</v>
      </c>
      <c r="K332" s="27">
        <f t="shared" si="1"/>
        <v>3026</v>
      </c>
      <c r="L332" s="27">
        <f t="shared" si="2"/>
        <v>544.68</v>
      </c>
      <c r="M332" s="27">
        <f t="shared" si="3"/>
        <v>3570.68</v>
      </c>
    </row>
    <row r="333">
      <c r="A333" s="6">
        <v>2.018301132E9</v>
      </c>
      <c r="B333" s="6" t="s">
        <v>22</v>
      </c>
      <c r="C333" t="s">
        <v>974</v>
      </c>
      <c r="D333" t="s">
        <v>2434</v>
      </c>
      <c r="E333" t="s">
        <v>4922</v>
      </c>
      <c r="F333" t="s">
        <v>1774</v>
      </c>
      <c r="G333" t="s">
        <v>3080</v>
      </c>
      <c r="H333" t="s">
        <v>3953</v>
      </c>
      <c r="I333">
        <v>35.0</v>
      </c>
      <c r="J333" s="27">
        <f>VLOOKUP(F333,Producto!$A$2:$F$78,6,0)</f>
        <v>31.23</v>
      </c>
      <c r="K333" s="27">
        <f t="shared" si="1"/>
        <v>1093.05</v>
      </c>
      <c r="L333" s="27">
        <f t="shared" si="2"/>
        <v>196.749</v>
      </c>
      <c r="M333" s="27">
        <f t="shared" si="3"/>
        <v>1289.799</v>
      </c>
    </row>
    <row r="334">
      <c r="A334" s="6">
        <v>2.018301133E9</v>
      </c>
      <c r="B334" s="6" t="s">
        <v>22</v>
      </c>
      <c r="C334" t="s">
        <v>711</v>
      </c>
      <c r="D334" t="s">
        <v>4192</v>
      </c>
      <c r="E334" t="s">
        <v>4661</v>
      </c>
      <c r="F334" t="s">
        <v>1818</v>
      </c>
      <c r="G334" t="s">
        <v>3092</v>
      </c>
      <c r="H334" t="s">
        <v>4005</v>
      </c>
      <c r="I334">
        <v>42.0</v>
      </c>
      <c r="J334" s="27">
        <f>VLOOKUP(F334,Producto!$A$2:$F$78,6,0)</f>
        <v>2.5</v>
      </c>
      <c r="K334" s="27">
        <f t="shared" si="1"/>
        <v>105</v>
      </c>
      <c r="L334" s="27">
        <f t="shared" si="2"/>
        <v>18.9</v>
      </c>
      <c r="M334" s="27">
        <f t="shared" si="3"/>
        <v>123.9</v>
      </c>
    </row>
    <row r="335">
      <c r="A335" s="6">
        <v>2.018301134E9</v>
      </c>
      <c r="B335" s="6" t="s">
        <v>22</v>
      </c>
      <c r="C335" t="s">
        <v>268</v>
      </c>
      <c r="D335" t="s">
        <v>3014</v>
      </c>
      <c r="E335" t="s">
        <v>4878</v>
      </c>
      <c r="F335" t="s">
        <v>1836</v>
      </c>
      <c r="G335" t="s">
        <v>3085</v>
      </c>
      <c r="H335" t="s">
        <v>3698</v>
      </c>
      <c r="I335">
        <v>88.0</v>
      </c>
      <c r="J335" s="27">
        <f>VLOOKUP(F335,Producto!$A$2:$F$78,6,0)</f>
        <v>19</v>
      </c>
      <c r="K335" s="27">
        <f t="shared" si="1"/>
        <v>1672</v>
      </c>
      <c r="L335" s="27">
        <f t="shared" si="2"/>
        <v>300.96</v>
      </c>
      <c r="M335" s="27">
        <f t="shared" si="3"/>
        <v>1972.96</v>
      </c>
    </row>
    <row r="336">
      <c r="A336" s="6">
        <v>2.018301135E9</v>
      </c>
      <c r="B336" s="6" t="s">
        <v>22</v>
      </c>
      <c r="C336" t="s">
        <v>508</v>
      </c>
      <c r="D336" t="s">
        <v>3362</v>
      </c>
      <c r="E336" t="s">
        <v>4922</v>
      </c>
      <c r="F336" t="s">
        <v>1959</v>
      </c>
      <c r="G336" t="s">
        <v>3085</v>
      </c>
      <c r="H336" t="s">
        <v>4233</v>
      </c>
      <c r="I336">
        <v>76.0</v>
      </c>
      <c r="J336" s="27">
        <f>VLOOKUP(F336,Producto!$A$2:$F$78,6,0)</f>
        <v>38</v>
      </c>
      <c r="K336" s="27">
        <f t="shared" si="1"/>
        <v>2888</v>
      </c>
      <c r="L336" s="27">
        <f t="shared" si="2"/>
        <v>519.84</v>
      </c>
      <c r="M336" s="27">
        <f t="shared" si="3"/>
        <v>3407.84</v>
      </c>
    </row>
    <row r="337">
      <c r="A337" s="6">
        <v>2.018301136E9</v>
      </c>
      <c r="B337" s="6" t="s">
        <v>22</v>
      </c>
      <c r="C337" t="s">
        <v>798</v>
      </c>
      <c r="D337" t="s">
        <v>3117</v>
      </c>
      <c r="E337" t="s">
        <v>5128</v>
      </c>
      <c r="F337" t="s">
        <v>1713</v>
      </c>
      <c r="G337" t="s">
        <v>3085</v>
      </c>
      <c r="H337" t="s">
        <v>4290</v>
      </c>
      <c r="I337">
        <v>41.0</v>
      </c>
      <c r="J337" s="27">
        <f>VLOOKUP(F337,Producto!$A$2:$F$78,6,0)</f>
        <v>62.5</v>
      </c>
      <c r="K337" s="27">
        <f t="shared" si="1"/>
        <v>2562.5</v>
      </c>
      <c r="L337" s="27">
        <f t="shared" si="2"/>
        <v>461.25</v>
      </c>
      <c r="M337" s="27">
        <f t="shared" si="3"/>
        <v>3023.75</v>
      </c>
    </row>
    <row r="338">
      <c r="A338" s="6">
        <v>2.018301137E9</v>
      </c>
      <c r="B338" s="6" t="s">
        <v>22</v>
      </c>
      <c r="C338" t="s">
        <v>1068</v>
      </c>
      <c r="D338" t="s">
        <v>2637</v>
      </c>
      <c r="E338" t="s">
        <v>5128</v>
      </c>
      <c r="F338" t="s">
        <v>1744</v>
      </c>
      <c r="G338" t="s">
        <v>3085</v>
      </c>
      <c r="H338" t="s">
        <v>4132</v>
      </c>
      <c r="I338">
        <v>41.0</v>
      </c>
      <c r="J338" s="27">
        <f>VLOOKUP(F338,Producto!$A$2:$F$78,6,0)</f>
        <v>21</v>
      </c>
      <c r="K338" s="27">
        <f t="shared" si="1"/>
        <v>861</v>
      </c>
      <c r="L338" s="27">
        <f t="shared" si="2"/>
        <v>154.98</v>
      </c>
      <c r="M338" s="27">
        <f t="shared" si="3"/>
        <v>1015.98</v>
      </c>
    </row>
    <row r="339">
      <c r="A339" s="6">
        <v>2.018301138E9</v>
      </c>
      <c r="B339" s="6" t="s">
        <v>22</v>
      </c>
      <c r="C339" t="s">
        <v>753</v>
      </c>
      <c r="D339" t="s">
        <v>3744</v>
      </c>
      <c r="E339" t="s">
        <v>4922</v>
      </c>
      <c r="F339" t="s">
        <v>2085</v>
      </c>
      <c r="G339" t="s">
        <v>3106</v>
      </c>
      <c r="H339" t="s">
        <v>4047</v>
      </c>
      <c r="I339">
        <v>71.0</v>
      </c>
      <c r="J339" s="27">
        <f>VLOOKUP(F339,Producto!$A$2:$F$78,6,0)</f>
        <v>7.75</v>
      </c>
      <c r="K339" s="27">
        <f t="shared" si="1"/>
        <v>550.25</v>
      </c>
      <c r="L339" s="27">
        <f t="shared" si="2"/>
        <v>99.045</v>
      </c>
      <c r="M339" s="27">
        <f t="shared" si="3"/>
        <v>649.295</v>
      </c>
    </row>
    <row r="340">
      <c r="A340" s="6">
        <v>2.018301139E9</v>
      </c>
      <c r="B340" s="6" t="s">
        <v>22</v>
      </c>
      <c r="C340" t="s">
        <v>1068</v>
      </c>
      <c r="D340" t="s">
        <v>3996</v>
      </c>
      <c r="E340" t="s">
        <v>4759</v>
      </c>
      <c r="F340" t="s">
        <v>1806</v>
      </c>
      <c r="G340" t="s">
        <v>3087</v>
      </c>
      <c r="H340" t="s">
        <v>3827</v>
      </c>
      <c r="I340">
        <v>53.0</v>
      </c>
      <c r="J340" s="27">
        <f>VLOOKUP(F340,Producto!$A$2:$F$78,6,0)</f>
        <v>12.5</v>
      </c>
      <c r="K340" s="27">
        <f t="shared" si="1"/>
        <v>662.5</v>
      </c>
      <c r="L340" s="27">
        <f t="shared" si="2"/>
        <v>119.25</v>
      </c>
      <c r="M340" s="27">
        <f t="shared" si="3"/>
        <v>781.75</v>
      </c>
    </row>
    <row r="341">
      <c r="A341" s="6">
        <v>2.01830114E9</v>
      </c>
      <c r="B341" s="6" t="s">
        <v>22</v>
      </c>
      <c r="C341" t="s">
        <v>957</v>
      </c>
      <c r="D341" t="s">
        <v>3691</v>
      </c>
      <c r="E341" t="s">
        <v>5434</v>
      </c>
      <c r="F341" t="s">
        <v>1836</v>
      </c>
      <c r="G341" t="s">
        <v>3102</v>
      </c>
      <c r="H341" t="s">
        <v>3908</v>
      </c>
      <c r="I341">
        <v>64.0</v>
      </c>
      <c r="J341" s="27">
        <f>VLOOKUP(F341,Producto!$A$2:$F$78,6,0)</f>
        <v>19</v>
      </c>
      <c r="K341" s="27">
        <f t="shared" si="1"/>
        <v>1216</v>
      </c>
      <c r="L341" s="27">
        <f t="shared" si="2"/>
        <v>218.88</v>
      </c>
      <c r="M341" s="27">
        <f t="shared" si="3"/>
        <v>1434.88</v>
      </c>
    </row>
    <row r="342">
      <c r="A342" s="6">
        <v>2.018301141E9</v>
      </c>
      <c r="B342" s="6" t="s">
        <v>22</v>
      </c>
      <c r="C342" t="s">
        <v>230</v>
      </c>
      <c r="D342" t="s">
        <v>2858</v>
      </c>
      <c r="E342" t="s">
        <v>4970</v>
      </c>
      <c r="F342" t="s">
        <v>2010</v>
      </c>
      <c r="G342" t="s">
        <v>3106</v>
      </c>
      <c r="H342" t="s">
        <v>3641</v>
      </c>
      <c r="I342">
        <v>28.0</v>
      </c>
      <c r="J342" s="27">
        <f>VLOOKUP(F342,Producto!$A$2:$F$78,6,0)</f>
        <v>33.25</v>
      </c>
      <c r="K342" s="27">
        <f t="shared" si="1"/>
        <v>931</v>
      </c>
      <c r="L342" s="27">
        <f t="shared" si="2"/>
        <v>167.58</v>
      </c>
      <c r="M342" s="27">
        <f t="shared" si="3"/>
        <v>1098.58</v>
      </c>
    </row>
    <row r="343">
      <c r="A343" s="6">
        <v>2.018301142E9</v>
      </c>
      <c r="B343" s="6" t="s">
        <v>22</v>
      </c>
      <c r="C343" t="s">
        <v>686</v>
      </c>
      <c r="D343" t="s">
        <v>3810</v>
      </c>
      <c r="E343" t="s">
        <v>4799</v>
      </c>
      <c r="F343" t="s">
        <v>1818</v>
      </c>
      <c r="G343" t="s">
        <v>3080</v>
      </c>
      <c r="H343" t="s">
        <v>4282</v>
      </c>
      <c r="I343">
        <v>98.0</v>
      </c>
      <c r="J343" s="27">
        <f>VLOOKUP(F343,Producto!$A$2:$F$78,6,0)</f>
        <v>2.5</v>
      </c>
      <c r="K343" s="27">
        <f t="shared" si="1"/>
        <v>245</v>
      </c>
      <c r="L343" s="27">
        <f t="shared" si="2"/>
        <v>44.1</v>
      </c>
      <c r="M343" s="27">
        <f t="shared" si="3"/>
        <v>289.1</v>
      </c>
    </row>
    <row r="344">
      <c r="A344" s="6">
        <v>2.018301143E9</v>
      </c>
      <c r="B344" s="6" t="s">
        <v>22</v>
      </c>
      <c r="C344" t="s">
        <v>485</v>
      </c>
      <c r="D344" t="s">
        <v>3353</v>
      </c>
      <c r="E344" t="s">
        <v>5128</v>
      </c>
      <c r="F344" t="s">
        <v>1991</v>
      </c>
      <c r="G344" t="s">
        <v>3099</v>
      </c>
      <c r="H344" t="s">
        <v>3998</v>
      </c>
      <c r="I344">
        <v>11.0</v>
      </c>
      <c r="J344" s="27">
        <f>VLOOKUP(F344,Producto!$A$2:$F$78,6,0)</f>
        <v>28.5</v>
      </c>
      <c r="K344" s="27">
        <f t="shared" si="1"/>
        <v>313.5</v>
      </c>
      <c r="L344" s="27">
        <f t="shared" si="2"/>
        <v>56.43</v>
      </c>
      <c r="M344" s="27">
        <f t="shared" si="3"/>
        <v>369.93</v>
      </c>
    </row>
    <row r="345">
      <c r="A345" s="6">
        <v>2.018301144E9</v>
      </c>
      <c r="B345" s="6" t="s">
        <v>22</v>
      </c>
      <c r="C345" t="s">
        <v>206</v>
      </c>
      <c r="D345" t="s">
        <v>2417</v>
      </c>
      <c r="E345" t="s">
        <v>4799</v>
      </c>
      <c r="F345" t="s">
        <v>2004</v>
      </c>
      <c r="G345" t="s">
        <v>3092</v>
      </c>
      <c r="H345" t="s">
        <v>3803</v>
      </c>
      <c r="I345">
        <v>80.0</v>
      </c>
      <c r="J345" s="27">
        <f>VLOOKUP(F345,Producto!$A$2:$F$78,6,0)</f>
        <v>43.9</v>
      </c>
      <c r="K345" s="27">
        <f t="shared" si="1"/>
        <v>3512</v>
      </c>
      <c r="L345" s="27">
        <f t="shared" si="2"/>
        <v>632.16</v>
      </c>
      <c r="M345" s="27">
        <f t="shared" si="3"/>
        <v>4144.16</v>
      </c>
    </row>
    <row r="346">
      <c r="A346" s="6">
        <v>2.018301145E9</v>
      </c>
      <c r="B346" s="6" t="s">
        <v>22</v>
      </c>
      <c r="C346" t="s">
        <v>815</v>
      </c>
      <c r="D346" t="s">
        <v>2602</v>
      </c>
      <c r="E346" t="s">
        <v>5128</v>
      </c>
      <c r="F346" t="s">
        <v>2089</v>
      </c>
      <c r="G346" t="s">
        <v>3102</v>
      </c>
      <c r="H346" t="s">
        <v>3998</v>
      </c>
      <c r="I346">
        <v>86.0</v>
      </c>
      <c r="J346" s="27">
        <f>VLOOKUP(F346,Producto!$A$2:$F$78,6,0)</f>
        <v>18</v>
      </c>
      <c r="K346" s="27">
        <f t="shared" si="1"/>
        <v>1548</v>
      </c>
      <c r="L346" s="27">
        <f t="shared" si="2"/>
        <v>278.64</v>
      </c>
      <c r="M346" s="27">
        <f t="shared" si="3"/>
        <v>1826.64</v>
      </c>
    </row>
    <row r="347">
      <c r="A347" s="6">
        <v>2.018301146E9</v>
      </c>
      <c r="B347" s="6" t="s">
        <v>22</v>
      </c>
      <c r="C347" t="s">
        <v>674</v>
      </c>
      <c r="D347" t="s">
        <v>3716</v>
      </c>
      <c r="E347" t="s">
        <v>4759</v>
      </c>
      <c r="F347" t="s">
        <v>2015</v>
      </c>
      <c r="G347" t="s">
        <v>3099</v>
      </c>
      <c r="H347" t="s">
        <v>4299</v>
      </c>
      <c r="I347">
        <v>43.0</v>
      </c>
      <c r="J347" s="27">
        <f>VLOOKUP(F347,Producto!$A$2:$F$78,6,0)</f>
        <v>21.05</v>
      </c>
      <c r="K347" s="27">
        <f t="shared" si="1"/>
        <v>905.15</v>
      </c>
      <c r="L347" s="27">
        <f t="shared" si="2"/>
        <v>162.927</v>
      </c>
      <c r="M347" s="27">
        <f t="shared" si="3"/>
        <v>1068.077</v>
      </c>
    </row>
    <row r="348">
      <c r="A348" s="6">
        <v>2.018301147E9</v>
      </c>
      <c r="B348" s="6" t="s">
        <v>22</v>
      </c>
      <c r="C348" t="s">
        <v>1015</v>
      </c>
      <c r="D348" t="s">
        <v>4070</v>
      </c>
      <c r="E348" t="s">
        <v>4759</v>
      </c>
      <c r="F348" t="s">
        <v>1836</v>
      </c>
      <c r="G348" t="s">
        <v>3085</v>
      </c>
      <c r="H348" t="s">
        <v>3729</v>
      </c>
      <c r="I348">
        <v>92.0</v>
      </c>
      <c r="J348" s="27">
        <f>VLOOKUP(F348,Producto!$A$2:$F$78,6,0)</f>
        <v>19</v>
      </c>
      <c r="K348" s="27">
        <f t="shared" si="1"/>
        <v>1748</v>
      </c>
      <c r="L348" s="27">
        <f t="shared" si="2"/>
        <v>314.64</v>
      </c>
      <c r="M348" s="27">
        <f t="shared" si="3"/>
        <v>2062.64</v>
      </c>
    </row>
    <row r="349">
      <c r="A349" s="6">
        <v>2.018301148E9</v>
      </c>
      <c r="B349" s="6" t="s">
        <v>22</v>
      </c>
      <c r="C349" t="s">
        <v>859</v>
      </c>
      <c r="D349" t="s">
        <v>3296</v>
      </c>
      <c r="E349" t="s">
        <v>5434</v>
      </c>
      <c r="F349" t="s">
        <v>2077</v>
      </c>
      <c r="G349" t="s">
        <v>3087</v>
      </c>
      <c r="H349" t="s">
        <v>4266</v>
      </c>
      <c r="I349">
        <v>6.0</v>
      </c>
      <c r="J349" s="27">
        <f>VLOOKUP(F349,Producto!$A$2:$F$78,6,0)</f>
        <v>10</v>
      </c>
      <c r="K349" s="27">
        <f t="shared" si="1"/>
        <v>60</v>
      </c>
      <c r="L349" s="27">
        <f t="shared" si="2"/>
        <v>10.8</v>
      </c>
      <c r="M349" s="27">
        <f t="shared" si="3"/>
        <v>70.8</v>
      </c>
    </row>
    <row r="350">
      <c r="A350" s="6">
        <v>2.018301149E9</v>
      </c>
      <c r="B350" s="6" t="s">
        <v>22</v>
      </c>
      <c r="C350" t="s">
        <v>160</v>
      </c>
      <c r="D350" t="s">
        <v>2909</v>
      </c>
      <c r="E350" t="s">
        <v>4799</v>
      </c>
      <c r="F350" t="s">
        <v>1867</v>
      </c>
      <c r="G350" t="s">
        <v>3099</v>
      </c>
      <c r="H350" t="s">
        <v>4140</v>
      </c>
      <c r="I350">
        <v>87.0</v>
      </c>
      <c r="J350" s="27">
        <f>VLOOKUP(F350,Producto!$A$2:$F$78,6,0)</f>
        <v>9.65</v>
      </c>
      <c r="K350" s="27">
        <f t="shared" si="1"/>
        <v>839.55</v>
      </c>
      <c r="L350" s="27">
        <f t="shared" si="2"/>
        <v>151.119</v>
      </c>
      <c r="M350" s="27">
        <f t="shared" si="3"/>
        <v>990.669</v>
      </c>
    </row>
    <row r="351">
      <c r="A351" s="6">
        <v>2.01830115E9</v>
      </c>
      <c r="B351" s="6" t="s">
        <v>22</v>
      </c>
      <c r="C351" t="s">
        <v>363</v>
      </c>
      <c r="D351" t="s">
        <v>2683</v>
      </c>
      <c r="E351" t="s">
        <v>4922</v>
      </c>
      <c r="F351" t="s">
        <v>2089</v>
      </c>
      <c r="G351" t="s">
        <v>3087</v>
      </c>
      <c r="H351" t="s">
        <v>4071</v>
      </c>
      <c r="I351">
        <v>63.0</v>
      </c>
      <c r="J351" s="27">
        <f>VLOOKUP(F351,Producto!$A$2:$F$78,6,0)</f>
        <v>18</v>
      </c>
      <c r="K351" s="27">
        <f t="shared" si="1"/>
        <v>1134</v>
      </c>
      <c r="L351" s="27">
        <f t="shared" si="2"/>
        <v>204.12</v>
      </c>
      <c r="M351" s="27">
        <f t="shared" si="3"/>
        <v>1338.12</v>
      </c>
    </row>
    <row r="352">
      <c r="A352" s="6">
        <v>2.018301151E9</v>
      </c>
      <c r="B352" s="6" t="s">
        <v>22</v>
      </c>
      <c r="C352" t="s">
        <v>1159</v>
      </c>
      <c r="D352" t="s">
        <v>3744</v>
      </c>
      <c r="E352" t="s">
        <v>5434</v>
      </c>
      <c r="F352" t="s">
        <v>1713</v>
      </c>
      <c r="G352" t="s">
        <v>3095</v>
      </c>
      <c r="H352" t="s">
        <v>3669</v>
      </c>
      <c r="I352">
        <v>38.0</v>
      </c>
      <c r="J352" s="27">
        <f>VLOOKUP(F352,Producto!$A$2:$F$78,6,0)</f>
        <v>62.5</v>
      </c>
      <c r="K352" s="27">
        <f t="shared" si="1"/>
        <v>2375</v>
      </c>
      <c r="L352" s="27">
        <f t="shared" si="2"/>
        <v>427.5</v>
      </c>
      <c r="M352" s="27">
        <f t="shared" si="3"/>
        <v>2802.5</v>
      </c>
    </row>
    <row r="353">
      <c r="A353" s="6">
        <v>2.018301152E9</v>
      </c>
      <c r="B353" s="6" t="s">
        <v>22</v>
      </c>
      <c r="C353" t="s">
        <v>576</v>
      </c>
      <c r="D353" t="s">
        <v>3607</v>
      </c>
      <c r="E353" t="s">
        <v>4759</v>
      </c>
      <c r="F353" t="s">
        <v>2004</v>
      </c>
      <c r="G353" t="s">
        <v>3099</v>
      </c>
      <c r="H353" t="s">
        <v>3837</v>
      </c>
      <c r="I353">
        <v>90.0</v>
      </c>
      <c r="J353" s="27">
        <f>VLOOKUP(F353,Producto!$A$2:$F$78,6,0)</f>
        <v>43.9</v>
      </c>
      <c r="K353" s="27">
        <f t="shared" si="1"/>
        <v>3951</v>
      </c>
      <c r="L353" s="27">
        <f t="shared" si="2"/>
        <v>711.18</v>
      </c>
      <c r="M353" s="27">
        <f t="shared" si="3"/>
        <v>4662.18</v>
      </c>
    </row>
    <row r="354">
      <c r="A354" s="6">
        <v>2.018301153E9</v>
      </c>
      <c r="B354" s="6" t="s">
        <v>22</v>
      </c>
      <c r="C354" t="s">
        <v>473</v>
      </c>
      <c r="D354" t="s">
        <v>3188</v>
      </c>
      <c r="E354" t="s">
        <v>4759</v>
      </c>
      <c r="F354" t="s">
        <v>1998</v>
      </c>
      <c r="G354" t="s">
        <v>3080</v>
      </c>
      <c r="H354" t="s">
        <v>4290</v>
      </c>
      <c r="I354">
        <v>63.0</v>
      </c>
      <c r="J354" s="27">
        <f>VLOOKUP(F354,Producto!$A$2:$F$78,6,0)</f>
        <v>49.3</v>
      </c>
      <c r="K354" s="27">
        <f t="shared" si="1"/>
        <v>3105.9</v>
      </c>
      <c r="L354" s="27">
        <f t="shared" si="2"/>
        <v>559.062</v>
      </c>
      <c r="M354" s="27">
        <f t="shared" si="3"/>
        <v>3664.962</v>
      </c>
    </row>
    <row r="355">
      <c r="A355" s="6">
        <v>2.018301154E9</v>
      </c>
      <c r="B355" s="6" t="s">
        <v>22</v>
      </c>
      <c r="C355" t="s">
        <v>572</v>
      </c>
      <c r="D355" t="s">
        <v>3211</v>
      </c>
      <c r="E355" t="s">
        <v>4970</v>
      </c>
      <c r="F355" t="s">
        <v>1905</v>
      </c>
      <c r="G355" t="s">
        <v>3080</v>
      </c>
      <c r="H355" t="s">
        <v>3708</v>
      </c>
      <c r="I355">
        <v>94.0</v>
      </c>
      <c r="J355" s="27">
        <f>VLOOKUP(F355,Producto!$A$2:$F$78,6,0)</f>
        <v>9.5</v>
      </c>
      <c r="K355" s="27">
        <f t="shared" si="1"/>
        <v>893</v>
      </c>
      <c r="L355" s="27">
        <f t="shared" si="2"/>
        <v>160.74</v>
      </c>
      <c r="M355" s="27">
        <f t="shared" si="3"/>
        <v>1053.74</v>
      </c>
    </row>
    <row r="356">
      <c r="A356" s="6">
        <v>2.018301155E9</v>
      </c>
      <c r="B356" s="6" t="s">
        <v>22</v>
      </c>
      <c r="C356" t="s">
        <v>337</v>
      </c>
      <c r="D356" t="s">
        <v>4011</v>
      </c>
      <c r="E356" t="s">
        <v>4799</v>
      </c>
      <c r="F356" t="s">
        <v>1744</v>
      </c>
      <c r="G356" t="s">
        <v>3095</v>
      </c>
      <c r="H356" t="s">
        <v>3612</v>
      </c>
      <c r="I356">
        <v>3.0</v>
      </c>
      <c r="J356" s="27">
        <f>VLOOKUP(F356,Producto!$A$2:$F$78,6,0)</f>
        <v>21</v>
      </c>
      <c r="K356" s="27">
        <f t="shared" si="1"/>
        <v>63</v>
      </c>
      <c r="L356" s="27">
        <f t="shared" si="2"/>
        <v>11.34</v>
      </c>
      <c r="M356" s="27">
        <f t="shared" si="3"/>
        <v>74.34</v>
      </c>
    </row>
    <row r="357">
      <c r="A357" s="6">
        <v>2.018301156E9</v>
      </c>
      <c r="B357" s="6" t="s">
        <v>22</v>
      </c>
      <c r="C357" t="s">
        <v>508</v>
      </c>
      <c r="D357" t="s">
        <v>3218</v>
      </c>
      <c r="E357" t="s">
        <v>5128</v>
      </c>
      <c r="F357" t="s">
        <v>2033</v>
      </c>
      <c r="G357" t="s">
        <v>3095</v>
      </c>
      <c r="H357" t="s">
        <v>4308</v>
      </c>
      <c r="I357">
        <v>67.0</v>
      </c>
      <c r="J357" s="27">
        <f>VLOOKUP(F357,Producto!$A$2:$F$78,6,0)</f>
        <v>14</v>
      </c>
      <c r="K357" s="27">
        <f t="shared" si="1"/>
        <v>938</v>
      </c>
      <c r="L357" s="27">
        <f t="shared" si="2"/>
        <v>168.84</v>
      </c>
      <c r="M357" s="27">
        <f t="shared" si="3"/>
        <v>1106.84</v>
      </c>
    </row>
    <row r="358">
      <c r="A358" s="6">
        <v>2.018301157E9</v>
      </c>
      <c r="B358" s="6" t="s">
        <v>22</v>
      </c>
      <c r="C358" t="s">
        <v>520</v>
      </c>
      <c r="D358" t="s">
        <v>3340</v>
      </c>
      <c r="E358" t="s">
        <v>5222</v>
      </c>
      <c r="F358" t="s">
        <v>1798</v>
      </c>
      <c r="G358" t="s">
        <v>3106</v>
      </c>
      <c r="H358" t="s">
        <v>3765</v>
      </c>
      <c r="I358">
        <v>41.0</v>
      </c>
      <c r="J358" s="27">
        <f>VLOOKUP(F358,Producto!$A$2:$F$78,6,0)</f>
        <v>25.89</v>
      </c>
      <c r="K358" s="27">
        <f t="shared" si="1"/>
        <v>1061.49</v>
      </c>
      <c r="L358" s="27">
        <f t="shared" si="2"/>
        <v>191.0682</v>
      </c>
      <c r="M358" s="27">
        <f t="shared" si="3"/>
        <v>1252.5582</v>
      </c>
    </row>
    <row r="359">
      <c r="A359" s="6">
        <v>2.018301158E9</v>
      </c>
      <c r="B359" s="6" t="s">
        <v>22</v>
      </c>
      <c r="C359" t="s">
        <v>1046</v>
      </c>
      <c r="D359" t="s">
        <v>3980</v>
      </c>
      <c r="E359" t="s">
        <v>5222</v>
      </c>
      <c r="F359" t="s">
        <v>1884</v>
      </c>
      <c r="G359" t="s">
        <v>3080</v>
      </c>
      <c r="H359" t="s">
        <v>4233</v>
      </c>
      <c r="I359">
        <v>99.0</v>
      </c>
      <c r="J359" s="27">
        <f>VLOOKUP(F359,Producto!$A$2:$F$78,6,0)</f>
        <v>46</v>
      </c>
      <c r="K359" s="27">
        <f t="shared" si="1"/>
        <v>4554</v>
      </c>
      <c r="L359" s="27">
        <f t="shared" si="2"/>
        <v>819.72</v>
      </c>
      <c r="M359" s="27">
        <f t="shared" si="3"/>
        <v>5373.72</v>
      </c>
    </row>
    <row r="360">
      <c r="A360" s="6">
        <v>2.018301159E9</v>
      </c>
      <c r="B360" s="6" t="s">
        <v>22</v>
      </c>
      <c r="C360" t="s">
        <v>674</v>
      </c>
      <c r="D360" t="s">
        <v>4309</v>
      </c>
      <c r="E360" t="s">
        <v>4878</v>
      </c>
      <c r="F360" t="s">
        <v>1896</v>
      </c>
      <c r="G360" t="s">
        <v>3099</v>
      </c>
      <c r="H360" t="s">
        <v>3979</v>
      </c>
      <c r="I360">
        <v>54.0</v>
      </c>
      <c r="J360" s="27">
        <f>VLOOKUP(F360,Producto!$A$2:$F$78,6,0)</f>
        <v>9.5</v>
      </c>
      <c r="K360" s="27">
        <f t="shared" si="1"/>
        <v>513</v>
      </c>
      <c r="L360" s="27">
        <f t="shared" si="2"/>
        <v>92.34</v>
      </c>
      <c r="M360" s="27">
        <f t="shared" si="3"/>
        <v>605.34</v>
      </c>
    </row>
    <row r="361">
      <c r="A361" s="6">
        <v>2.01830116E9</v>
      </c>
      <c r="B361" s="6" t="s">
        <v>22</v>
      </c>
      <c r="C361" t="s">
        <v>894</v>
      </c>
      <c r="D361" t="s">
        <v>4217</v>
      </c>
      <c r="E361" t="s">
        <v>5222</v>
      </c>
      <c r="F361" t="s">
        <v>1600</v>
      </c>
      <c r="G361" t="s">
        <v>3087</v>
      </c>
      <c r="H361" t="s">
        <v>4282</v>
      </c>
      <c r="I361">
        <v>26.0</v>
      </c>
      <c r="J361" s="27">
        <f>VLOOKUP(F361,Producto!$A$2:$F$78,6,0)</f>
        <v>22</v>
      </c>
      <c r="K361" s="27">
        <f t="shared" si="1"/>
        <v>572</v>
      </c>
      <c r="L361" s="27">
        <f t="shared" si="2"/>
        <v>102.96</v>
      </c>
      <c r="M361" s="27">
        <f t="shared" si="3"/>
        <v>674.96</v>
      </c>
    </row>
    <row r="362">
      <c r="A362" s="6">
        <v>2.018301161E9</v>
      </c>
      <c r="B362" s="6" t="s">
        <v>22</v>
      </c>
      <c r="C362" t="s">
        <v>442</v>
      </c>
      <c r="D362" t="s">
        <v>2702</v>
      </c>
      <c r="E362" t="s">
        <v>4922</v>
      </c>
      <c r="F362" t="s">
        <v>1642</v>
      </c>
      <c r="G362" t="s">
        <v>3080</v>
      </c>
      <c r="H362" t="s">
        <v>4071</v>
      </c>
      <c r="I362">
        <v>12.0</v>
      </c>
      <c r="J362" s="27">
        <f>VLOOKUP(F362,Producto!$A$2:$F$78,6,0)</f>
        <v>30</v>
      </c>
      <c r="K362" s="27">
        <f t="shared" si="1"/>
        <v>360</v>
      </c>
      <c r="L362" s="27">
        <f t="shared" si="2"/>
        <v>64.8</v>
      </c>
      <c r="M362" s="27">
        <f t="shared" si="3"/>
        <v>424.8</v>
      </c>
    </row>
    <row r="363">
      <c r="A363" s="6">
        <v>2.018301162E9</v>
      </c>
      <c r="B363" s="6" t="s">
        <v>22</v>
      </c>
      <c r="C363" t="s">
        <v>950</v>
      </c>
      <c r="D363" t="s">
        <v>3348</v>
      </c>
      <c r="E363" t="s">
        <v>5051</v>
      </c>
      <c r="F363" t="s">
        <v>1912</v>
      </c>
      <c r="G363" t="s">
        <v>3087</v>
      </c>
      <c r="H363" t="s">
        <v>3669</v>
      </c>
      <c r="I363">
        <v>47.0</v>
      </c>
      <c r="J363" s="27">
        <f>VLOOKUP(F363,Producto!$A$2:$F$78,6,0)</f>
        <v>12.75</v>
      </c>
      <c r="K363" s="27">
        <f t="shared" si="1"/>
        <v>599.25</v>
      </c>
      <c r="L363" s="27">
        <f t="shared" si="2"/>
        <v>107.865</v>
      </c>
      <c r="M363" s="27">
        <f t="shared" si="3"/>
        <v>707.115</v>
      </c>
    </row>
    <row r="364">
      <c r="A364" s="6">
        <v>2.018301163E9</v>
      </c>
      <c r="B364" s="6" t="s">
        <v>22</v>
      </c>
      <c r="C364" t="s">
        <v>961</v>
      </c>
      <c r="D364" t="s">
        <v>2729</v>
      </c>
      <c r="E364" t="s">
        <v>5434</v>
      </c>
      <c r="F364" t="s">
        <v>1744</v>
      </c>
      <c r="G364" t="s">
        <v>3095</v>
      </c>
      <c r="H364" t="s">
        <v>3660</v>
      </c>
      <c r="I364">
        <v>86.0</v>
      </c>
      <c r="J364" s="27">
        <f>VLOOKUP(F364,Producto!$A$2:$F$78,6,0)</f>
        <v>21</v>
      </c>
      <c r="K364" s="27">
        <f t="shared" si="1"/>
        <v>1806</v>
      </c>
      <c r="L364" s="27">
        <f t="shared" si="2"/>
        <v>325.08</v>
      </c>
      <c r="M364" s="27">
        <f t="shared" si="3"/>
        <v>2131.08</v>
      </c>
    </row>
    <row r="365">
      <c r="A365" s="6">
        <v>2.018301164E9</v>
      </c>
      <c r="B365" s="6" t="s">
        <v>22</v>
      </c>
      <c r="C365" t="s">
        <v>826</v>
      </c>
      <c r="D365" t="s">
        <v>3893</v>
      </c>
      <c r="E365" t="s">
        <v>4970</v>
      </c>
      <c r="F365" t="s">
        <v>1798</v>
      </c>
      <c r="G365" t="s">
        <v>3099</v>
      </c>
      <c r="H365" t="s">
        <v>4248</v>
      </c>
      <c r="I365">
        <v>18.0</v>
      </c>
      <c r="J365" s="27">
        <f>VLOOKUP(F365,Producto!$A$2:$F$78,6,0)</f>
        <v>25.89</v>
      </c>
      <c r="K365" s="27">
        <f t="shared" si="1"/>
        <v>466.02</v>
      </c>
      <c r="L365" s="27">
        <f t="shared" si="2"/>
        <v>83.8836</v>
      </c>
      <c r="M365" s="27">
        <f t="shared" si="3"/>
        <v>549.9036</v>
      </c>
    </row>
    <row r="366">
      <c r="A366" s="6">
        <v>2.018301165E9</v>
      </c>
      <c r="B366" s="6" t="s">
        <v>22</v>
      </c>
      <c r="C366" t="s">
        <v>230</v>
      </c>
      <c r="D366" t="s">
        <v>3311</v>
      </c>
      <c r="E366" t="s">
        <v>4799</v>
      </c>
      <c r="F366" t="s">
        <v>2066</v>
      </c>
      <c r="G366" t="s">
        <v>3087</v>
      </c>
      <c r="H366" t="s">
        <v>4153</v>
      </c>
      <c r="I366">
        <v>32.0</v>
      </c>
      <c r="J366" s="27">
        <f>VLOOKUP(F366,Producto!$A$2:$F$78,6,0)</f>
        <v>34.8</v>
      </c>
      <c r="K366" s="27">
        <f t="shared" si="1"/>
        <v>1113.6</v>
      </c>
      <c r="L366" s="27">
        <f t="shared" si="2"/>
        <v>200.448</v>
      </c>
      <c r="M366" s="27">
        <f t="shared" si="3"/>
        <v>1314.048</v>
      </c>
    </row>
    <row r="367">
      <c r="A367" s="6">
        <v>2.018301166E9</v>
      </c>
      <c r="B367" s="6" t="s">
        <v>22</v>
      </c>
      <c r="C367" t="s">
        <v>116</v>
      </c>
      <c r="D367" t="s">
        <v>3893</v>
      </c>
      <c r="E367" t="s">
        <v>5051</v>
      </c>
      <c r="F367" t="s">
        <v>1753</v>
      </c>
      <c r="G367" t="s">
        <v>3095</v>
      </c>
      <c r="H367" t="s">
        <v>4012</v>
      </c>
      <c r="I367">
        <v>30.0</v>
      </c>
      <c r="J367" s="27">
        <f>VLOOKUP(F367,Producto!$A$2:$F$78,6,0)</f>
        <v>9</v>
      </c>
      <c r="K367" s="27">
        <f t="shared" si="1"/>
        <v>270</v>
      </c>
      <c r="L367" s="27">
        <f t="shared" si="2"/>
        <v>48.6</v>
      </c>
      <c r="M367" s="27">
        <f t="shared" si="3"/>
        <v>318.6</v>
      </c>
    </row>
    <row r="368">
      <c r="A368" s="6">
        <v>2.018301167E9</v>
      </c>
      <c r="B368" s="6" t="s">
        <v>22</v>
      </c>
      <c r="C368" t="s">
        <v>374</v>
      </c>
      <c r="D368" t="s">
        <v>4203</v>
      </c>
      <c r="E368" t="s">
        <v>4878</v>
      </c>
      <c r="F368" t="s">
        <v>1822</v>
      </c>
      <c r="G368" t="s">
        <v>3087</v>
      </c>
      <c r="H368" t="s">
        <v>3908</v>
      </c>
      <c r="I368">
        <v>67.0</v>
      </c>
      <c r="J368" s="27">
        <f>VLOOKUP(F368,Producto!$A$2:$F$78,6,0)</f>
        <v>14</v>
      </c>
      <c r="K368" s="27">
        <f t="shared" si="1"/>
        <v>938</v>
      </c>
      <c r="L368" s="27">
        <f t="shared" si="2"/>
        <v>168.84</v>
      </c>
      <c r="M368" s="27">
        <f t="shared" si="3"/>
        <v>1106.84</v>
      </c>
    </row>
    <row r="369">
      <c r="A369" s="6">
        <v>2.018301168E9</v>
      </c>
      <c r="B369" s="6" t="s">
        <v>22</v>
      </c>
      <c r="C369" t="s">
        <v>849</v>
      </c>
      <c r="D369" t="s">
        <v>3564</v>
      </c>
      <c r="E369" t="s">
        <v>5222</v>
      </c>
      <c r="F369" t="s">
        <v>1699</v>
      </c>
      <c r="G369" t="s">
        <v>3087</v>
      </c>
      <c r="H369" t="s">
        <v>3936</v>
      </c>
      <c r="I369">
        <v>53.0</v>
      </c>
      <c r="J369" s="27">
        <f>VLOOKUP(F369,Producto!$A$2:$F$78,6,0)</f>
        <v>17.45</v>
      </c>
      <c r="K369" s="27">
        <f t="shared" si="1"/>
        <v>924.85</v>
      </c>
      <c r="L369" s="27">
        <f t="shared" si="2"/>
        <v>166.473</v>
      </c>
      <c r="M369" s="27">
        <f t="shared" si="3"/>
        <v>1091.323</v>
      </c>
    </row>
    <row r="370">
      <c r="A370" s="6">
        <v>2.018301169E9</v>
      </c>
      <c r="B370" s="6" t="s">
        <v>22</v>
      </c>
      <c r="C370" t="s">
        <v>255</v>
      </c>
      <c r="D370" t="s">
        <v>2702</v>
      </c>
      <c r="E370" t="s">
        <v>4970</v>
      </c>
      <c r="F370" t="s">
        <v>1937</v>
      </c>
      <c r="G370" t="s">
        <v>3106</v>
      </c>
      <c r="H370" t="s">
        <v>3765</v>
      </c>
      <c r="I370">
        <v>56.0</v>
      </c>
      <c r="J370" s="27">
        <f>VLOOKUP(F370,Producto!$A$2:$F$78,6,0)</f>
        <v>7</v>
      </c>
      <c r="K370" s="27">
        <f t="shared" si="1"/>
        <v>392</v>
      </c>
      <c r="L370" s="27">
        <f t="shared" si="2"/>
        <v>70.56</v>
      </c>
      <c r="M370" s="27">
        <f t="shared" si="3"/>
        <v>462.56</v>
      </c>
    </row>
    <row r="371">
      <c r="A371" s="6">
        <v>2.01830117E9</v>
      </c>
      <c r="B371" s="6" t="s">
        <v>22</v>
      </c>
      <c r="C371" t="s">
        <v>666</v>
      </c>
      <c r="D371" t="s">
        <v>3195</v>
      </c>
      <c r="E371" t="s">
        <v>4661</v>
      </c>
      <c r="F371" t="s">
        <v>1822</v>
      </c>
      <c r="G371" t="s">
        <v>3085</v>
      </c>
      <c r="H371" t="s">
        <v>4205</v>
      </c>
      <c r="I371">
        <v>17.0</v>
      </c>
      <c r="J371" s="27">
        <f>VLOOKUP(F371,Producto!$A$2:$F$78,6,0)</f>
        <v>14</v>
      </c>
      <c r="K371" s="27">
        <f t="shared" si="1"/>
        <v>238</v>
      </c>
      <c r="L371" s="27">
        <f t="shared" si="2"/>
        <v>42.84</v>
      </c>
      <c r="M371" s="27">
        <f t="shared" si="3"/>
        <v>280.84</v>
      </c>
    </row>
    <row r="372">
      <c r="A372" s="6">
        <v>2.018301171E9</v>
      </c>
      <c r="B372" s="6" t="s">
        <v>22</v>
      </c>
      <c r="C372" t="s">
        <v>786</v>
      </c>
      <c r="D372" t="s">
        <v>2475</v>
      </c>
      <c r="E372" t="s">
        <v>5051</v>
      </c>
      <c r="F372" t="s">
        <v>1785</v>
      </c>
      <c r="G372" t="s">
        <v>3080</v>
      </c>
      <c r="H372" t="s">
        <v>3882</v>
      </c>
      <c r="I372">
        <v>71.0</v>
      </c>
      <c r="J372" s="27">
        <f>VLOOKUP(F372,Producto!$A$2:$F$78,6,0)</f>
        <v>45.6</v>
      </c>
      <c r="K372" s="27">
        <f t="shared" si="1"/>
        <v>3237.6</v>
      </c>
      <c r="L372" s="27">
        <f t="shared" si="2"/>
        <v>582.768</v>
      </c>
      <c r="M372" s="27">
        <f t="shared" si="3"/>
        <v>3820.368</v>
      </c>
    </row>
    <row r="373">
      <c r="A373" s="6">
        <v>2.018301172E9</v>
      </c>
      <c r="B373" s="6" t="s">
        <v>22</v>
      </c>
      <c r="C373" t="s">
        <v>1180</v>
      </c>
      <c r="D373" t="s">
        <v>2747</v>
      </c>
      <c r="E373" t="s">
        <v>4878</v>
      </c>
      <c r="F373" t="s">
        <v>1793</v>
      </c>
      <c r="G373" t="s">
        <v>3092</v>
      </c>
      <c r="H373" t="s">
        <v>4054</v>
      </c>
      <c r="I373">
        <v>80.0</v>
      </c>
      <c r="J373" s="27">
        <f>VLOOKUP(F373,Producto!$A$2:$F$78,6,0)</f>
        <v>123.79</v>
      </c>
      <c r="K373" s="27">
        <f t="shared" si="1"/>
        <v>9903.2</v>
      </c>
      <c r="L373" s="27">
        <f t="shared" si="2"/>
        <v>1782.576</v>
      </c>
      <c r="M373" s="27">
        <f t="shared" si="3"/>
        <v>11685.776</v>
      </c>
    </row>
    <row r="374">
      <c r="A374" s="6">
        <v>2.018301173E9</v>
      </c>
      <c r="B374" s="6" t="s">
        <v>22</v>
      </c>
      <c r="C374" t="s">
        <v>739</v>
      </c>
      <c r="D374" t="s">
        <v>4117</v>
      </c>
      <c r="E374" t="s">
        <v>5222</v>
      </c>
      <c r="F374" t="s">
        <v>1947</v>
      </c>
      <c r="G374" t="s">
        <v>3087</v>
      </c>
      <c r="H374" t="s">
        <v>4218</v>
      </c>
      <c r="I374">
        <v>4.0</v>
      </c>
      <c r="J374" s="27">
        <f>VLOOKUP(F374,Producto!$A$2:$F$78,6,0)</f>
        <v>7.45</v>
      </c>
      <c r="K374" s="27">
        <f t="shared" si="1"/>
        <v>29.8</v>
      </c>
      <c r="L374" s="27">
        <f t="shared" si="2"/>
        <v>5.364</v>
      </c>
      <c r="M374" s="27">
        <f t="shared" si="3"/>
        <v>35.164</v>
      </c>
    </row>
    <row r="375">
      <c r="A375" s="6">
        <v>2.018301174E9</v>
      </c>
      <c r="B375" s="6" t="s">
        <v>22</v>
      </c>
      <c r="C375" t="s">
        <v>1091</v>
      </c>
      <c r="D375" t="s">
        <v>3971</v>
      </c>
      <c r="E375" t="s">
        <v>4970</v>
      </c>
      <c r="F375" t="s">
        <v>1998</v>
      </c>
      <c r="G375" t="s">
        <v>3080</v>
      </c>
      <c r="H375" t="s">
        <v>3961</v>
      </c>
      <c r="I375">
        <v>84.0</v>
      </c>
      <c r="J375" s="27">
        <f>VLOOKUP(F375,Producto!$A$2:$F$78,6,0)</f>
        <v>49.3</v>
      </c>
      <c r="K375" s="27">
        <f t="shared" si="1"/>
        <v>4141.2</v>
      </c>
      <c r="L375" s="27">
        <f t="shared" si="2"/>
        <v>745.416</v>
      </c>
      <c r="M375" s="27">
        <f t="shared" si="3"/>
        <v>4886.616</v>
      </c>
    </row>
    <row r="376">
      <c r="A376" s="6">
        <v>2.018301175E9</v>
      </c>
      <c r="B376" s="6" t="s">
        <v>22</v>
      </c>
      <c r="C376" t="s">
        <v>145</v>
      </c>
      <c r="D376" t="s">
        <v>2993</v>
      </c>
      <c r="E376" t="s">
        <v>5128</v>
      </c>
      <c r="F376" t="s">
        <v>1736</v>
      </c>
      <c r="G376" t="s">
        <v>3106</v>
      </c>
      <c r="H376" t="s">
        <v>3740</v>
      </c>
      <c r="I376">
        <v>59.0</v>
      </c>
      <c r="J376" s="27">
        <f>VLOOKUP(F376,Producto!$A$2:$F$78,6,0)</f>
        <v>10</v>
      </c>
      <c r="K376" s="27">
        <f t="shared" si="1"/>
        <v>590</v>
      </c>
      <c r="L376" s="27">
        <f t="shared" si="2"/>
        <v>106.2</v>
      </c>
      <c r="M376" s="27">
        <f t="shared" si="3"/>
        <v>696.2</v>
      </c>
    </row>
    <row r="377">
      <c r="A377" s="6">
        <v>2.018301176E9</v>
      </c>
      <c r="B377" s="6" t="s">
        <v>22</v>
      </c>
      <c r="C377" t="s">
        <v>109</v>
      </c>
      <c r="D377" t="s">
        <v>2455</v>
      </c>
      <c r="E377" t="s">
        <v>4878</v>
      </c>
      <c r="F377" t="s">
        <v>1884</v>
      </c>
      <c r="G377" t="s">
        <v>3087</v>
      </c>
      <c r="H377" t="s">
        <v>3632</v>
      </c>
      <c r="I377">
        <v>97.0</v>
      </c>
      <c r="J377" s="27">
        <f>VLOOKUP(F377,Producto!$A$2:$F$78,6,0)</f>
        <v>46</v>
      </c>
      <c r="K377" s="27">
        <f t="shared" si="1"/>
        <v>4462</v>
      </c>
      <c r="L377" s="27">
        <f t="shared" si="2"/>
        <v>803.16</v>
      </c>
      <c r="M377" s="27">
        <f t="shared" si="3"/>
        <v>5265.16</v>
      </c>
    </row>
    <row r="378">
      <c r="A378" s="6">
        <v>2.018301177E9</v>
      </c>
      <c r="B378" s="6" t="s">
        <v>22</v>
      </c>
      <c r="C378" t="s">
        <v>160</v>
      </c>
      <c r="D378" t="s">
        <v>2878</v>
      </c>
      <c r="E378" t="s">
        <v>4878</v>
      </c>
      <c r="F378" t="s">
        <v>2024</v>
      </c>
      <c r="G378" t="s">
        <v>3085</v>
      </c>
      <c r="H378" t="s">
        <v>3740</v>
      </c>
      <c r="I378">
        <v>87.0</v>
      </c>
      <c r="J378" s="27">
        <f>VLOOKUP(F378,Producto!$A$2:$F$78,6,0)</f>
        <v>17</v>
      </c>
      <c r="K378" s="27">
        <f t="shared" si="1"/>
        <v>1479</v>
      </c>
      <c r="L378" s="27">
        <f t="shared" si="2"/>
        <v>266.22</v>
      </c>
      <c r="M378" s="27">
        <f t="shared" si="3"/>
        <v>1745.22</v>
      </c>
    </row>
    <row r="379">
      <c r="A379" s="6">
        <v>2.018301178E9</v>
      </c>
      <c r="B379" s="6" t="s">
        <v>22</v>
      </c>
      <c r="C379" t="s">
        <v>739</v>
      </c>
      <c r="D379" t="s">
        <v>2434</v>
      </c>
      <c r="E379" t="s">
        <v>5128</v>
      </c>
      <c r="F379" t="s">
        <v>2073</v>
      </c>
      <c r="G379" t="s">
        <v>3095</v>
      </c>
      <c r="H379" t="s">
        <v>3740</v>
      </c>
      <c r="I379">
        <v>95.0</v>
      </c>
      <c r="J379" s="27">
        <f>VLOOKUP(F379,Producto!$A$2:$F$78,6,0)</f>
        <v>15</v>
      </c>
      <c r="K379" s="27">
        <f t="shared" si="1"/>
        <v>1425</v>
      </c>
      <c r="L379" s="27">
        <f t="shared" si="2"/>
        <v>256.5</v>
      </c>
      <c r="M379" s="27">
        <f t="shared" si="3"/>
        <v>1681.5</v>
      </c>
    </row>
    <row r="380">
      <c r="A380" s="6">
        <v>2.018301179E9</v>
      </c>
      <c r="B380" s="6" t="s">
        <v>22</v>
      </c>
      <c r="C380" t="s">
        <v>753</v>
      </c>
      <c r="D380" t="s">
        <v>2858</v>
      </c>
      <c r="E380" t="s">
        <v>5051</v>
      </c>
      <c r="F380" t="s">
        <v>1900</v>
      </c>
      <c r="G380" t="s">
        <v>3095</v>
      </c>
      <c r="H380" t="s">
        <v>3641</v>
      </c>
      <c r="I380">
        <v>72.0</v>
      </c>
      <c r="J380" s="27">
        <f>VLOOKUP(F380,Producto!$A$2:$F$78,6,0)</f>
        <v>12</v>
      </c>
      <c r="K380" s="27">
        <f t="shared" si="1"/>
        <v>864</v>
      </c>
      <c r="L380" s="27">
        <f t="shared" si="2"/>
        <v>155.52</v>
      </c>
      <c r="M380" s="27">
        <f t="shared" si="3"/>
        <v>1019.52</v>
      </c>
    </row>
    <row r="381">
      <c r="A381" s="6">
        <v>2.01830118E9</v>
      </c>
      <c r="B381" s="6" t="s">
        <v>22</v>
      </c>
      <c r="C381" t="s">
        <v>826</v>
      </c>
      <c r="D381" t="s">
        <v>2926</v>
      </c>
      <c r="E381" t="s">
        <v>5128</v>
      </c>
      <c r="F381" t="s">
        <v>1818</v>
      </c>
      <c r="G381" t="s">
        <v>3106</v>
      </c>
      <c r="H381" t="s">
        <v>3612</v>
      </c>
      <c r="I381">
        <v>73.0</v>
      </c>
      <c r="J381" s="27">
        <f>VLOOKUP(F381,Producto!$A$2:$F$78,6,0)</f>
        <v>2.5</v>
      </c>
      <c r="K381" s="27">
        <f t="shared" si="1"/>
        <v>182.5</v>
      </c>
      <c r="L381" s="27">
        <f t="shared" si="2"/>
        <v>32.85</v>
      </c>
      <c r="M381" s="27">
        <f t="shared" si="3"/>
        <v>215.35</v>
      </c>
    </row>
    <row r="382">
      <c r="A382" s="6">
        <v>2.018301181E9</v>
      </c>
      <c r="B382" s="6" t="s">
        <v>22</v>
      </c>
      <c r="C382" t="s">
        <v>833</v>
      </c>
      <c r="D382" t="s">
        <v>2798</v>
      </c>
      <c r="E382" t="s">
        <v>4970</v>
      </c>
      <c r="F382" t="s">
        <v>1636</v>
      </c>
      <c r="G382" t="s">
        <v>3095</v>
      </c>
      <c r="H382" t="s">
        <v>3698</v>
      </c>
      <c r="I382">
        <v>41.0</v>
      </c>
      <c r="J382" s="27">
        <f>VLOOKUP(F382,Producto!$A$2:$F$78,6,0)</f>
        <v>25</v>
      </c>
      <c r="K382" s="27">
        <f t="shared" si="1"/>
        <v>1025</v>
      </c>
      <c r="L382" s="27">
        <f t="shared" si="2"/>
        <v>184.5</v>
      </c>
      <c r="M382" s="27">
        <f t="shared" si="3"/>
        <v>1209.5</v>
      </c>
    </row>
    <row r="383">
      <c r="A383" s="6">
        <v>2.018301182E9</v>
      </c>
      <c r="B383" s="6" t="s">
        <v>22</v>
      </c>
      <c r="C383" t="s">
        <v>125</v>
      </c>
      <c r="D383" t="s">
        <v>2425</v>
      </c>
      <c r="E383" t="s">
        <v>4759</v>
      </c>
      <c r="F383" t="s">
        <v>2096</v>
      </c>
      <c r="G383" t="s">
        <v>3102</v>
      </c>
      <c r="H383" t="s">
        <v>4153</v>
      </c>
      <c r="I383">
        <v>92.0</v>
      </c>
      <c r="J383" s="27">
        <f>VLOOKUP(F383,Producto!$A$2:$F$78,6,0)</f>
        <v>13</v>
      </c>
      <c r="K383" s="27">
        <f t="shared" si="1"/>
        <v>1196</v>
      </c>
      <c r="L383" s="27">
        <f t="shared" si="2"/>
        <v>215.28</v>
      </c>
      <c r="M383" s="27">
        <f t="shared" si="3"/>
        <v>1411.28</v>
      </c>
    </row>
    <row r="384">
      <c r="A384" s="6">
        <v>2.018301183E9</v>
      </c>
      <c r="B384" s="6" t="s">
        <v>22</v>
      </c>
      <c r="C384" t="s">
        <v>544</v>
      </c>
      <c r="D384" t="s">
        <v>3818</v>
      </c>
      <c r="E384" t="s">
        <v>5434</v>
      </c>
      <c r="F384" t="s">
        <v>2010</v>
      </c>
      <c r="G384" t="s">
        <v>3080</v>
      </c>
      <c r="H384" t="s">
        <v>4255</v>
      </c>
      <c r="I384">
        <v>98.0</v>
      </c>
      <c r="J384" s="27">
        <f>VLOOKUP(F384,Producto!$A$2:$F$78,6,0)</f>
        <v>33.25</v>
      </c>
      <c r="K384" s="27">
        <f t="shared" si="1"/>
        <v>3258.5</v>
      </c>
      <c r="L384" s="27">
        <f t="shared" si="2"/>
        <v>586.53</v>
      </c>
      <c r="M384" s="27">
        <f t="shared" si="3"/>
        <v>3845.03</v>
      </c>
    </row>
    <row r="385">
      <c r="A385" s="6">
        <v>2.018301184E9</v>
      </c>
      <c r="B385" s="6" t="s">
        <v>22</v>
      </c>
      <c r="C385" t="s">
        <v>125</v>
      </c>
      <c r="D385" t="s">
        <v>2475</v>
      </c>
      <c r="E385" t="s">
        <v>4970</v>
      </c>
      <c r="F385" t="s">
        <v>1699</v>
      </c>
      <c r="G385" t="s">
        <v>3099</v>
      </c>
      <c r="H385" t="s">
        <v>4140</v>
      </c>
      <c r="I385">
        <v>87.0</v>
      </c>
      <c r="J385" s="27">
        <f>VLOOKUP(F385,Producto!$A$2:$F$78,6,0)</f>
        <v>17.45</v>
      </c>
      <c r="K385" s="27">
        <f t="shared" si="1"/>
        <v>1518.15</v>
      </c>
      <c r="L385" s="27">
        <f t="shared" si="2"/>
        <v>273.267</v>
      </c>
      <c r="M385" s="27">
        <f t="shared" si="3"/>
        <v>1791.417</v>
      </c>
    </row>
    <row r="386">
      <c r="A386" s="6">
        <v>2.018301185E9</v>
      </c>
      <c r="B386" s="6" t="s">
        <v>22</v>
      </c>
      <c r="C386" t="s">
        <v>773</v>
      </c>
      <c r="D386" t="s">
        <v>4079</v>
      </c>
      <c r="E386" t="s">
        <v>5222</v>
      </c>
      <c r="F386" t="s">
        <v>1600</v>
      </c>
      <c r="G386" t="s">
        <v>3095</v>
      </c>
      <c r="H386" t="s">
        <v>4122</v>
      </c>
      <c r="I386">
        <v>78.0</v>
      </c>
      <c r="J386" s="27">
        <f>VLOOKUP(F386,Producto!$A$2:$F$78,6,0)</f>
        <v>22</v>
      </c>
      <c r="K386" s="27">
        <f t="shared" si="1"/>
        <v>1716</v>
      </c>
      <c r="L386" s="27">
        <f t="shared" si="2"/>
        <v>308.88</v>
      </c>
      <c r="M386" s="27">
        <f t="shared" si="3"/>
        <v>2024.88</v>
      </c>
    </row>
    <row r="387">
      <c r="A387" s="6">
        <v>2.018301186E9</v>
      </c>
      <c r="B387" s="6" t="s">
        <v>22</v>
      </c>
      <c r="C387" t="s">
        <v>791</v>
      </c>
      <c r="D387" t="s">
        <v>2434</v>
      </c>
      <c r="E387" t="s">
        <v>5434</v>
      </c>
      <c r="F387" t="s">
        <v>1988</v>
      </c>
      <c r="G387" t="s">
        <v>3102</v>
      </c>
      <c r="H387" t="s">
        <v>4080</v>
      </c>
      <c r="I387">
        <v>88.0</v>
      </c>
      <c r="J387" s="27">
        <f>VLOOKUP(F387,Producto!$A$2:$F$78,6,0)</f>
        <v>34</v>
      </c>
      <c r="K387" s="27">
        <f t="shared" si="1"/>
        <v>2992</v>
      </c>
      <c r="L387" s="27">
        <f t="shared" si="2"/>
        <v>538.56</v>
      </c>
      <c r="M387" s="27">
        <f t="shared" si="3"/>
        <v>3530.56</v>
      </c>
    </row>
    <row r="388">
      <c r="A388" s="6">
        <v>2.018301187E9</v>
      </c>
      <c r="B388" s="6" t="s">
        <v>22</v>
      </c>
      <c r="C388" t="s">
        <v>61</v>
      </c>
      <c r="D388" t="s">
        <v>3558</v>
      </c>
      <c r="E388" t="s">
        <v>4878</v>
      </c>
      <c r="F388" t="s">
        <v>1928</v>
      </c>
      <c r="G388" t="s">
        <v>3095</v>
      </c>
      <c r="H388" t="s">
        <v>3844</v>
      </c>
      <c r="I388">
        <v>44.0</v>
      </c>
      <c r="J388" s="27">
        <f>VLOOKUP(F388,Producto!$A$2:$F$78,6,0)</f>
        <v>53</v>
      </c>
      <c r="K388" s="27">
        <f t="shared" si="1"/>
        <v>2332</v>
      </c>
      <c r="L388" s="27">
        <f t="shared" si="2"/>
        <v>419.76</v>
      </c>
      <c r="M388" s="27">
        <f t="shared" si="3"/>
        <v>2751.76</v>
      </c>
    </row>
    <row r="389">
      <c r="A389" s="6">
        <v>2.018301188E9</v>
      </c>
      <c r="B389" s="6" t="s">
        <v>22</v>
      </c>
      <c r="C389" t="s">
        <v>145</v>
      </c>
      <c r="D389" t="s">
        <v>3020</v>
      </c>
      <c r="E389" t="s">
        <v>4759</v>
      </c>
      <c r="F389" t="s">
        <v>2096</v>
      </c>
      <c r="G389" t="s">
        <v>3106</v>
      </c>
      <c r="H389" t="s">
        <v>3851</v>
      </c>
      <c r="I389">
        <v>53.0</v>
      </c>
      <c r="J389" s="27">
        <f>VLOOKUP(F389,Producto!$A$2:$F$78,6,0)</f>
        <v>13</v>
      </c>
      <c r="K389" s="27">
        <f t="shared" si="1"/>
        <v>689</v>
      </c>
      <c r="L389" s="27">
        <f t="shared" si="2"/>
        <v>124.02</v>
      </c>
      <c r="M389" s="27">
        <f t="shared" si="3"/>
        <v>813.02</v>
      </c>
    </row>
    <row r="390">
      <c r="A390" s="6">
        <v>2.018301189E9</v>
      </c>
      <c r="B390" s="6" t="s">
        <v>22</v>
      </c>
      <c r="C390" t="s">
        <v>576</v>
      </c>
      <c r="D390" t="s">
        <v>3311</v>
      </c>
      <c r="E390" t="s">
        <v>5128</v>
      </c>
      <c r="F390" t="s">
        <v>1928</v>
      </c>
      <c r="G390" t="s">
        <v>3106</v>
      </c>
      <c r="H390" t="s">
        <v>3821</v>
      </c>
      <c r="I390">
        <v>28.0</v>
      </c>
      <c r="J390" s="27">
        <f>VLOOKUP(F390,Producto!$A$2:$F$78,6,0)</f>
        <v>53</v>
      </c>
      <c r="K390" s="27">
        <f t="shared" si="1"/>
        <v>1484</v>
      </c>
      <c r="L390" s="27">
        <f t="shared" si="2"/>
        <v>267.12</v>
      </c>
      <c r="M390" s="27">
        <f t="shared" si="3"/>
        <v>1751.12</v>
      </c>
    </row>
    <row r="391">
      <c r="A391" s="6">
        <v>2.01830119E9</v>
      </c>
      <c r="B391" s="6" t="s">
        <v>22</v>
      </c>
      <c r="C391" t="s">
        <v>725</v>
      </c>
      <c r="D391" t="s">
        <v>3218</v>
      </c>
      <c r="E391" t="s">
        <v>4759</v>
      </c>
      <c r="F391" t="s">
        <v>1679</v>
      </c>
      <c r="G391" t="s">
        <v>3102</v>
      </c>
      <c r="H391" t="s">
        <v>3970</v>
      </c>
      <c r="I391">
        <v>6.0</v>
      </c>
      <c r="J391" s="27">
        <f>VLOOKUP(F391,Producto!$A$2:$F$78,6,0)</f>
        <v>6</v>
      </c>
      <c r="K391" s="27">
        <f t="shared" si="1"/>
        <v>36</v>
      </c>
      <c r="L391" s="27">
        <f t="shared" si="2"/>
        <v>6.48</v>
      </c>
      <c r="M391" s="27">
        <f t="shared" si="3"/>
        <v>42.48</v>
      </c>
    </row>
    <row r="392">
      <c r="A392" s="6">
        <v>2.018301191E9</v>
      </c>
      <c r="B392" s="6" t="s">
        <v>22</v>
      </c>
      <c r="C392" t="s">
        <v>1035</v>
      </c>
      <c r="D392" t="s">
        <v>3586</v>
      </c>
      <c r="E392" t="s">
        <v>4922</v>
      </c>
      <c r="F392" t="s">
        <v>1884</v>
      </c>
      <c r="G392" t="s">
        <v>3099</v>
      </c>
      <c r="H392" t="s">
        <v>3821</v>
      </c>
      <c r="I392">
        <v>36.0</v>
      </c>
      <c r="J392" s="27">
        <f>VLOOKUP(F392,Producto!$A$2:$F$78,6,0)</f>
        <v>46</v>
      </c>
      <c r="K392" s="27">
        <f t="shared" si="1"/>
        <v>1656</v>
      </c>
      <c r="L392" s="27">
        <f t="shared" si="2"/>
        <v>298.08</v>
      </c>
      <c r="M392" s="27">
        <f t="shared" si="3"/>
        <v>1954.08</v>
      </c>
    </row>
    <row r="393">
      <c r="A393" s="6">
        <v>2.018301192E9</v>
      </c>
      <c r="B393" s="6" t="s">
        <v>22</v>
      </c>
      <c r="C393" t="s">
        <v>1091</v>
      </c>
      <c r="D393" t="s">
        <v>4278</v>
      </c>
      <c r="E393" t="s">
        <v>5128</v>
      </c>
      <c r="F393" t="s">
        <v>1973</v>
      </c>
      <c r="G393" t="s">
        <v>3092</v>
      </c>
      <c r="H393" t="s">
        <v>4005</v>
      </c>
      <c r="I393">
        <v>30.0</v>
      </c>
      <c r="J393" s="27">
        <f>VLOOKUP(F393,Producto!$A$2:$F$78,6,0)</f>
        <v>13.25</v>
      </c>
      <c r="K393" s="27">
        <f t="shared" si="1"/>
        <v>397.5</v>
      </c>
      <c r="L393" s="27">
        <f t="shared" si="2"/>
        <v>71.55</v>
      </c>
      <c r="M393" s="27">
        <f t="shared" si="3"/>
        <v>469.05</v>
      </c>
    </row>
    <row r="394">
      <c r="A394" s="6">
        <v>2.018301193E9</v>
      </c>
      <c r="B394" s="6" t="s">
        <v>22</v>
      </c>
      <c r="C394" t="s">
        <v>255</v>
      </c>
      <c r="D394" t="s">
        <v>2383</v>
      </c>
      <c r="E394" t="s">
        <v>5128</v>
      </c>
      <c r="F394" t="s">
        <v>1647</v>
      </c>
      <c r="G394" t="s">
        <v>3080</v>
      </c>
      <c r="H394" t="s">
        <v>4054</v>
      </c>
      <c r="I394">
        <v>22.0</v>
      </c>
      <c r="J394" s="27">
        <f>VLOOKUP(F394,Producto!$A$2:$F$78,6,0)</f>
        <v>40</v>
      </c>
      <c r="K394" s="27">
        <f t="shared" si="1"/>
        <v>880</v>
      </c>
      <c r="L394" s="27">
        <f t="shared" si="2"/>
        <v>158.4</v>
      </c>
      <c r="M394" s="27">
        <f t="shared" si="3"/>
        <v>1038.4</v>
      </c>
    </row>
    <row r="395">
      <c r="A395" s="6">
        <v>2.018301194E9</v>
      </c>
      <c r="B395" s="6" t="s">
        <v>22</v>
      </c>
      <c r="C395" t="s">
        <v>1193</v>
      </c>
      <c r="D395" t="s">
        <v>4154</v>
      </c>
      <c r="E395" t="s">
        <v>5051</v>
      </c>
      <c r="F395" t="s">
        <v>1730</v>
      </c>
      <c r="G395" t="s">
        <v>3102</v>
      </c>
      <c r="H395" t="s">
        <v>3953</v>
      </c>
      <c r="I395">
        <v>36.0</v>
      </c>
      <c r="J395" s="27">
        <f>VLOOKUP(F395,Producto!$A$2:$F$78,6,0)</f>
        <v>81</v>
      </c>
      <c r="K395" s="27">
        <f t="shared" si="1"/>
        <v>2916</v>
      </c>
      <c r="L395" s="27">
        <f t="shared" si="2"/>
        <v>524.88</v>
      </c>
      <c r="M395" s="27">
        <f t="shared" si="3"/>
        <v>3440.88</v>
      </c>
    </row>
    <row r="396">
      <c r="A396" s="6">
        <v>2.018301195E9</v>
      </c>
      <c r="B396" s="6" t="s">
        <v>22</v>
      </c>
      <c r="C396" t="s">
        <v>160</v>
      </c>
      <c r="D396" t="s">
        <v>2538</v>
      </c>
      <c r="E396" t="s">
        <v>4922</v>
      </c>
      <c r="F396" t="s">
        <v>2040</v>
      </c>
      <c r="G396" t="s">
        <v>3099</v>
      </c>
      <c r="H396" t="s">
        <v>4122</v>
      </c>
      <c r="I396">
        <v>25.0</v>
      </c>
      <c r="J396" s="27">
        <f>VLOOKUP(F396,Producto!$A$2:$F$78,6,0)</f>
        <v>12.5</v>
      </c>
      <c r="K396" s="27">
        <f t="shared" si="1"/>
        <v>312.5</v>
      </c>
      <c r="L396" s="27">
        <f t="shared" si="2"/>
        <v>56.25</v>
      </c>
      <c r="M396" s="27">
        <f t="shared" si="3"/>
        <v>368.75</v>
      </c>
    </row>
    <row r="397">
      <c r="A397" s="6">
        <v>2.018301196E9</v>
      </c>
      <c r="B397" s="6" t="s">
        <v>22</v>
      </c>
      <c r="C397" t="s">
        <v>1029</v>
      </c>
      <c r="D397" t="s">
        <v>2702</v>
      </c>
      <c r="E397" t="s">
        <v>4799</v>
      </c>
      <c r="F397" t="s">
        <v>2051</v>
      </c>
      <c r="G397" t="s">
        <v>3087</v>
      </c>
      <c r="H397" t="s">
        <v>3946</v>
      </c>
      <c r="I397">
        <v>37.0</v>
      </c>
      <c r="J397" s="27">
        <f>VLOOKUP(F397,Producto!$A$2:$F$78,6,0)</f>
        <v>15</v>
      </c>
      <c r="K397" s="27">
        <f t="shared" si="1"/>
        <v>555</v>
      </c>
      <c r="L397" s="27">
        <f t="shared" si="2"/>
        <v>99.9</v>
      </c>
      <c r="M397" s="27">
        <f t="shared" si="3"/>
        <v>654.9</v>
      </c>
    </row>
    <row r="398">
      <c r="A398" s="6">
        <v>2.018301197E9</v>
      </c>
      <c r="B398" s="6" t="s">
        <v>22</v>
      </c>
      <c r="C398" t="s">
        <v>572</v>
      </c>
      <c r="D398" t="s">
        <v>3773</v>
      </c>
      <c r="E398" t="s">
        <v>4970</v>
      </c>
      <c r="F398" t="s">
        <v>1941</v>
      </c>
      <c r="G398" t="s">
        <v>3080</v>
      </c>
      <c r="H398" t="s">
        <v>3641</v>
      </c>
      <c r="I398">
        <v>81.0</v>
      </c>
      <c r="J398" s="27">
        <f>VLOOKUP(F398,Producto!$A$2:$F$78,6,0)</f>
        <v>32.8</v>
      </c>
      <c r="K398" s="27">
        <f t="shared" si="1"/>
        <v>2656.8</v>
      </c>
      <c r="L398" s="27">
        <f t="shared" si="2"/>
        <v>478.224</v>
      </c>
      <c r="M398" s="27">
        <f t="shared" si="3"/>
        <v>3135.024</v>
      </c>
    </row>
    <row r="399">
      <c r="A399" s="6">
        <v>2.018301198E9</v>
      </c>
      <c r="B399" s="6" t="s">
        <v>22</v>
      </c>
      <c r="C399" t="s">
        <v>961</v>
      </c>
      <c r="D399" t="s">
        <v>4278</v>
      </c>
      <c r="E399" t="s">
        <v>4661</v>
      </c>
      <c r="F399" t="s">
        <v>1676</v>
      </c>
      <c r="G399" t="s">
        <v>3099</v>
      </c>
      <c r="H399" t="s">
        <v>4243</v>
      </c>
      <c r="I399">
        <v>7.0</v>
      </c>
      <c r="J399" s="27">
        <f>VLOOKUP(F399,Producto!$A$2:$F$78,6,0)</f>
        <v>38</v>
      </c>
      <c r="K399" s="27">
        <f t="shared" si="1"/>
        <v>266</v>
      </c>
      <c r="L399" s="27">
        <f t="shared" si="2"/>
        <v>47.88</v>
      </c>
      <c r="M399" s="27">
        <f t="shared" si="3"/>
        <v>313.88</v>
      </c>
    </row>
    <row r="400">
      <c r="A400" s="6">
        <v>2.018301199E9</v>
      </c>
      <c r="B400" s="6" t="s">
        <v>22</v>
      </c>
      <c r="C400" t="s">
        <v>1118</v>
      </c>
      <c r="D400" t="s">
        <v>3547</v>
      </c>
      <c r="E400" t="s">
        <v>4970</v>
      </c>
      <c r="F400" t="s">
        <v>1757</v>
      </c>
      <c r="G400" t="s">
        <v>3087</v>
      </c>
      <c r="H400" t="s">
        <v>3669</v>
      </c>
      <c r="I400">
        <v>27.0</v>
      </c>
      <c r="J400" s="27">
        <f>VLOOKUP(F400,Producto!$A$2:$F$78,6,0)</f>
        <v>4.5</v>
      </c>
      <c r="K400" s="27">
        <f t="shared" si="1"/>
        <v>121.5</v>
      </c>
      <c r="L400" s="27">
        <f t="shared" si="2"/>
        <v>21.87</v>
      </c>
      <c r="M400" s="27">
        <f t="shared" si="3"/>
        <v>143.37</v>
      </c>
    </row>
    <row r="401">
      <c r="A401" s="6">
        <v>2.0183012E9</v>
      </c>
      <c r="B401" s="6" t="s">
        <v>22</v>
      </c>
      <c r="C401" t="s">
        <v>1046</v>
      </c>
      <c r="D401" t="s">
        <v>2903</v>
      </c>
      <c r="E401" t="s">
        <v>4799</v>
      </c>
      <c r="F401" t="s">
        <v>1848</v>
      </c>
      <c r="G401" t="s">
        <v>3092</v>
      </c>
      <c r="H401" t="s">
        <v>4054</v>
      </c>
      <c r="I401">
        <v>30.0</v>
      </c>
      <c r="J401" s="27">
        <f>VLOOKUP(F401,Producto!$A$2:$F$78,6,0)</f>
        <v>263.5</v>
      </c>
      <c r="K401" s="27">
        <f t="shared" si="1"/>
        <v>7905</v>
      </c>
      <c r="L401" s="27">
        <f t="shared" si="2"/>
        <v>1422.9</v>
      </c>
      <c r="M401" s="27">
        <f t="shared" si="3"/>
        <v>9327.9</v>
      </c>
    </row>
    <row r="402">
      <c r="A402" s="6">
        <v>2.018301201E9</v>
      </c>
      <c r="B402" s="6" t="s">
        <v>22</v>
      </c>
      <c r="C402" t="s">
        <v>739</v>
      </c>
      <c r="D402" t="s">
        <v>2828</v>
      </c>
      <c r="E402" t="s">
        <v>4759</v>
      </c>
      <c r="F402" t="s">
        <v>2051</v>
      </c>
      <c r="G402" t="s">
        <v>3106</v>
      </c>
      <c r="H402" t="s">
        <v>3669</v>
      </c>
      <c r="I402">
        <v>40.0</v>
      </c>
      <c r="J402" s="27">
        <f>VLOOKUP(F402,Producto!$A$2:$F$78,6,0)</f>
        <v>15</v>
      </c>
      <c r="K402" s="27">
        <f t="shared" si="1"/>
        <v>600</v>
      </c>
      <c r="L402" s="27">
        <f t="shared" si="2"/>
        <v>108</v>
      </c>
      <c r="M402" s="27">
        <f t="shared" si="3"/>
        <v>708</v>
      </c>
    </row>
    <row r="403">
      <c r="A403" s="6">
        <v>2.018301202E9</v>
      </c>
      <c r="B403" s="6" t="s">
        <v>22</v>
      </c>
      <c r="C403" t="s">
        <v>791</v>
      </c>
      <c r="D403" t="s">
        <v>3203</v>
      </c>
      <c r="E403" t="s">
        <v>4799</v>
      </c>
      <c r="F403" t="s">
        <v>1959</v>
      </c>
      <c r="G403" t="s">
        <v>3087</v>
      </c>
      <c r="H403" t="s">
        <v>3719</v>
      </c>
      <c r="I403">
        <v>94.0</v>
      </c>
      <c r="J403" s="27">
        <f>VLOOKUP(F403,Producto!$A$2:$F$78,6,0)</f>
        <v>38</v>
      </c>
      <c r="K403" s="27">
        <f t="shared" si="1"/>
        <v>3572</v>
      </c>
      <c r="L403" s="27">
        <f t="shared" si="2"/>
        <v>642.96</v>
      </c>
      <c r="M403" s="27">
        <f t="shared" si="3"/>
        <v>4214.96</v>
      </c>
    </row>
    <row r="404">
      <c r="A404" s="6">
        <v>2.018301203E9</v>
      </c>
      <c r="B404" s="6" t="s">
        <v>22</v>
      </c>
      <c r="C404" t="s">
        <v>739</v>
      </c>
      <c r="D404" t="s">
        <v>4070</v>
      </c>
      <c r="E404" t="s">
        <v>5128</v>
      </c>
      <c r="F404" t="s">
        <v>1589</v>
      </c>
      <c r="G404" t="s">
        <v>3095</v>
      </c>
      <c r="H404" t="s">
        <v>4282</v>
      </c>
      <c r="I404">
        <v>88.0</v>
      </c>
      <c r="J404" s="27">
        <f>VLOOKUP(F404,Producto!$A$2:$F$78,6,0)</f>
        <v>10</v>
      </c>
      <c r="K404" s="27">
        <f t="shared" si="1"/>
        <v>880</v>
      </c>
      <c r="L404" s="27">
        <f t="shared" si="2"/>
        <v>158.4</v>
      </c>
      <c r="M404" s="27">
        <f t="shared" si="3"/>
        <v>1038.4</v>
      </c>
    </row>
    <row r="405">
      <c r="A405" s="6">
        <v>2.018301204E9</v>
      </c>
      <c r="B405" s="6" t="s">
        <v>22</v>
      </c>
      <c r="C405" t="s">
        <v>711</v>
      </c>
      <c r="D405" t="s">
        <v>2666</v>
      </c>
      <c r="E405" t="s">
        <v>4922</v>
      </c>
      <c r="F405" t="s">
        <v>1660</v>
      </c>
      <c r="G405" t="s">
        <v>3080</v>
      </c>
      <c r="H405" t="s">
        <v>4274</v>
      </c>
      <c r="I405">
        <v>81.0</v>
      </c>
      <c r="J405" s="27">
        <f>VLOOKUP(F405,Producto!$A$2:$F$78,6,0)</f>
        <v>31</v>
      </c>
      <c r="K405" s="27">
        <f t="shared" si="1"/>
        <v>2511</v>
      </c>
      <c r="L405" s="27">
        <f t="shared" si="2"/>
        <v>451.98</v>
      </c>
      <c r="M405" s="27">
        <f t="shared" si="3"/>
        <v>2962.98</v>
      </c>
    </row>
    <row r="406">
      <c r="A406" s="6">
        <v>2.018301205E9</v>
      </c>
      <c r="B406" s="6" t="s">
        <v>22</v>
      </c>
      <c r="C406" t="s">
        <v>957</v>
      </c>
      <c r="D406" t="s">
        <v>3377</v>
      </c>
      <c r="E406" t="s">
        <v>5051</v>
      </c>
      <c r="F406" t="s">
        <v>1647</v>
      </c>
      <c r="G406" t="s">
        <v>3102</v>
      </c>
      <c r="H406" t="s">
        <v>3812</v>
      </c>
      <c r="I406">
        <v>66.0</v>
      </c>
      <c r="J406" s="27">
        <f>VLOOKUP(F406,Producto!$A$2:$F$78,6,0)</f>
        <v>40</v>
      </c>
      <c r="K406" s="27">
        <f t="shared" si="1"/>
        <v>2640</v>
      </c>
      <c r="L406" s="27">
        <f t="shared" si="2"/>
        <v>475.2</v>
      </c>
      <c r="M406" s="27">
        <f t="shared" si="3"/>
        <v>3115.2</v>
      </c>
    </row>
    <row r="407">
      <c r="A407" s="6">
        <v>2.018301206E9</v>
      </c>
      <c r="B407" s="6" t="s">
        <v>22</v>
      </c>
      <c r="C407" t="s">
        <v>138</v>
      </c>
      <c r="D407" t="s">
        <v>3547</v>
      </c>
      <c r="E407" t="s">
        <v>4970</v>
      </c>
      <c r="F407" t="s">
        <v>1679</v>
      </c>
      <c r="G407" t="s">
        <v>3092</v>
      </c>
      <c r="H407" t="s">
        <v>3783</v>
      </c>
      <c r="I407">
        <v>53.0</v>
      </c>
      <c r="J407" s="27">
        <f>VLOOKUP(F407,Producto!$A$2:$F$78,6,0)</f>
        <v>6</v>
      </c>
      <c r="K407" s="27">
        <f t="shared" si="1"/>
        <v>318</v>
      </c>
      <c r="L407" s="27">
        <f t="shared" si="2"/>
        <v>57.24</v>
      </c>
      <c r="M407" s="27">
        <f t="shared" si="3"/>
        <v>375.24</v>
      </c>
    </row>
    <row r="408">
      <c r="A408" s="6">
        <v>2.018301207E9</v>
      </c>
      <c r="B408" s="6" t="s">
        <v>22</v>
      </c>
      <c r="C408" t="s">
        <v>530</v>
      </c>
      <c r="D408" t="s">
        <v>2637</v>
      </c>
      <c r="E408" t="s">
        <v>4878</v>
      </c>
      <c r="F408" t="s">
        <v>1774</v>
      </c>
      <c r="G408" t="s">
        <v>3085</v>
      </c>
      <c r="H408" t="s">
        <v>3623</v>
      </c>
      <c r="I408">
        <v>74.0</v>
      </c>
      <c r="J408" s="27">
        <f>VLOOKUP(F408,Producto!$A$2:$F$78,6,0)</f>
        <v>31.23</v>
      </c>
      <c r="K408" s="27">
        <f t="shared" si="1"/>
        <v>2311.02</v>
      </c>
      <c r="L408" s="27">
        <f t="shared" si="2"/>
        <v>415.9836</v>
      </c>
      <c r="M408" s="27">
        <f t="shared" si="3"/>
        <v>2727.0036</v>
      </c>
    </row>
    <row r="409">
      <c r="A409" s="6">
        <v>2.018301208E9</v>
      </c>
      <c r="B409" s="6" t="s">
        <v>22</v>
      </c>
      <c r="C409" t="s">
        <v>606</v>
      </c>
      <c r="D409" t="s">
        <v>2845</v>
      </c>
      <c r="E409" t="s">
        <v>4799</v>
      </c>
      <c r="F409" t="s">
        <v>1924</v>
      </c>
      <c r="G409" t="s">
        <v>3106</v>
      </c>
      <c r="H409" t="s">
        <v>4266</v>
      </c>
      <c r="I409">
        <v>36.0</v>
      </c>
      <c r="J409" s="27">
        <f>VLOOKUP(F409,Producto!$A$2:$F$78,6,0)</f>
        <v>16.25</v>
      </c>
      <c r="K409" s="27">
        <f t="shared" si="1"/>
        <v>585</v>
      </c>
      <c r="L409" s="27">
        <f t="shared" si="2"/>
        <v>105.3</v>
      </c>
      <c r="M409" s="27">
        <f t="shared" si="3"/>
        <v>690.3</v>
      </c>
    </row>
    <row r="410">
      <c r="A410" s="6">
        <v>2.018301209E9</v>
      </c>
      <c r="B410" s="6" t="s">
        <v>22</v>
      </c>
      <c r="C410" t="s">
        <v>145</v>
      </c>
      <c r="D410" t="s">
        <v>2721</v>
      </c>
      <c r="E410" t="s">
        <v>4661</v>
      </c>
      <c r="F410" t="s">
        <v>1688</v>
      </c>
      <c r="G410" t="s">
        <v>3102</v>
      </c>
      <c r="H410" t="s">
        <v>3821</v>
      </c>
      <c r="I410">
        <v>14.0</v>
      </c>
      <c r="J410" s="27">
        <f>VLOOKUP(F410,Producto!$A$2:$F$78,6,0)</f>
        <v>23.25</v>
      </c>
      <c r="K410" s="27">
        <f t="shared" si="1"/>
        <v>325.5</v>
      </c>
      <c r="L410" s="27">
        <f t="shared" si="2"/>
        <v>58.59</v>
      </c>
      <c r="M410" s="27">
        <f t="shared" si="3"/>
        <v>384.09</v>
      </c>
    </row>
    <row r="411">
      <c r="A411" s="6">
        <v>2.01830121E9</v>
      </c>
      <c r="B411" s="6" t="s">
        <v>22</v>
      </c>
      <c r="C411" t="s">
        <v>833</v>
      </c>
      <c r="D411" t="s">
        <v>3100</v>
      </c>
      <c r="E411" t="s">
        <v>4878</v>
      </c>
      <c r="F411" t="s">
        <v>1600</v>
      </c>
      <c r="G411" t="s">
        <v>3085</v>
      </c>
      <c r="H411" t="s">
        <v>3708</v>
      </c>
      <c r="I411">
        <v>32.0</v>
      </c>
      <c r="J411" s="27">
        <f>VLOOKUP(F411,Producto!$A$2:$F$78,6,0)</f>
        <v>22</v>
      </c>
      <c r="K411" s="27">
        <f t="shared" si="1"/>
        <v>704</v>
      </c>
      <c r="L411" s="27">
        <f t="shared" si="2"/>
        <v>126.72</v>
      </c>
      <c r="M411" s="27">
        <f t="shared" si="3"/>
        <v>830.72</v>
      </c>
    </row>
    <row r="412">
      <c r="A412" s="6">
        <v>2.018301211E9</v>
      </c>
      <c r="B412" s="6" t="s">
        <v>22</v>
      </c>
      <c r="C412" t="s">
        <v>1128</v>
      </c>
      <c r="D412" t="s">
        <v>3971</v>
      </c>
      <c r="E412" t="s">
        <v>5051</v>
      </c>
      <c r="F412" t="s">
        <v>1722</v>
      </c>
      <c r="G412" t="s">
        <v>3106</v>
      </c>
      <c r="H412" t="s">
        <v>4198</v>
      </c>
      <c r="I412">
        <v>50.0</v>
      </c>
      <c r="J412" s="27">
        <f>VLOOKUP(F412,Producto!$A$2:$F$78,6,0)</f>
        <v>9.2</v>
      </c>
      <c r="K412" s="27">
        <f t="shared" si="1"/>
        <v>460</v>
      </c>
      <c r="L412" s="27">
        <f t="shared" si="2"/>
        <v>82.8</v>
      </c>
      <c r="M412" s="27">
        <f t="shared" si="3"/>
        <v>542.8</v>
      </c>
    </row>
    <row r="413">
      <c r="A413" s="6">
        <v>2.018301212E9</v>
      </c>
      <c r="B413" s="6" t="s">
        <v>22</v>
      </c>
      <c r="C413" t="s">
        <v>431</v>
      </c>
      <c r="D413" t="s">
        <v>2690</v>
      </c>
      <c r="E413" t="s">
        <v>4799</v>
      </c>
      <c r="F413" t="s">
        <v>1954</v>
      </c>
      <c r="G413" t="s">
        <v>3087</v>
      </c>
      <c r="H413" t="s">
        <v>3859</v>
      </c>
      <c r="I413">
        <v>61.0</v>
      </c>
      <c r="J413" s="27">
        <f>VLOOKUP(F413,Producto!$A$2:$F$78,6,0)</f>
        <v>24</v>
      </c>
      <c r="K413" s="27">
        <f t="shared" si="1"/>
        <v>1464</v>
      </c>
      <c r="L413" s="27">
        <f t="shared" si="2"/>
        <v>263.52</v>
      </c>
      <c r="M413" s="27">
        <f t="shared" si="3"/>
        <v>1727.52</v>
      </c>
    </row>
    <row r="414">
      <c r="A414" s="6">
        <v>2.018301213E9</v>
      </c>
      <c r="B414" s="6" t="s">
        <v>22</v>
      </c>
      <c r="C414" t="s">
        <v>823</v>
      </c>
      <c r="D414" t="s">
        <v>4159</v>
      </c>
      <c r="E414" t="s">
        <v>5128</v>
      </c>
      <c r="F414" t="s">
        <v>1708</v>
      </c>
      <c r="G414" t="s">
        <v>3102</v>
      </c>
      <c r="H414" t="s">
        <v>3632</v>
      </c>
      <c r="I414">
        <v>28.0</v>
      </c>
      <c r="J414" s="27">
        <f>VLOOKUP(F414,Producto!$A$2:$F$78,6,0)</f>
        <v>39</v>
      </c>
      <c r="K414" s="27">
        <f t="shared" si="1"/>
        <v>1092</v>
      </c>
      <c r="L414" s="27">
        <f t="shared" si="2"/>
        <v>196.56</v>
      </c>
      <c r="M414" s="27">
        <f t="shared" si="3"/>
        <v>1288.56</v>
      </c>
    </row>
    <row r="415">
      <c r="A415" s="6">
        <v>2.018301214E9</v>
      </c>
      <c r="B415" s="6" t="s">
        <v>22</v>
      </c>
      <c r="C415" t="s">
        <v>1183</v>
      </c>
      <c r="D415" t="s">
        <v>3638</v>
      </c>
      <c r="E415" t="s">
        <v>5128</v>
      </c>
      <c r="F415" t="s">
        <v>1860</v>
      </c>
      <c r="G415" t="s">
        <v>3085</v>
      </c>
      <c r="H415" t="s">
        <v>3874</v>
      </c>
      <c r="I415">
        <v>96.0</v>
      </c>
      <c r="J415" s="27">
        <f>VLOOKUP(F415,Producto!$A$2:$F$78,6,0)</f>
        <v>18.4</v>
      </c>
      <c r="K415" s="27">
        <f t="shared" si="1"/>
        <v>1766.4</v>
      </c>
      <c r="L415" s="27">
        <f t="shared" si="2"/>
        <v>317.952</v>
      </c>
      <c r="M415" s="27">
        <f t="shared" si="3"/>
        <v>2084.352</v>
      </c>
    </row>
    <row r="416">
      <c r="A416" s="6">
        <v>2.018301215E9</v>
      </c>
      <c r="B416" s="6" t="s">
        <v>22</v>
      </c>
      <c r="C416" t="s">
        <v>190</v>
      </c>
      <c r="D416" t="s">
        <v>3558</v>
      </c>
      <c r="E416" t="s">
        <v>4878</v>
      </c>
      <c r="F416" t="s">
        <v>1679</v>
      </c>
      <c r="G416" t="s">
        <v>3092</v>
      </c>
      <c r="H416" t="s">
        <v>3755</v>
      </c>
      <c r="I416">
        <v>86.0</v>
      </c>
      <c r="J416" s="27">
        <f>VLOOKUP(F416,Producto!$A$2:$F$78,6,0)</f>
        <v>6</v>
      </c>
      <c r="K416" s="27">
        <f t="shared" si="1"/>
        <v>516</v>
      </c>
      <c r="L416" s="27">
        <f t="shared" si="2"/>
        <v>92.88</v>
      </c>
      <c r="M416" s="27">
        <f t="shared" si="3"/>
        <v>608.88</v>
      </c>
    </row>
    <row r="417">
      <c r="A417" s="6">
        <v>2.018301216E9</v>
      </c>
      <c r="B417" s="6" t="s">
        <v>22</v>
      </c>
      <c r="C417" t="s">
        <v>843</v>
      </c>
      <c r="D417" t="s">
        <v>3211</v>
      </c>
      <c r="E417" t="s">
        <v>4799</v>
      </c>
      <c r="F417" t="s">
        <v>1537</v>
      </c>
      <c r="G417" t="s">
        <v>3092</v>
      </c>
      <c r="H417" t="s">
        <v>4071</v>
      </c>
      <c r="I417">
        <v>59.0</v>
      </c>
      <c r="J417" s="27">
        <f>VLOOKUP(F417,Producto!$A$2:$F$78,6,0)</f>
        <v>12</v>
      </c>
      <c r="K417" s="27">
        <f t="shared" si="1"/>
        <v>708</v>
      </c>
      <c r="L417" s="27">
        <f t="shared" si="2"/>
        <v>127.44</v>
      </c>
      <c r="M417" s="27">
        <f t="shared" si="3"/>
        <v>835.44</v>
      </c>
    </row>
    <row r="418">
      <c r="A418" s="6">
        <v>2.018301217E9</v>
      </c>
      <c r="B418" s="6" t="s">
        <v>22</v>
      </c>
      <c r="C418" t="s">
        <v>909</v>
      </c>
      <c r="D418" t="s">
        <v>2909</v>
      </c>
      <c r="E418" t="s">
        <v>4759</v>
      </c>
      <c r="F418" t="s">
        <v>1757</v>
      </c>
      <c r="G418" t="s">
        <v>3087</v>
      </c>
      <c r="H418" t="s">
        <v>4140</v>
      </c>
      <c r="I418">
        <v>41.0</v>
      </c>
      <c r="J418" s="27">
        <f>VLOOKUP(F418,Producto!$A$2:$F$78,6,0)</f>
        <v>4.5</v>
      </c>
      <c r="K418" s="27">
        <f t="shared" si="1"/>
        <v>184.5</v>
      </c>
      <c r="L418" s="27">
        <f t="shared" si="2"/>
        <v>33.21</v>
      </c>
      <c r="M418" s="27">
        <f t="shared" si="3"/>
        <v>217.71</v>
      </c>
    </row>
    <row r="419">
      <c r="A419" s="6">
        <v>2.018301218E9</v>
      </c>
      <c r="B419" s="6" t="s">
        <v>22</v>
      </c>
      <c r="C419" t="s">
        <v>544</v>
      </c>
      <c r="D419" t="s">
        <v>3131</v>
      </c>
      <c r="E419" t="s">
        <v>4799</v>
      </c>
      <c r="F419" t="s">
        <v>1954</v>
      </c>
      <c r="G419" t="s">
        <v>3085</v>
      </c>
      <c r="H419" t="s">
        <v>3989</v>
      </c>
      <c r="I419">
        <v>18.0</v>
      </c>
      <c r="J419" s="27">
        <f>VLOOKUP(F419,Producto!$A$2:$F$78,6,0)</f>
        <v>24</v>
      </c>
      <c r="K419" s="27">
        <f t="shared" si="1"/>
        <v>432</v>
      </c>
      <c r="L419" s="27">
        <f t="shared" si="2"/>
        <v>77.76</v>
      </c>
      <c r="M419" s="27">
        <f t="shared" si="3"/>
        <v>509.76</v>
      </c>
    </row>
    <row r="420">
      <c r="A420" s="6">
        <v>2.018301219E9</v>
      </c>
      <c r="B420" s="6" t="s">
        <v>22</v>
      </c>
      <c r="C420" t="s">
        <v>833</v>
      </c>
      <c r="D420" t="s">
        <v>3179</v>
      </c>
      <c r="E420" t="s">
        <v>4799</v>
      </c>
      <c r="F420" t="s">
        <v>1848</v>
      </c>
      <c r="G420" t="s">
        <v>3095</v>
      </c>
      <c r="H420" t="s">
        <v>3765</v>
      </c>
      <c r="I420">
        <v>86.0</v>
      </c>
      <c r="J420" s="27">
        <f>VLOOKUP(F420,Producto!$A$2:$F$78,6,0)</f>
        <v>263.5</v>
      </c>
      <c r="K420" s="27">
        <f t="shared" si="1"/>
        <v>22661</v>
      </c>
      <c r="L420" s="27">
        <f t="shared" si="2"/>
        <v>4078.98</v>
      </c>
      <c r="M420" s="27">
        <f t="shared" si="3"/>
        <v>26739.98</v>
      </c>
    </row>
    <row r="421">
      <c r="A421" s="6">
        <v>2.01830122E9</v>
      </c>
      <c r="B421" s="6" t="s">
        <v>22</v>
      </c>
      <c r="C421" t="s">
        <v>876</v>
      </c>
      <c r="D421" t="s">
        <v>3162</v>
      </c>
      <c r="E421" t="s">
        <v>5128</v>
      </c>
      <c r="F421" t="s">
        <v>1767</v>
      </c>
      <c r="G421" t="s">
        <v>3102</v>
      </c>
      <c r="H421" t="s">
        <v>4047</v>
      </c>
      <c r="I421">
        <v>70.0</v>
      </c>
      <c r="J421" s="27">
        <f>VLOOKUP(F421,Producto!$A$2:$F$78,6,0)</f>
        <v>14</v>
      </c>
      <c r="K421" s="27">
        <f t="shared" si="1"/>
        <v>980</v>
      </c>
      <c r="L421" s="27">
        <f t="shared" si="2"/>
        <v>176.4</v>
      </c>
      <c r="M421" s="27">
        <f t="shared" si="3"/>
        <v>1156.4</v>
      </c>
    </row>
    <row r="422">
      <c r="A422" s="6">
        <v>2.018301221E9</v>
      </c>
      <c r="B422" s="6" t="s">
        <v>22</v>
      </c>
      <c r="C422" t="s">
        <v>544</v>
      </c>
      <c r="D422" t="s">
        <v>3754</v>
      </c>
      <c r="E422" t="s">
        <v>4878</v>
      </c>
      <c r="F422" t="s">
        <v>1651</v>
      </c>
      <c r="G422" t="s">
        <v>3092</v>
      </c>
      <c r="H422" t="s">
        <v>3729</v>
      </c>
      <c r="I422">
        <v>65.0</v>
      </c>
      <c r="J422" s="27">
        <f>VLOOKUP(F422,Producto!$A$2:$F$78,6,0)</f>
        <v>97</v>
      </c>
      <c r="K422" s="27">
        <f t="shared" si="1"/>
        <v>6305</v>
      </c>
      <c r="L422" s="27">
        <f t="shared" si="2"/>
        <v>1134.9</v>
      </c>
      <c r="M422" s="27">
        <f t="shared" si="3"/>
        <v>7439.9</v>
      </c>
    </row>
    <row r="423">
      <c r="A423" s="6">
        <v>2.018301222E9</v>
      </c>
      <c r="B423" s="6" t="s">
        <v>22</v>
      </c>
      <c r="C423" t="s">
        <v>530</v>
      </c>
      <c r="D423" t="s">
        <v>3407</v>
      </c>
      <c r="E423" t="s">
        <v>5434</v>
      </c>
      <c r="F423" t="s">
        <v>1767</v>
      </c>
      <c r="G423" t="s">
        <v>3092</v>
      </c>
      <c r="H423" t="s">
        <v>3783</v>
      </c>
      <c r="I423">
        <v>76.0</v>
      </c>
      <c r="J423" s="27">
        <f>VLOOKUP(F423,Producto!$A$2:$F$78,6,0)</f>
        <v>14</v>
      </c>
      <c r="K423" s="27">
        <f t="shared" si="1"/>
        <v>1064</v>
      </c>
      <c r="L423" s="27">
        <f t="shared" si="2"/>
        <v>191.52</v>
      </c>
      <c r="M423" s="27">
        <f t="shared" si="3"/>
        <v>1255.52</v>
      </c>
    </row>
    <row r="424">
      <c r="A424" s="6">
        <v>2.018301223E9</v>
      </c>
      <c r="B424" s="6" t="s">
        <v>22</v>
      </c>
      <c r="C424" t="s">
        <v>230</v>
      </c>
      <c r="D424" t="s">
        <v>2528</v>
      </c>
      <c r="E424" t="s">
        <v>4759</v>
      </c>
      <c r="F424" t="s">
        <v>1647</v>
      </c>
      <c r="G424" t="s">
        <v>3085</v>
      </c>
      <c r="H424" t="s">
        <v>3708</v>
      </c>
      <c r="I424">
        <v>82.0</v>
      </c>
      <c r="J424" s="27">
        <f>VLOOKUP(F424,Producto!$A$2:$F$78,6,0)</f>
        <v>40</v>
      </c>
      <c r="K424" s="27">
        <f t="shared" si="1"/>
        <v>3280</v>
      </c>
      <c r="L424" s="27">
        <f t="shared" si="2"/>
        <v>590.4</v>
      </c>
      <c r="M424" s="27">
        <f t="shared" si="3"/>
        <v>3870.4</v>
      </c>
    </row>
    <row r="425">
      <c r="A425" s="6">
        <v>2.018301224E9</v>
      </c>
      <c r="B425" s="6" t="s">
        <v>22</v>
      </c>
      <c r="C425" t="s">
        <v>1068</v>
      </c>
      <c r="D425" t="s">
        <v>4247</v>
      </c>
      <c r="E425" t="s">
        <v>4922</v>
      </c>
      <c r="F425" t="s">
        <v>1688</v>
      </c>
      <c r="G425" t="s">
        <v>3092</v>
      </c>
      <c r="H425" t="s">
        <v>4080</v>
      </c>
      <c r="I425">
        <v>26.0</v>
      </c>
      <c r="J425" s="27">
        <f>VLOOKUP(F425,Producto!$A$2:$F$78,6,0)</f>
        <v>23.25</v>
      </c>
      <c r="K425" s="27">
        <f t="shared" si="1"/>
        <v>604.5</v>
      </c>
      <c r="L425" s="27">
        <f t="shared" si="2"/>
        <v>108.81</v>
      </c>
      <c r="M425" s="27">
        <f t="shared" si="3"/>
        <v>713.31</v>
      </c>
    </row>
    <row r="426">
      <c r="A426" s="6">
        <v>2.018301225E9</v>
      </c>
      <c r="B426" s="6" t="s">
        <v>22</v>
      </c>
      <c r="C426" t="s">
        <v>230</v>
      </c>
      <c r="D426" t="s">
        <v>3677</v>
      </c>
      <c r="E426" t="s">
        <v>5051</v>
      </c>
      <c r="F426" t="s">
        <v>1916</v>
      </c>
      <c r="G426" t="s">
        <v>3092</v>
      </c>
      <c r="H426" t="s">
        <v>4005</v>
      </c>
      <c r="I426">
        <v>5.0</v>
      </c>
      <c r="J426" s="27">
        <f>VLOOKUP(F426,Producto!$A$2:$F$78,6,0)</f>
        <v>20</v>
      </c>
      <c r="K426" s="27">
        <f t="shared" si="1"/>
        <v>100</v>
      </c>
      <c r="L426" s="27">
        <f t="shared" si="2"/>
        <v>18</v>
      </c>
      <c r="M426" s="27">
        <f t="shared" si="3"/>
        <v>118</v>
      </c>
    </row>
    <row r="427">
      <c r="A427" s="6">
        <v>2.018301226E9</v>
      </c>
      <c r="B427" s="6" t="s">
        <v>22</v>
      </c>
      <c r="C427" t="s">
        <v>994</v>
      </c>
      <c r="D427" t="s">
        <v>4092</v>
      </c>
      <c r="E427" t="s">
        <v>4799</v>
      </c>
      <c r="F427" t="s">
        <v>1896</v>
      </c>
      <c r="G427" t="s">
        <v>3099</v>
      </c>
      <c r="H427" t="s">
        <v>3729</v>
      </c>
      <c r="I427">
        <v>67.0</v>
      </c>
      <c r="J427" s="27">
        <f>VLOOKUP(F427,Producto!$A$2:$F$78,6,0)</f>
        <v>9.5</v>
      </c>
      <c r="K427" s="27">
        <f t="shared" si="1"/>
        <v>636.5</v>
      </c>
      <c r="L427" s="27">
        <f t="shared" si="2"/>
        <v>114.57</v>
      </c>
      <c r="M427" s="27">
        <f t="shared" si="3"/>
        <v>751.07</v>
      </c>
    </row>
    <row r="428">
      <c r="A428" s="6">
        <v>2.018301227E9</v>
      </c>
      <c r="B428" s="6" t="s">
        <v>22</v>
      </c>
      <c r="C428" t="s">
        <v>950</v>
      </c>
      <c r="D428" t="s">
        <v>3470</v>
      </c>
      <c r="E428" t="s">
        <v>4759</v>
      </c>
      <c r="F428" t="s">
        <v>1966</v>
      </c>
      <c r="G428" t="s">
        <v>3087</v>
      </c>
      <c r="H428" t="s">
        <v>3844</v>
      </c>
      <c r="I428">
        <v>70.0</v>
      </c>
      <c r="J428" s="27">
        <f>VLOOKUP(F428,Producto!$A$2:$F$78,6,0)</f>
        <v>19.5</v>
      </c>
      <c r="K428" s="27">
        <f t="shared" si="1"/>
        <v>1365</v>
      </c>
      <c r="L428" s="27">
        <f t="shared" si="2"/>
        <v>245.7</v>
      </c>
      <c r="M428" s="27">
        <f t="shared" si="3"/>
        <v>1610.7</v>
      </c>
    </row>
    <row r="429">
      <c r="A429" s="6">
        <v>2.018301228E9</v>
      </c>
      <c r="B429" s="6" t="s">
        <v>22</v>
      </c>
      <c r="C429" t="s">
        <v>606</v>
      </c>
      <c r="D429" t="s">
        <v>2625</v>
      </c>
      <c r="E429" t="s">
        <v>5434</v>
      </c>
      <c r="F429" t="s">
        <v>1867</v>
      </c>
      <c r="G429" t="s">
        <v>3095</v>
      </c>
      <c r="H429" t="s">
        <v>3623</v>
      </c>
      <c r="I429">
        <v>41.0</v>
      </c>
      <c r="J429" s="27">
        <f>VLOOKUP(F429,Producto!$A$2:$F$78,6,0)</f>
        <v>9.65</v>
      </c>
      <c r="K429" s="27">
        <f t="shared" si="1"/>
        <v>395.65</v>
      </c>
      <c r="L429" s="27">
        <f t="shared" si="2"/>
        <v>71.217</v>
      </c>
      <c r="M429" s="27">
        <f t="shared" si="3"/>
        <v>466.867</v>
      </c>
    </row>
    <row r="430">
      <c r="A430" s="6">
        <v>2.018301229E9</v>
      </c>
      <c r="B430" s="6" t="s">
        <v>22</v>
      </c>
      <c r="C430" t="s">
        <v>928</v>
      </c>
      <c r="D430" t="s">
        <v>2505</v>
      </c>
      <c r="E430" t="s">
        <v>5128</v>
      </c>
      <c r="F430" t="s">
        <v>1699</v>
      </c>
      <c r="G430" t="s">
        <v>3102</v>
      </c>
      <c r="H430" t="s">
        <v>3874</v>
      </c>
      <c r="I430">
        <v>38.0</v>
      </c>
      <c r="J430" s="27">
        <f>VLOOKUP(F430,Producto!$A$2:$F$78,6,0)</f>
        <v>17.45</v>
      </c>
      <c r="K430" s="27">
        <f t="shared" si="1"/>
        <v>663.1</v>
      </c>
      <c r="L430" s="27">
        <f t="shared" si="2"/>
        <v>119.358</v>
      </c>
      <c r="M430" s="27">
        <f t="shared" si="3"/>
        <v>782.458</v>
      </c>
    </row>
    <row r="431">
      <c r="A431" s="6">
        <v>2.01830123E9</v>
      </c>
      <c r="B431" s="6" t="s">
        <v>22</v>
      </c>
      <c r="C431" t="s">
        <v>300</v>
      </c>
      <c r="D431" t="s">
        <v>4062</v>
      </c>
      <c r="E431" t="s">
        <v>4922</v>
      </c>
      <c r="F431" t="s">
        <v>1679</v>
      </c>
      <c r="G431" t="s">
        <v>3106</v>
      </c>
      <c r="H431" t="s">
        <v>4274</v>
      </c>
      <c r="I431">
        <v>54.0</v>
      </c>
      <c r="J431" s="27">
        <f>VLOOKUP(F431,Producto!$A$2:$F$78,6,0)</f>
        <v>6</v>
      </c>
      <c r="K431" s="27">
        <f t="shared" si="1"/>
        <v>324</v>
      </c>
      <c r="L431" s="27">
        <f t="shared" si="2"/>
        <v>58.32</v>
      </c>
      <c r="M431" s="27">
        <f t="shared" si="3"/>
        <v>382.32</v>
      </c>
    </row>
    <row r="432">
      <c r="A432" s="6">
        <v>2.018301231E9</v>
      </c>
      <c r="B432" s="6" t="s">
        <v>22</v>
      </c>
      <c r="C432" t="s">
        <v>206</v>
      </c>
      <c r="D432" t="s">
        <v>4111</v>
      </c>
      <c r="E432" t="s">
        <v>4970</v>
      </c>
      <c r="F432" t="s">
        <v>1651</v>
      </c>
      <c r="G432" t="s">
        <v>3080</v>
      </c>
      <c r="H432" t="s">
        <v>4080</v>
      </c>
      <c r="I432">
        <v>12.0</v>
      </c>
      <c r="J432" s="27">
        <f>VLOOKUP(F432,Producto!$A$2:$F$78,6,0)</f>
        <v>97</v>
      </c>
      <c r="K432" s="27">
        <f t="shared" si="1"/>
        <v>1164</v>
      </c>
      <c r="L432" s="27">
        <f t="shared" si="2"/>
        <v>209.52</v>
      </c>
      <c r="M432" s="27">
        <f t="shared" si="3"/>
        <v>1373.52</v>
      </c>
    </row>
    <row r="433">
      <c r="A433" s="6">
        <v>2.018301232E9</v>
      </c>
      <c r="B433" s="6" t="s">
        <v>22</v>
      </c>
      <c r="C433" t="s">
        <v>95</v>
      </c>
      <c r="D433" t="s">
        <v>2637</v>
      </c>
      <c r="E433" t="s">
        <v>5128</v>
      </c>
      <c r="F433" t="s">
        <v>1730</v>
      </c>
      <c r="G433" t="s">
        <v>3095</v>
      </c>
      <c r="H433" t="s">
        <v>4248</v>
      </c>
      <c r="I433">
        <v>38.0</v>
      </c>
      <c r="J433" s="27">
        <f>VLOOKUP(F433,Producto!$A$2:$F$78,6,0)</f>
        <v>81</v>
      </c>
      <c r="K433" s="27">
        <f t="shared" si="1"/>
        <v>3078</v>
      </c>
      <c r="L433" s="27">
        <f t="shared" si="2"/>
        <v>554.04</v>
      </c>
      <c r="M433" s="27">
        <f t="shared" si="3"/>
        <v>3632.04</v>
      </c>
    </row>
    <row r="434">
      <c r="A434" s="6">
        <v>2.018301233E9</v>
      </c>
      <c r="B434" s="6" t="s">
        <v>22</v>
      </c>
      <c r="C434" t="s">
        <v>1091</v>
      </c>
      <c r="D434" t="s">
        <v>3980</v>
      </c>
      <c r="E434" t="s">
        <v>5222</v>
      </c>
      <c r="F434" t="s">
        <v>1941</v>
      </c>
      <c r="G434" t="s">
        <v>3087</v>
      </c>
      <c r="H434" t="s">
        <v>4028</v>
      </c>
      <c r="I434">
        <v>21.0</v>
      </c>
      <c r="J434" s="27">
        <f>VLOOKUP(F434,Producto!$A$2:$F$78,6,0)</f>
        <v>32.8</v>
      </c>
      <c r="K434" s="27">
        <f t="shared" si="1"/>
        <v>688.8</v>
      </c>
      <c r="L434" s="27">
        <f t="shared" si="2"/>
        <v>123.984</v>
      </c>
      <c r="M434" s="27">
        <f t="shared" si="3"/>
        <v>812.784</v>
      </c>
    </row>
    <row r="435">
      <c r="A435" s="6">
        <v>2.018301234E9</v>
      </c>
      <c r="B435" s="6" t="s">
        <v>22</v>
      </c>
      <c r="C435" t="s">
        <v>711</v>
      </c>
      <c r="D435" t="s">
        <v>3514</v>
      </c>
      <c r="E435" t="s">
        <v>4878</v>
      </c>
      <c r="F435" t="s">
        <v>1867</v>
      </c>
      <c r="G435" t="s">
        <v>3099</v>
      </c>
      <c r="H435" t="s">
        <v>3669</v>
      </c>
      <c r="I435">
        <v>73.0</v>
      </c>
      <c r="J435" s="27">
        <f>VLOOKUP(F435,Producto!$A$2:$F$78,6,0)</f>
        <v>9.65</v>
      </c>
      <c r="K435" s="27">
        <f t="shared" si="1"/>
        <v>704.45</v>
      </c>
      <c r="L435" s="27">
        <f t="shared" si="2"/>
        <v>126.801</v>
      </c>
      <c r="M435" s="27">
        <f t="shared" si="3"/>
        <v>831.251</v>
      </c>
    </row>
    <row r="436">
      <c r="A436" s="6">
        <v>2.018301235E9</v>
      </c>
      <c r="B436" s="6" t="s">
        <v>22</v>
      </c>
      <c r="C436" t="s">
        <v>1006</v>
      </c>
      <c r="D436" t="s">
        <v>2814</v>
      </c>
      <c r="E436" t="s">
        <v>5128</v>
      </c>
      <c r="F436" t="s">
        <v>1900</v>
      </c>
      <c r="G436" t="s">
        <v>3102</v>
      </c>
      <c r="H436" t="s">
        <v>3908</v>
      </c>
      <c r="I436">
        <v>31.0</v>
      </c>
      <c r="J436" s="27">
        <f>VLOOKUP(F436,Producto!$A$2:$F$78,6,0)</f>
        <v>12</v>
      </c>
      <c r="K436" s="27">
        <f t="shared" si="1"/>
        <v>372</v>
      </c>
      <c r="L436" s="27">
        <f t="shared" si="2"/>
        <v>66.96</v>
      </c>
      <c r="M436" s="27">
        <f t="shared" si="3"/>
        <v>438.96</v>
      </c>
    </row>
    <row r="437">
      <c r="A437" s="6">
        <v>2.018301236E9</v>
      </c>
      <c r="B437" s="6" t="s">
        <v>22</v>
      </c>
      <c r="C437" t="s">
        <v>116</v>
      </c>
      <c r="D437" t="s">
        <v>4133</v>
      </c>
      <c r="E437" t="s">
        <v>4878</v>
      </c>
      <c r="F437" t="s">
        <v>1668</v>
      </c>
      <c r="G437" t="s">
        <v>3106</v>
      </c>
      <c r="H437" t="s">
        <v>3719</v>
      </c>
      <c r="I437">
        <v>48.0</v>
      </c>
      <c r="J437" s="27">
        <f>VLOOKUP(F437,Producto!$A$2:$F$78,6,0)</f>
        <v>21</v>
      </c>
      <c r="K437" s="27">
        <f t="shared" si="1"/>
        <v>1008</v>
      </c>
      <c r="L437" s="27">
        <f t="shared" si="2"/>
        <v>181.44</v>
      </c>
      <c r="M437" s="27">
        <f t="shared" si="3"/>
        <v>1189.44</v>
      </c>
    </row>
    <row r="438">
      <c r="A438" s="6">
        <v>2.018301237E9</v>
      </c>
      <c r="B438" s="6" t="s">
        <v>22</v>
      </c>
      <c r="C438" t="s">
        <v>636</v>
      </c>
      <c r="D438" t="s">
        <v>2467</v>
      </c>
      <c r="E438" t="s">
        <v>4759</v>
      </c>
      <c r="F438" t="s">
        <v>1884</v>
      </c>
      <c r="G438" t="s">
        <v>3092</v>
      </c>
      <c r="H438" t="s">
        <v>3940</v>
      </c>
      <c r="I438">
        <v>6.0</v>
      </c>
      <c r="J438" s="27">
        <f>VLOOKUP(F438,Producto!$A$2:$F$78,6,0)</f>
        <v>46</v>
      </c>
      <c r="K438" s="27">
        <f t="shared" si="1"/>
        <v>276</v>
      </c>
      <c r="L438" s="27">
        <f t="shared" si="2"/>
        <v>49.68</v>
      </c>
      <c r="M438" s="27">
        <f t="shared" si="3"/>
        <v>325.68</v>
      </c>
    </row>
    <row r="439">
      <c r="A439" s="6">
        <v>2.018301238E9</v>
      </c>
      <c r="B439" s="6" t="s">
        <v>22</v>
      </c>
      <c r="C439" t="s">
        <v>1137</v>
      </c>
      <c r="D439" t="s">
        <v>4217</v>
      </c>
      <c r="E439" t="s">
        <v>4759</v>
      </c>
      <c r="F439" t="s">
        <v>2085</v>
      </c>
      <c r="G439" t="s">
        <v>3080</v>
      </c>
      <c r="H439" t="s">
        <v>3936</v>
      </c>
      <c r="I439">
        <v>55.0</v>
      </c>
      <c r="J439" s="27">
        <f>VLOOKUP(F439,Producto!$A$2:$F$78,6,0)</f>
        <v>7.75</v>
      </c>
      <c r="K439" s="27">
        <f t="shared" si="1"/>
        <v>426.25</v>
      </c>
      <c r="L439" s="27">
        <f t="shared" si="2"/>
        <v>76.725</v>
      </c>
      <c r="M439" s="27">
        <f t="shared" si="3"/>
        <v>502.975</v>
      </c>
    </row>
    <row r="440">
      <c r="A440" s="6">
        <v>2.018301239E9</v>
      </c>
      <c r="B440" s="6" t="s">
        <v>22</v>
      </c>
      <c r="C440" t="s">
        <v>994</v>
      </c>
      <c r="D440" t="s">
        <v>4092</v>
      </c>
      <c r="E440" t="s">
        <v>4878</v>
      </c>
      <c r="F440" t="s">
        <v>1937</v>
      </c>
      <c r="G440" t="s">
        <v>3085</v>
      </c>
      <c r="H440" t="s">
        <v>4018</v>
      </c>
      <c r="I440">
        <v>45.0</v>
      </c>
      <c r="J440" s="27">
        <f>VLOOKUP(F440,Producto!$A$2:$F$78,6,0)</f>
        <v>7</v>
      </c>
      <c r="K440" s="27">
        <f t="shared" si="1"/>
        <v>315</v>
      </c>
      <c r="L440" s="27">
        <f t="shared" si="2"/>
        <v>56.7</v>
      </c>
      <c r="M440" s="27">
        <f t="shared" si="3"/>
        <v>371.7</v>
      </c>
    </row>
    <row r="441">
      <c r="A441" s="6">
        <v>2.01830124E9</v>
      </c>
      <c r="B441" s="6" t="s">
        <v>22</v>
      </c>
      <c r="C441" t="s">
        <v>865</v>
      </c>
      <c r="D441" t="s">
        <v>3911</v>
      </c>
      <c r="E441" t="s">
        <v>4799</v>
      </c>
      <c r="F441" t="s">
        <v>1889</v>
      </c>
      <c r="G441" t="s">
        <v>3095</v>
      </c>
      <c r="H441" t="s">
        <v>3874</v>
      </c>
      <c r="I441">
        <v>54.0</v>
      </c>
      <c r="J441" s="27">
        <f>VLOOKUP(F441,Producto!$A$2:$F$78,6,0)</f>
        <v>19.45</v>
      </c>
      <c r="K441" s="27">
        <f t="shared" si="1"/>
        <v>1050.3</v>
      </c>
      <c r="L441" s="27">
        <f t="shared" si="2"/>
        <v>189.054</v>
      </c>
      <c r="M441" s="27">
        <f t="shared" si="3"/>
        <v>1239.354</v>
      </c>
    </row>
    <row r="442">
      <c r="A442" s="6">
        <v>2.018301241E9</v>
      </c>
      <c r="B442" s="6" t="s">
        <v>22</v>
      </c>
      <c r="C442" t="s">
        <v>1080</v>
      </c>
      <c r="D442" t="s">
        <v>2871</v>
      </c>
      <c r="E442" t="s">
        <v>5222</v>
      </c>
      <c r="F442" t="s">
        <v>1679</v>
      </c>
      <c r="G442" t="s">
        <v>3080</v>
      </c>
      <c r="H442" t="s">
        <v>3970</v>
      </c>
      <c r="I442">
        <v>94.0</v>
      </c>
      <c r="J442" s="27">
        <f>VLOOKUP(F442,Producto!$A$2:$F$78,6,0)</f>
        <v>6</v>
      </c>
      <c r="K442" s="27">
        <f t="shared" si="1"/>
        <v>564</v>
      </c>
      <c r="L442" s="27">
        <f t="shared" si="2"/>
        <v>101.52</v>
      </c>
      <c r="M442" s="27">
        <f t="shared" si="3"/>
        <v>665.52</v>
      </c>
    </row>
    <row r="443">
      <c r="A443" s="6">
        <v>2.018301242E9</v>
      </c>
      <c r="B443" s="6" t="s">
        <v>22</v>
      </c>
      <c r="C443" t="s">
        <v>206</v>
      </c>
      <c r="D443" t="s">
        <v>2965</v>
      </c>
      <c r="E443" t="s">
        <v>4922</v>
      </c>
      <c r="F443" t="s">
        <v>1730</v>
      </c>
      <c r="G443" t="s">
        <v>3099</v>
      </c>
      <c r="H443" t="s">
        <v>3755</v>
      </c>
      <c r="I443">
        <v>66.0</v>
      </c>
      <c r="J443" s="27">
        <f>VLOOKUP(F443,Producto!$A$2:$F$78,6,0)</f>
        <v>81</v>
      </c>
      <c r="K443" s="27">
        <f t="shared" si="1"/>
        <v>5346</v>
      </c>
      <c r="L443" s="27">
        <f t="shared" si="2"/>
        <v>962.28</v>
      </c>
      <c r="M443" s="27">
        <f t="shared" si="3"/>
        <v>6308.28</v>
      </c>
    </row>
    <row r="444">
      <c r="A444" s="6">
        <v>2.018301243E9</v>
      </c>
      <c r="B444" s="6" t="s">
        <v>22</v>
      </c>
      <c r="C444" t="s">
        <v>508</v>
      </c>
      <c r="D444" t="s">
        <v>3470</v>
      </c>
      <c r="E444" t="s">
        <v>4970</v>
      </c>
      <c r="F444" t="s">
        <v>2096</v>
      </c>
      <c r="G444" t="s">
        <v>3106</v>
      </c>
      <c r="H444" t="s">
        <v>4205</v>
      </c>
      <c r="I444">
        <v>88.0</v>
      </c>
      <c r="J444" s="27">
        <f>VLOOKUP(F444,Producto!$A$2:$F$78,6,0)</f>
        <v>13</v>
      </c>
      <c r="K444" s="27">
        <f t="shared" si="1"/>
        <v>1144</v>
      </c>
      <c r="L444" s="27">
        <f t="shared" si="2"/>
        <v>205.92</v>
      </c>
      <c r="M444" s="27">
        <f t="shared" si="3"/>
        <v>1349.92</v>
      </c>
    </row>
    <row r="445">
      <c r="A445" s="6">
        <v>2.018301244E9</v>
      </c>
      <c r="B445" s="6" t="s">
        <v>22</v>
      </c>
      <c r="C445" t="s">
        <v>116</v>
      </c>
      <c r="D445" t="s">
        <v>3649</v>
      </c>
      <c r="E445" t="s">
        <v>5222</v>
      </c>
      <c r="F445" t="s">
        <v>2040</v>
      </c>
      <c r="G445" t="s">
        <v>3102</v>
      </c>
      <c r="H445" t="s">
        <v>3623</v>
      </c>
      <c r="I445">
        <v>51.0</v>
      </c>
      <c r="J445" s="27">
        <f>VLOOKUP(F445,Producto!$A$2:$F$78,6,0)</f>
        <v>12.5</v>
      </c>
      <c r="K445" s="27">
        <f t="shared" si="1"/>
        <v>637.5</v>
      </c>
      <c r="L445" s="27">
        <f t="shared" si="2"/>
        <v>114.75</v>
      </c>
      <c r="M445" s="27">
        <f t="shared" si="3"/>
        <v>752.25</v>
      </c>
    </row>
    <row r="446">
      <c r="A446" s="6">
        <v>2.018301245E9</v>
      </c>
      <c r="B446" s="6" t="s">
        <v>22</v>
      </c>
      <c r="C446" t="s">
        <v>181</v>
      </c>
      <c r="D446" t="s">
        <v>4111</v>
      </c>
      <c r="E446" t="s">
        <v>5051</v>
      </c>
      <c r="F446" t="s">
        <v>1576</v>
      </c>
      <c r="G446" t="s">
        <v>3099</v>
      </c>
      <c r="H446" t="s">
        <v>4132</v>
      </c>
      <c r="I446">
        <v>12.0</v>
      </c>
      <c r="J446" s="27">
        <f>VLOOKUP(F446,Producto!$A$2:$F$78,6,0)</f>
        <v>6</v>
      </c>
      <c r="K446" s="27">
        <f t="shared" si="1"/>
        <v>72</v>
      </c>
      <c r="L446" s="27">
        <f t="shared" si="2"/>
        <v>12.96</v>
      </c>
      <c r="M446" s="27">
        <f t="shared" si="3"/>
        <v>84.96</v>
      </c>
    </row>
    <row r="447">
      <c r="A447" s="6">
        <v>2.018301246E9</v>
      </c>
      <c r="B447" s="6" t="s">
        <v>22</v>
      </c>
      <c r="C447" t="s">
        <v>798</v>
      </c>
      <c r="D447" t="s">
        <v>3523</v>
      </c>
      <c r="E447" t="s">
        <v>4878</v>
      </c>
      <c r="F447" t="s">
        <v>2004</v>
      </c>
      <c r="G447" t="s">
        <v>3106</v>
      </c>
      <c r="H447" t="s">
        <v>4005</v>
      </c>
      <c r="I447">
        <v>28.0</v>
      </c>
      <c r="J447" s="27">
        <f>VLOOKUP(F447,Producto!$A$2:$F$78,6,0)</f>
        <v>43.9</v>
      </c>
      <c r="K447" s="27">
        <f t="shared" si="1"/>
        <v>1229.2</v>
      </c>
      <c r="L447" s="27">
        <f t="shared" si="2"/>
        <v>221.256</v>
      </c>
      <c r="M447" s="27">
        <f t="shared" si="3"/>
        <v>1450.456</v>
      </c>
    </row>
    <row r="448">
      <c r="A448" s="6">
        <v>2.018301247E9</v>
      </c>
      <c r="B448" s="6" t="s">
        <v>22</v>
      </c>
      <c r="C448" t="s">
        <v>1068</v>
      </c>
      <c r="D448" t="s">
        <v>2491</v>
      </c>
      <c r="E448" t="s">
        <v>5222</v>
      </c>
      <c r="F448" t="s">
        <v>1941</v>
      </c>
      <c r="G448" t="s">
        <v>3092</v>
      </c>
      <c r="H448" t="s">
        <v>3740</v>
      </c>
      <c r="I448">
        <v>59.0</v>
      </c>
      <c r="J448" s="27">
        <f>VLOOKUP(F448,Producto!$A$2:$F$78,6,0)</f>
        <v>32.8</v>
      </c>
      <c r="K448" s="27">
        <f t="shared" si="1"/>
        <v>1935.2</v>
      </c>
      <c r="L448" s="27">
        <f t="shared" si="2"/>
        <v>348.336</v>
      </c>
      <c r="M448" s="27">
        <f t="shared" si="3"/>
        <v>2283.536</v>
      </c>
    </row>
    <row r="449">
      <c r="A449" s="6">
        <v>2.018301248E9</v>
      </c>
      <c r="B449" s="6" t="s">
        <v>22</v>
      </c>
      <c r="C449" t="s">
        <v>268</v>
      </c>
      <c r="D449" t="s">
        <v>3893</v>
      </c>
      <c r="E449" t="s">
        <v>4922</v>
      </c>
      <c r="F449" t="s">
        <v>2066</v>
      </c>
      <c r="G449" t="s">
        <v>3102</v>
      </c>
      <c r="H449" t="s">
        <v>4248</v>
      </c>
      <c r="I449">
        <v>21.0</v>
      </c>
      <c r="J449" s="27">
        <f>VLOOKUP(F449,Producto!$A$2:$F$78,6,0)</f>
        <v>34.8</v>
      </c>
      <c r="K449" s="27">
        <f t="shared" si="1"/>
        <v>730.8</v>
      </c>
      <c r="L449" s="27">
        <f t="shared" si="2"/>
        <v>131.544</v>
      </c>
      <c r="M449" s="27">
        <f t="shared" si="3"/>
        <v>862.344</v>
      </c>
    </row>
    <row r="450">
      <c r="A450" s="6">
        <v>2.018301249E9</v>
      </c>
      <c r="B450" s="6" t="s">
        <v>22</v>
      </c>
      <c r="C450" t="s">
        <v>206</v>
      </c>
      <c r="D450" t="s">
        <v>2440</v>
      </c>
      <c r="E450" t="s">
        <v>4661</v>
      </c>
      <c r="F450" t="s">
        <v>1928</v>
      </c>
      <c r="G450" t="s">
        <v>3087</v>
      </c>
      <c r="H450" t="s">
        <v>3851</v>
      </c>
      <c r="I450">
        <v>93.0</v>
      </c>
      <c r="J450" s="27">
        <f>VLOOKUP(F450,Producto!$A$2:$F$78,6,0)</f>
        <v>53</v>
      </c>
      <c r="K450" s="27">
        <f t="shared" si="1"/>
        <v>4929</v>
      </c>
      <c r="L450" s="27">
        <f t="shared" si="2"/>
        <v>887.22</v>
      </c>
      <c r="M450" s="27">
        <f t="shared" si="3"/>
        <v>5816.22</v>
      </c>
    </row>
    <row r="451">
      <c r="A451" s="6">
        <v>2.01830125E9</v>
      </c>
      <c r="B451" s="6" t="s">
        <v>22</v>
      </c>
      <c r="C451" t="s">
        <v>255</v>
      </c>
      <c r="D451" t="s">
        <v>3211</v>
      </c>
      <c r="E451" t="s">
        <v>4970</v>
      </c>
      <c r="F451" t="s">
        <v>1679</v>
      </c>
      <c r="G451" t="s">
        <v>3099</v>
      </c>
      <c r="H451" t="s">
        <v>3783</v>
      </c>
      <c r="I451">
        <v>55.0</v>
      </c>
      <c r="J451" s="27">
        <f>VLOOKUP(F451,Producto!$A$2:$F$78,6,0)</f>
        <v>6</v>
      </c>
      <c r="K451" s="27">
        <f t="shared" si="1"/>
        <v>330</v>
      </c>
      <c r="L451" s="27">
        <f t="shared" si="2"/>
        <v>59.4</v>
      </c>
      <c r="M451" s="27">
        <f t="shared" si="3"/>
        <v>389.4</v>
      </c>
    </row>
    <row r="452">
      <c r="A452" s="6">
        <v>2.018301251E9</v>
      </c>
      <c r="B452" s="6" t="s">
        <v>22</v>
      </c>
      <c r="C452" t="s">
        <v>442</v>
      </c>
      <c r="D452" t="s">
        <v>3470</v>
      </c>
      <c r="E452" t="s">
        <v>4759</v>
      </c>
      <c r="F452" t="s">
        <v>1843</v>
      </c>
      <c r="G452" t="s">
        <v>3092</v>
      </c>
      <c r="H452" t="s">
        <v>4226</v>
      </c>
      <c r="I452">
        <v>20.0</v>
      </c>
      <c r="J452" s="27">
        <f>VLOOKUP(F452,Producto!$A$2:$F$78,6,0)</f>
        <v>26</v>
      </c>
      <c r="K452" s="27">
        <f t="shared" si="1"/>
        <v>520</v>
      </c>
      <c r="L452" s="27">
        <f t="shared" si="2"/>
        <v>93.6</v>
      </c>
      <c r="M452" s="27">
        <f t="shared" si="3"/>
        <v>613.6</v>
      </c>
    </row>
    <row r="453">
      <c r="A453" s="6">
        <v>2.018301252E9</v>
      </c>
      <c r="B453" s="6" t="s">
        <v>22</v>
      </c>
      <c r="C453" t="s">
        <v>282</v>
      </c>
      <c r="D453" t="s">
        <v>2747</v>
      </c>
      <c r="E453" t="s">
        <v>4661</v>
      </c>
      <c r="F453" t="s">
        <v>1830</v>
      </c>
      <c r="G453" t="s">
        <v>3085</v>
      </c>
      <c r="H453" t="s">
        <v>3837</v>
      </c>
      <c r="I453">
        <v>84.0</v>
      </c>
      <c r="J453" s="27">
        <f>VLOOKUP(F453,Producto!$A$2:$F$78,6,0)</f>
        <v>18</v>
      </c>
      <c r="K453" s="27">
        <f t="shared" si="1"/>
        <v>1512</v>
      </c>
      <c r="L453" s="27">
        <f t="shared" si="2"/>
        <v>272.16</v>
      </c>
      <c r="M453" s="27">
        <f t="shared" si="3"/>
        <v>1784.16</v>
      </c>
    </row>
    <row r="454">
      <c r="A454" s="6">
        <v>2.018301253E9</v>
      </c>
      <c r="B454" s="6" t="s">
        <v>22</v>
      </c>
      <c r="C454" t="s">
        <v>473</v>
      </c>
      <c r="D454" t="s">
        <v>2747</v>
      </c>
      <c r="E454" t="s">
        <v>5128</v>
      </c>
      <c r="F454" t="s">
        <v>1679</v>
      </c>
      <c r="G454" t="s">
        <v>3085</v>
      </c>
      <c r="H454" t="s">
        <v>4005</v>
      </c>
      <c r="I454">
        <v>73.0</v>
      </c>
      <c r="J454" s="27">
        <f>VLOOKUP(F454,Producto!$A$2:$F$78,6,0)</f>
        <v>6</v>
      </c>
      <c r="K454" s="27">
        <f t="shared" si="1"/>
        <v>438</v>
      </c>
      <c r="L454" s="27">
        <f t="shared" si="2"/>
        <v>78.84</v>
      </c>
      <c r="M454" s="27">
        <f t="shared" si="3"/>
        <v>516.84</v>
      </c>
    </row>
    <row r="455">
      <c r="A455" s="6">
        <v>2.018301254E9</v>
      </c>
      <c r="B455" s="6" t="s">
        <v>22</v>
      </c>
      <c r="C455" t="s">
        <v>666</v>
      </c>
      <c r="D455" t="s">
        <v>3100</v>
      </c>
      <c r="E455" t="s">
        <v>5222</v>
      </c>
      <c r="F455" t="s">
        <v>1730</v>
      </c>
      <c r="G455" t="s">
        <v>3085</v>
      </c>
      <c r="H455" t="s">
        <v>3632</v>
      </c>
      <c r="I455">
        <v>45.0</v>
      </c>
      <c r="J455" s="27">
        <f>VLOOKUP(F455,Producto!$A$2:$F$78,6,0)</f>
        <v>81</v>
      </c>
      <c r="K455" s="27">
        <f t="shared" si="1"/>
        <v>3645</v>
      </c>
      <c r="L455" s="27">
        <f t="shared" si="2"/>
        <v>656.1</v>
      </c>
      <c r="M455" s="27">
        <f t="shared" si="3"/>
        <v>4301.1</v>
      </c>
    </row>
    <row r="456">
      <c r="A456" s="6">
        <v>2.018301255E9</v>
      </c>
      <c r="B456" s="6" t="s">
        <v>22</v>
      </c>
      <c r="C456" t="s">
        <v>300</v>
      </c>
      <c r="D456" t="s">
        <v>4241</v>
      </c>
      <c r="E456" t="s">
        <v>4759</v>
      </c>
      <c r="F456" t="s">
        <v>1830</v>
      </c>
      <c r="G456" t="s">
        <v>3106</v>
      </c>
      <c r="H456" t="s">
        <v>4153</v>
      </c>
      <c r="I456">
        <v>44.0</v>
      </c>
      <c r="J456" s="27">
        <f>VLOOKUP(F456,Producto!$A$2:$F$78,6,0)</f>
        <v>18</v>
      </c>
      <c r="K456" s="27">
        <f t="shared" si="1"/>
        <v>792</v>
      </c>
      <c r="L456" s="27">
        <f t="shared" si="2"/>
        <v>142.56</v>
      </c>
      <c r="M456" s="27">
        <f t="shared" si="3"/>
        <v>934.56</v>
      </c>
    </row>
    <row r="457">
      <c r="A457" s="6">
        <v>2.018301256E9</v>
      </c>
      <c r="B457" s="6" t="s">
        <v>22</v>
      </c>
      <c r="C457" t="s">
        <v>1015</v>
      </c>
      <c r="D457" t="s">
        <v>2965</v>
      </c>
      <c r="E457" t="s">
        <v>5222</v>
      </c>
      <c r="F457" t="s">
        <v>1774</v>
      </c>
      <c r="G457" t="s">
        <v>3092</v>
      </c>
      <c r="H457" t="s">
        <v>4038</v>
      </c>
      <c r="I457">
        <v>25.0</v>
      </c>
      <c r="J457" s="27">
        <f>VLOOKUP(F457,Producto!$A$2:$F$78,6,0)</f>
        <v>31.23</v>
      </c>
      <c r="K457" s="27">
        <f t="shared" si="1"/>
        <v>780.75</v>
      </c>
      <c r="L457" s="27">
        <f t="shared" si="2"/>
        <v>140.535</v>
      </c>
      <c r="M457" s="27">
        <f t="shared" si="3"/>
        <v>921.285</v>
      </c>
    </row>
    <row r="458">
      <c r="A458" s="6">
        <v>2.018301257E9</v>
      </c>
      <c r="B458" s="6" t="s">
        <v>22</v>
      </c>
      <c r="C458" t="s">
        <v>494</v>
      </c>
      <c r="D458" t="s">
        <v>4154</v>
      </c>
      <c r="E458" t="s">
        <v>5128</v>
      </c>
      <c r="F458" t="s">
        <v>1822</v>
      </c>
      <c r="G458" t="s">
        <v>3080</v>
      </c>
      <c r="H458" t="s">
        <v>3882</v>
      </c>
      <c r="I458">
        <v>44.0</v>
      </c>
      <c r="J458" s="27">
        <f>VLOOKUP(F458,Producto!$A$2:$F$78,6,0)</f>
        <v>14</v>
      </c>
      <c r="K458" s="27">
        <f t="shared" si="1"/>
        <v>616</v>
      </c>
      <c r="L458" s="27">
        <f t="shared" si="2"/>
        <v>110.88</v>
      </c>
      <c r="M458" s="27">
        <f t="shared" si="3"/>
        <v>726.88</v>
      </c>
    </row>
    <row r="459">
      <c r="A459" s="6">
        <v>2.018301258E9</v>
      </c>
      <c r="B459" s="6" t="s">
        <v>22</v>
      </c>
      <c r="C459" t="s">
        <v>826</v>
      </c>
      <c r="D459" t="s">
        <v>3396</v>
      </c>
      <c r="E459" t="s">
        <v>4799</v>
      </c>
      <c r="F459" t="s">
        <v>1647</v>
      </c>
      <c r="G459" t="s">
        <v>3102</v>
      </c>
      <c r="H459" t="s">
        <v>4233</v>
      </c>
      <c r="I459">
        <v>50.0</v>
      </c>
      <c r="J459" s="27">
        <f>VLOOKUP(F459,Producto!$A$2:$F$78,6,0)</f>
        <v>40</v>
      </c>
      <c r="K459" s="27">
        <f t="shared" si="1"/>
        <v>2000</v>
      </c>
      <c r="L459" s="27">
        <f t="shared" si="2"/>
        <v>360</v>
      </c>
      <c r="M459" s="27">
        <f t="shared" si="3"/>
        <v>2360</v>
      </c>
    </row>
    <row r="460">
      <c r="A460" s="6">
        <v>2.018301259E9</v>
      </c>
      <c r="B460" s="6" t="s">
        <v>22</v>
      </c>
      <c r="C460" t="s">
        <v>1080</v>
      </c>
      <c r="D460" t="s">
        <v>3026</v>
      </c>
      <c r="E460" t="s">
        <v>4970</v>
      </c>
      <c r="F460" t="s">
        <v>1959</v>
      </c>
      <c r="G460" t="s">
        <v>3106</v>
      </c>
      <c r="H460" t="s">
        <v>3719</v>
      </c>
      <c r="I460">
        <v>70.0</v>
      </c>
      <c r="J460" s="27">
        <f>VLOOKUP(F460,Producto!$A$2:$F$78,6,0)</f>
        <v>38</v>
      </c>
      <c r="K460" s="27">
        <f t="shared" si="1"/>
        <v>2660</v>
      </c>
      <c r="L460" s="27">
        <f t="shared" si="2"/>
        <v>478.8</v>
      </c>
      <c r="M460" s="27">
        <f t="shared" si="3"/>
        <v>3138.8</v>
      </c>
    </row>
    <row r="461">
      <c r="A461" s="6">
        <v>2.01830126E9</v>
      </c>
      <c r="B461" s="6" t="s">
        <v>22</v>
      </c>
      <c r="C461" t="s">
        <v>1170</v>
      </c>
      <c r="D461" t="s">
        <v>2919</v>
      </c>
      <c r="E461" t="s">
        <v>4878</v>
      </c>
      <c r="F461" t="s">
        <v>1980</v>
      </c>
      <c r="G461" t="s">
        <v>3092</v>
      </c>
      <c r="H461" t="s">
        <v>4153</v>
      </c>
      <c r="I461">
        <v>7.0</v>
      </c>
      <c r="J461" s="27">
        <f>VLOOKUP(F461,Producto!$A$2:$F$78,6,0)</f>
        <v>55</v>
      </c>
      <c r="K461" s="27">
        <f t="shared" si="1"/>
        <v>385</v>
      </c>
      <c r="L461" s="27">
        <f t="shared" si="2"/>
        <v>69.3</v>
      </c>
      <c r="M461" s="27">
        <f t="shared" si="3"/>
        <v>454.3</v>
      </c>
    </row>
    <row r="462">
      <c r="A462" s="6">
        <v>2.018301261E9</v>
      </c>
      <c r="B462" s="6" t="s">
        <v>22</v>
      </c>
      <c r="C462" t="s">
        <v>326</v>
      </c>
      <c r="D462" t="s">
        <v>3037</v>
      </c>
      <c r="E462" t="s">
        <v>4878</v>
      </c>
      <c r="F462" t="s">
        <v>1867</v>
      </c>
      <c r="G462" t="s">
        <v>3092</v>
      </c>
      <c r="H462" t="s">
        <v>3953</v>
      </c>
      <c r="I462">
        <v>36.0</v>
      </c>
      <c r="J462" s="27">
        <f>VLOOKUP(F462,Producto!$A$2:$F$78,6,0)</f>
        <v>9.65</v>
      </c>
      <c r="K462" s="27">
        <f t="shared" si="1"/>
        <v>347.4</v>
      </c>
      <c r="L462" s="27">
        <f t="shared" si="2"/>
        <v>62.532</v>
      </c>
      <c r="M462" s="27">
        <f t="shared" si="3"/>
        <v>409.932</v>
      </c>
    </row>
    <row r="463">
      <c r="A463" s="6">
        <v>2.018301262E9</v>
      </c>
      <c r="B463" s="6" t="s">
        <v>22</v>
      </c>
      <c r="C463" t="s">
        <v>160</v>
      </c>
      <c r="D463" t="s">
        <v>4011</v>
      </c>
      <c r="E463" t="s">
        <v>4799</v>
      </c>
      <c r="F463" t="s">
        <v>1853</v>
      </c>
      <c r="G463" t="s">
        <v>3087</v>
      </c>
      <c r="H463" t="s">
        <v>3803</v>
      </c>
      <c r="I463">
        <v>100.0</v>
      </c>
      <c r="J463" s="27">
        <f>VLOOKUP(F463,Producto!$A$2:$F$78,6,0)</f>
        <v>18</v>
      </c>
      <c r="K463" s="27">
        <f t="shared" si="1"/>
        <v>1800</v>
      </c>
      <c r="L463" s="27">
        <f t="shared" si="2"/>
        <v>324</v>
      </c>
      <c r="M463" s="27">
        <f t="shared" si="3"/>
        <v>2124</v>
      </c>
    </row>
    <row r="464">
      <c r="A464" s="6">
        <v>2.018301263E9</v>
      </c>
      <c r="B464" s="6" t="s">
        <v>22</v>
      </c>
      <c r="C464" t="s">
        <v>404</v>
      </c>
      <c r="D464" t="s">
        <v>3386</v>
      </c>
      <c r="E464" t="s">
        <v>5051</v>
      </c>
      <c r="F464" t="s">
        <v>1889</v>
      </c>
      <c r="G464" t="s">
        <v>3080</v>
      </c>
      <c r="H464" t="s">
        <v>3844</v>
      </c>
      <c r="I464">
        <v>85.0</v>
      </c>
      <c r="J464" s="27">
        <f>VLOOKUP(F464,Producto!$A$2:$F$78,6,0)</f>
        <v>19.45</v>
      </c>
      <c r="K464" s="27">
        <f t="shared" si="1"/>
        <v>1653.25</v>
      </c>
      <c r="L464" s="27">
        <f t="shared" si="2"/>
        <v>297.585</v>
      </c>
      <c r="M464" s="27">
        <f t="shared" si="3"/>
        <v>1950.835</v>
      </c>
    </row>
    <row r="465">
      <c r="A465" s="6">
        <v>2.018301264E9</v>
      </c>
      <c r="B465" s="6" t="s">
        <v>22</v>
      </c>
      <c r="C465" t="s">
        <v>698</v>
      </c>
      <c r="D465" t="s">
        <v>2683</v>
      </c>
      <c r="E465" t="s">
        <v>4878</v>
      </c>
      <c r="F465" t="s">
        <v>1774</v>
      </c>
      <c r="G465" t="s">
        <v>3080</v>
      </c>
      <c r="H465" t="s">
        <v>4061</v>
      </c>
      <c r="I465">
        <v>31.0</v>
      </c>
      <c r="J465" s="27">
        <f>VLOOKUP(F465,Producto!$A$2:$F$78,6,0)</f>
        <v>31.23</v>
      </c>
      <c r="K465" s="27">
        <f t="shared" si="1"/>
        <v>968.13</v>
      </c>
      <c r="L465" s="27">
        <f t="shared" si="2"/>
        <v>174.2634</v>
      </c>
      <c r="M465" s="27">
        <f t="shared" si="3"/>
        <v>1142.3934</v>
      </c>
    </row>
    <row r="466">
      <c r="A466" s="6">
        <v>2.018301265E9</v>
      </c>
      <c r="B466" s="6" t="s">
        <v>22</v>
      </c>
      <c r="C466" t="s">
        <v>1015</v>
      </c>
      <c r="D466" t="s">
        <v>2806</v>
      </c>
      <c r="E466" t="s">
        <v>5051</v>
      </c>
      <c r="F466" t="s">
        <v>2010</v>
      </c>
      <c r="G466" t="s">
        <v>3085</v>
      </c>
      <c r="H466" t="s">
        <v>3946</v>
      </c>
      <c r="I466">
        <v>83.0</v>
      </c>
      <c r="J466" s="27">
        <f>VLOOKUP(F466,Producto!$A$2:$F$78,6,0)</f>
        <v>33.25</v>
      </c>
      <c r="K466" s="27">
        <f t="shared" si="1"/>
        <v>2759.75</v>
      </c>
      <c r="L466" s="27">
        <f t="shared" si="2"/>
        <v>496.755</v>
      </c>
      <c r="M466" s="27">
        <f t="shared" si="3"/>
        <v>3256.505</v>
      </c>
    </row>
    <row r="467">
      <c r="A467" s="6">
        <v>2.018301266E9</v>
      </c>
      <c r="B467" s="6" t="s">
        <v>22</v>
      </c>
      <c r="C467" t="s">
        <v>957</v>
      </c>
      <c r="D467" t="s">
        <v>3577</v>
      </c>
      <c r="E467" t="s">
        <v>4661</v>
      </c>
      <c r="F467" t="s">
        <v>1660</v>
      </c>
      <c r="G467" t="s">
        <v>3102</v>
      </c>
      <c r="H467" t="s">
        <v>3946</v>
      </c>
      <c r="I467">
        <v>72.0</v>
      </c>
      <c r="J467" s="27">
        <f>VLOOKUP(F467,Producto!$A$2:$F$78,6,0)</f>
        <v>31</v>
      </c>
      <c r="K467" s="27">
        <f t="shared" si="1"/>
        <v>2232</v>
      </c>
      <c r="L467" s="27">
        <f t="shared" si="2"/>
        <v>401.76</v>
      </c>
      <c r="M467" s="27">
        <f t="shared" si="3"/>
        <v>2633.76</v>
      </c>
    </row>
    <row r="468">
      <c r="A468" s="6">
        <v>2.018301267E9</v>
      </c>
      <c r="B468" s="6" t="s">
        <v>22</v>
      </c>
      <c r="C468" t="s">
        <v>843</v>
      </c>
      <c r="D468" t="s">
        <v>4092</v>
      </c>
      <c r="E468" t="s">
        <v>4759</v>
      </c>
      <c r="F468" t="s">
        <v>2024</v>
      </c>
      <c r="G468" t="s">
        <v>3087</v>
      </c>
      <c r="H468" t="s">
        <v>3729</v>
      </c>
      <c r="I468">
        <v>96.0</v>
      </c>
      <c r="J468" s="27">
        <f>VLOOKUP(F468,Producto!$A$2:$F$78,6,0)</f>
        <v>17</v>
      </c>
      <c r="K468" s="27">
        <f t="shared" si="1"/>
        <v>1632</v>
      </c>
      <c r="L468" s="27">
        <f t="shared" si="2"/>
        <v>293.76</v>
      </c>
      <c r="M468" s="27">
        <f t="shared" si="3"/>
        <v>1925.76</v>
      </c>
    </row>
    <row r="469">
      <c r="A469" s="6">
        <v>2.018301268E9</v>
      </c>
      <c r="B469" s="6" t="s">
        <v>22</v>
      </c>
      <c r="C469" t="s">
        <v>823</v>
      </c>
      <c r="D469" t="s">
        <v>3614</v>
      </c>
      <c r="E469" t="s">
        <v>5434</v>
      </c>
      <c r="F469" t="s">
        <v>1928</v>
      </c>
      <c r="G469" t="s">
        <v>3080</v>
      </c>
      <c r="H469" t="s">
        <v>3936</v>
      </c>
      <c r="I469">
        <v>63.0</v>
      </c>
      <c r="J469" s="27">
        <f>VLOOKUP(F469,Producto!$A$2:$F$78,6,0)</f>
        <v>53</v>
      </c>
      <c r="K469" s="27">
        <f t="shared" si="1"/>
        <v>3339</v>
      </c>
      <c r="L469" s="27">
        <f t="shared" si="2"/>
        <v>601.02</v>
      </c>
      <c r="M469" s="27">
        <f t="shared" si="3"/>
        <v>3940.02</v>
      </c>
    </row>
    <row r="470">
      <c r="A470" s="6">
        <v>2.018301269E9</v>
      </c>
      <c r="B470" s="6" t="s">
        <v>22</v>
      </c>
      <c r="C470" t="s">
        <v>627</v>
      </c>
      <c r="D470" t="s">
        <v>3149</v>
      </c>
      <c r="E470" t="s">
        <v>4661</v>
      </c>
      <c r="F470" t="s">
        <v>2004</v>
      </c>
      <c r="G470" t="s">
        <v>3087</v>
      </c>
      <c r="H470" t="s">
        <v>3765</v>
      </c>
      <c r="I470">
        <v>12.0</v>
      </c>
      <c r="J470" s="27">
        <f>VLOOKUP(F470,Producto!$A$2:$F$78,6,0)</f>
        <v>43.9</v>
      </c>
      <c r="K470" s="27">
        <f t="shared" si="1"/>
        <v>526.8</v>
      </c>
      <c r="L470" s="27">
        <f t="shared" si="2"/>
        <v>94.824</v>
      </c>
      <c r="M470" s="27">
        <f t="shared" si="3"/>
        <v>621.624</v>
      </c>
    </row>
    <row r="471">
      <c r="A471" s="6">
        <v>2.01830127E9</v>
      </c>
      <c r="B471" s="6" t="s">
        <v>22</v>
      </c>
      <c r="C471" t="s">
        <v>520</v>
      </c>
      <c r="D471" t="s">
        <v>2509</v>
      </c>
      <c r="E471" t="s">
        <v>4922</v>
      </c>
      <c r="F471" t="s">
        <v>1889</v>
      </c>
      <c r="G471" t="s">
        <v>3102</v>
      </c>
      <c r="H471" t="s">
        <v>4114</v>
      </c>
      <c r="I471">
        <v>66.0</v>
      </c>
      <c r="J471" s="27">
        <f>VLOOKUP(F471,Producto!$A$2:$F$78,6,0)</f>
        <v>19.45</v>
      </c>
      <c r="K471" s="27">
        <f t="shared" si="1"/>
        <v>1283.7</v>
      </c>
      <c r="L471" s="27">
        <f t="shared" si="2"/>
        <v>231.066</v>
      </c>
      <c r="M471" s="27">
        <f t="shared" si="3"/>
        <v>1514.766</v>
      </c>
    </row>
    <row r="472">
      <c r="A472" s="6">
        <v>2.018301271E9</v>
      </c>
      <c r="B472" s="6" t="s">
        <v>22</v>
      </c>
      <c r="C472" t="s">
        <v>473</v>
      </c>
      <c r="D472" t="s">
        <v>2957</v>
      </c>
      <c r="E472" t="s">
        <v>4970</v>
      </c>
      <c r="F472" t="s">
        <v>2073</v>
      </c>
      <c r="G472" t="s">
        <v>3087</v>
      </c>
      <c r="H472" t="s">
        <v>3917</v>
      </c>
      <c r="I472">
        <v>92.0</v>
      </c>
      <c r="J472" s="27">
        <f>VLOOKUP(F472,Producto!$A$2:$F$78,6,0)</f>
        <v>15</v>
      </c>
      <c r="K472" s="27">
        <f t="shared" si="1"/>
        <v>1380</v>
      </c>
      <c r="L472" s="27">
        <f t="shared" si="2"/>
        <v>248.4</v>
      </c>
      <c r="M472" s="27">
        <f t="shared" si="3"/>
        <v>1628.4</v>
      </c>
    </row>
    <row r="473">
      <c r="A473" s="6">
        <v>2.018301272E9</v>
      </c>
      <c r="B473" s="6" t="s">
        <v>22</v>
      </c>
      <c r="C473" t="s">
        <v>1186</v>
      </c>
      <c r="D473" t="s">
        <v>3818</v>
      </c>
      <c r="E473" t="s">
        <v>4970</v>
      </c>
      <c r="F473" t="s">
        <v>1753</v>
      </c>
      <c r="G473" t="s">
        <v>3106</v>
      </c>
      <c r="H473" t="s">
        <v>3882</v>
      </c>
      <c r="I473">
        <v>24.0</v>
      </c>
      <c r="J473" s="27">
        <f>VLOOKUP(F473,Producto!$A$2:$F$78,6,0)</f>
        <v>9</v>
      </c>
      <c r="K473" s="27">
        <f t="shared" si="1"/>
        <v>216</v>
      </c>
      <c r="L473" s="27">
        <f t="shared" si="2"/>
        <v>38.88</v>
      </c>
      <c r="M473" s="27">
        <f t="shared" si="3"/>
        <v>254.88</v>
      </c>
    </row>
    <row r="474">
      <c r="A474" s="6">
        <v>2.018301273E9</v>
      </c>
      <c r="B474" s="6" t="s">
        <v>22</v>
      </c>
      <c r="C474" t="s">
        <v>765</v>
      </c>
      <c r="D474" t="s">
        <v>4227</v>
      </c>
      <c r="E474" t="s">
        <v>5434</v>
      </c>
      <c r="F474" t="s">
        <v>2085</v>
      </c>
      <c r="G474" t="s">
        <v>3085</v>
      </c>
      <c r="H474" t="s">
        <v>3651</v>
      </c>
      <c r="I474">
        <v>29.0</v>
      </c>
      <c r="J474" s="27">
        <f>VLOOKUP(F474,Producto!$A$2:$F$78,6,0)</f>
        <v>7.75</v>
      </c>
      <c r="K474" s="27">
        <f t="shared" si="1"/>
        <v>224.75</v>
      </c>
      <c r="L474" s="27">
        <f t="shared" si="2"/>
        <v>40.455</v>
      </c>
      <c r="M474" s="27">
        <f t="shared" si="3"/>
        <v>265.205</v>
      </c>
    </row>
    <row r="475">
      <c r="A475" s="6">
        <v>2.018301274E9</v>
      </c>
      <c r="B475" s="6" t="s">
        <v>22</v>
      </c>
      <c r="C475" t="s">
        <v>739</v>
      </c>
      <c r="D475" t="s">
        <v>2637</v>
      </c>
      <c r="E475" t="s">
        <v>4661</v>
      </c>
      <c r="F475" t="s">
        <v>2089</v>
      </c>
      <c r="G475" t="s">
        <v>3095</v>
      </c>
      <c r="H475" t="s">
        <v>3557</v>
      </c>
      <c r="I475">
        <v>99.0</v>
      </c>
      <c r="J475" s="27">
        <f>VLOOKUP(F475,Producto!$A$2:$F$78,6,0)</f>
        <v>18</v>
      </c>
      <c r="K475" s="27">
        <f t="shared" si="1"/>
        <v>1782</v>
      </c>
      <c r="L475" s="27">
        <f t="shared" si="2"/>
        <v>320.76</v>
      </c>
      <c r="M475" s="27">
        <f t="shared" si="3"/>
        <v>2102.76</v>
      </c>
    </row>
    <row r="476">
      <c r="A476" s="6">
        <v>2.018301275E9</v>
      </c>
      <c r="B476" s="6" t="s">
        <v>22</v>
      </c>
      <c r="C476" t="s">
        <v>554</v>
      </c>
      <c r="D476" t="s">
        <v>2871</v>
      </c>
      <c r="E476" t="s">
        <v>4878</v>
      </c>
      <c r="F476" t="s">
        <v>1793</v>
      </c>
      <c r="G476" t="s">
        <v>3080</v>
      </c>
      <c r="H476" t="s">
        <v>4054</v>
      </c>
      <c r="I476">
        <v>15.0</v>
      </c>
      <c r="J476" s="27">
        <f>VLOOKUP(F476,Producto!$A$2:$F$78,6,0)</f>
        <v>123.79</v>
      </c>
      <c r="K476" s="27">
        <f t="shared" si="1"/>
        <v>1856.85</v>
      </c>
      <c r="L476" s="27">
        <f t="shared" si="2"/>
        <v>334.233</v>
      </c>
      <c r="M476" s="27">
        <f t="shared" si="3"/>
        <v>2191.083</v>
      </c>
    </row>
    <row r="477">
      <c r="A477" s="6">
        <v>2.018301276E9</v>
      </c>
      <c r="B477" s="6" t="s">
        <v>22</v>
      </c>
      <c r="C477" t="s">
        <v>1128</v>
      </c>
      <c r="D477" t="s">
        <v>4293</v>
      </c>
      <c r="E477" t="s">
        <v>5434</v>
      </c>
      <c r="F477" t="s">
        <v>1924</v>
      </c>
      <c r="G477" t="s">
        <v>3106</v>
      </c>
      <c r="H477" t="s">
        <v>4299</v>
      </c>
      <c r="I477">
        <v>17.0</v>
      </c>
      <c r="J477" s="27">
        <f>VLOOKUP(F477,Producto!$A$2:$F$78,6,0)</f>
        <v>16.25</v>
      </c>
      <c r="K477" s="27">
        <f t="shared" si="1"/>
        <v>276.25</v>
      </c>
      <c r="L477" s="27">
        <f t="shared" si="2"/>
        <v>49.725</v>
      </c>
      <c r="M477" s="27">
        <f t="shared" si="3"/>
        <v>325.975</v>
      </c>
    </row>
    <row r="478">
      <c r="A478" s="6">
        <v>2.018301277E9</v>
      </c>
      <c r="B478" s="6" t="s">
        <v>22</v>
      </c>
      <c r="C478" t="s">
        <v>627</v>
      </c>
      <c r="D478" t="s">
        <v>3586</v>
      </c>
      <c r="E478" t="s">
        <v>4661</v>
      </c>
      <c r="F478" t="s">
        <v>2096</v>
      </c>
      <c r="G478" t="s">
        <v>3095</v>
      </c>
      <c r="H478" t="s">
        <v>3821</v>
      </c>
      <c r="I478">
        <v>10.0</v>
      </c>
      <c r="J478" s="27">
        <f>VLOOKUP(F478,Producto!$A$2:$F$78,6,0)</f>
        <v>13</v>
      </c>
      <c r="K478" s="27">
        <f t="shared" si="1"/>
        <v>130</v>
      </c>
      <c r="L478" s="27">
        <f t="shared" si="2"/>
        <v>23.4</v>
      </c>
      <c r="M478" s="27">
        <f t="shared" si="3"/>
        <v>153.4</v>
      </c>
    </row>
    <row r="479">
      <c r="A479" s="6">
        <v>2.018301278E9</v>
      </c>
      <c r="B479" s="6" t="s">
        <v>22</v>
      </c>
      <c r="C479" t="s">
        <v>442</v>
      </c>
      <c r="D479" t="s">
        <v>4154</v>
      </c>
      <c r="E479" t="s">
        <v>4661</v>
      </c>
      <c r="F479" t="s">
        <v>2096</v>
      </c>
      <c r="G479" t="s">
        <v>3095</v>
      </c>
      <c r="H479" t="s">
        <v>4166</v>
      </c>
      <c r="I479">
        <v>40.0</v>
      </c>
      <c r="J479" s="27">
        <f>VLOOKUP(F479,Producto!$A$2:$F$78,6,0)</f>
        <v>13</v>
      </c>
      <c r="K479" s="27">
        <f t="shared" si="1"/>
        <v>520</v>
      </c>
      <c r="L479" s="27">
        <f t="shared" si="2"/>
        <v>93.6</v>
      </c>
      <c r="M479" s="27">
        <f t="shared" si="3"/>
        <v>613.6</v>
      </c>
    </row>
    <row r="480">
      <c r="A480" s="6">
        <v>2.018301279E9</v>
      </c>
      <c r="B480" s="6" t="s">
        <v>22</v>
      </c>
      <c r="C480" t="s">
        <v>1170</v>
      </c>
      <c r="D480" t="s">
        <v>3264</v>
      </c>
      <c r="E480" t="s">
        <v>4661</v>
      </c>
      <c r="F480" t="s">
        <v>1836</v>
      </c>
      <c r="G480" t="s">
        <v>3106</v>
      </c>
      <c r="H480" t="s">
        <v>3641</v>
      </c>
      <c r="I480">
        <v>97.0</v>
      </c>
      <c r="J480" s="27">
        <f>VLOOKUP(F480,Producto!$A$2:$F$78,6,0)</f>
        <v>19</v>
      </c>
      <c r="K480" s="27">
        <f t="shared" si="1"/>
        <v>1843</v>
      </c>
      <c r="L480" s="27">
        <f t="shared" si="2"/>
        <v>331.74</v>
      </c>
      <c r="M480" s="27">
        <f t="shared" si="3"/>
        <v>2174.74</v>
      </c>
    </row>
    <row r="481">
      <c r="A481" s="6">
        <v>2.01830128E9</v>
      </c>
      <c r="B481" s="6" t="s">
        <v>22</v>
      </c>
      <c r="C481" t="s">
        <v>981</v>
      </c>
      <c r="D481" t="s">
        <v>4101</v>
      </c>
      <c r="E481" t="s">
        <v>4922</v>
      </c>
      <c r="F481" t="s">
        <v>1730</v>
      </c>
      <c r="G481" t="s">
        <v>3102</v>
      </c>
      <c r="H481" t="s">
        <v>3793</v>
      </c>
      <c r="I481">
        <v>95.0</v>
      </c>
      <c r="J481" s="27">
        <f>VLOOKUP(F481,Producto!$A$2:$F$78,6,0)</f>
        <v>81</v>
      </c>
      <c r="K481" s="27">
        <f t="shared" si="1"/>
        <v>7695</v>
      </c>
      <c r="L481" s="27">
        <f t="shared" si="2"/>
        <v>1385.1</v>
      </c>
      <c r="M481" s="27">
        <f t="shared" si="3"/>
        <v>9080.1</v>
      </c>
    </row>
    <row r="482">
      <c r="A482" s="6">
        <v>2.018301281E9</v>
      </c>
      <c r="B482" s="6" t="s">
        <v>22</v>
      </c>
      <c r="C482" t="s">
        <v>255</v>
      </c>
      <c r="D482" t="s">
        <v>2570</v>
      </c>
      <c r="E482" t="s">
        <v>5222</v>
      </c>
      <c r="F482" t="s">
        <v>1537</v>
      </c>
      <c r="G482" t="s">
        <v>3085</v>
      </c>
      <c r="H482" t="s">
        <v>3859</v>
      </c>
      <c r="I482">
        <v>56.0</v>
      </c>
      <c r="J482" s="27">
        <f>VLOOKUP(F482,Producto!$A$2:$F$78,6,0)</f>
        <v>12</v>
      </c>
      <c r="K482" s="27">
        <f t="shared" si="1"/>
        <v>672</v>
      </c>
      <c r="L482" s="27">
        <f t="shared" si="2"/>
        <v>120.96</v>
      </c>
      <c r="M482" s="27">
        <f t="shared" si="3"/>
        <v>792.96</v>
      </c>
    </row>
    <row r="483">
      <c r="A483" s="6">
        <v>2.018301282E9</v>
      </c>
      <c r="B483" s="6" t="s">
        <v>22</v>
      </c>
      <c r="C483" t="s">
        <v>1137</v>
      </c>
      <c r="D483" t="s">
        <v>2467</v>
      </c>
      <c r="E483" t="s">
        <v>5128</v>
      </c>
      <c r="F483" t="s">
        <v>1905</v>
      </c>
      <c r="G483" t="s">
        <v>3080</v>
      </c>
      <c r="H483" t="s">
        <v>4005</v>
      </c>
      <c r="I483">
        <v>98.0</v>
      </c>
      <c r="J483" s="27">
        <f>VLOOKUP(F483,Producto!$A$2:$F$78,6,0)</f>
        <v>9.5</v>
      </c>
      <c r="K483" s="27">
        <f t="shared" si="1"/>
        <v>931</v>
      </c>
      <c r="L483" s="27">
        <f t="shared" si="2"/>
        <v>167.58</v>
      </c>
      <c r="M483" s="27">
        <f t="shared" si="3"/>
        <v>1098.58</v>
      </c>
    </row>
    <row r="484">
      <c r="A484" s="6">
        <v>2.018301283E9</v>
      </c>
      <c r="B484" s="6" t="s">
        <v>22</v>
      </c>
      <c r="C484" t="s">
        <v>791</v>
      </c>
      <c r="D484" t="s">
        <v>3918</v>
      </c>
      <c r="E484" t="s">
        <v>4878</v>
      </c>
      <c r="F484" t="s">
        <v>1937</v>
      </c>
      <c r="G484" t="s">
        <v>3087</v>
      </c>
      <c r="H484" t="s">
        <v>3755</v>
      </c>
      <c r="I484">
        <v>3.0</v>
      </c>
      <c r="J484" s="27">
        <f>VLOOKUP(F484,Producto!$A$2:$F$78,6,0)</f>
        <v>7</v>
      </c>
      <c r="K484" s="27">
        <f t="shared" si="1"/>
        <v>21</v>
      </c>
      <c r="L484" s="27">
        <f t="shared" si="2"/>
        <v>3.78</v>
      </c>
      <c r="M484" s="27">
        <f t="shared" si="3"/>
        <v>24.78</v>
      </c>
    </row>
    <row r="485">
      <c r="A485" s="6">
        <v>2.018301284E9</v>
      </c>
      <c r="B485" s="6" t="s">
        <v>22</v>
      </c>
      <c r="C485" t="s">
        <v>859</v>
      </c>
      <c r="D485" t="s">
        <v>2666</v>
      </c>
      <c r="E485" t="s">
        <v>4922</v>
      </c>
      <c r="F485" t="s">
        <v>1806</v>
      </c>
      <c r="G485" t="s">
        <v>3087</v>
      </c>
      <c r="H485" t="s">
        <v>4114</v>
      </c>
      <c r="I485">
        <v>67.0</v>
      </c>
      <c r="J485" s="27">
        <f>VLOOKUP(F485,Producto!$A$2:$F$78,6,0)</f>
        <v>12.5</v>
      </c>
      <c r="K485" s="27">
        <f t="shared" si="1"/>
        <v>837.5</v>
      </c>
      <c r="L485" s="27">
        <f t="shared" si="2"/>
        <v>150.75</v>
      </c>
      <c r="M485" s="27">
        <f t="shared" si="3"/>
        <v>988.25</v>
      </c>
    </row>
    <row r="486">
      <c r="A486" s="6">
        <v>2.018301285E9</v>
      </c>
      <c r="B486" s="6" t="s">
        <v>22</v>
      </c>
      <c r="C486" t="s">
        <v>1186</v>
      </c>
      <c r="D486" t="s">
        <v>4092</v>
      </c>
      <c r="E486" t="s">
        <v>4799</v>
      </c>
      <c r="F486" t="s">
        <v>1785</v>
      </c>
      <c r="G486" t="s">
        <v>3087</v>
      </c>
      <c r="H486" t="s">
        <v>3612</v>
      </c>
      <c r="I486">
        <v>10.0</v>
      </c>
      <c r="J486" s="27">
        <f>VLOOKUP(F486,Producto!$A$2:$F$78,6,0)</f>
        <v>45.6</v>
      </c>
      <c r="K486" s="27">
        <f t="shared" si="1"/>
        <v>456</v>
      </c>
      <c r="L486" s="27">
        <f t="shared" si="2"/>
        <v>82.08</v>
      </c>
      <c r="M486" s="27">
        <f t="shared" si="3"/>
        <v>538.08</v>
      </c>
    </row>
    <row r="487">
      <c r="A487" s="6">
        <v>2.018301286E9</v>
      </c>
      <c r="B487" s="6" t="s">
        <v>22</v>
      </c>
      <c r="C487" t="s">
        <v>215</v>
      </c>
      <c r="D487" t="s">
        <v>3348</v>
      </c>
      <c r="E487" t="s">
        <v>4759</v>
      </c>
      <c r="F487" t="s">
        <v>1642</v>
      </c>
      <c r="G487" t="s">
        <v>3095</v>
      </c>
      <c r="H487" t="s">
        <v>3970</v>
      </c>
      <c r="I487">
        <v>74.0</v>
      </c>
      <c r="J487" s="27">
        <f>VLOOKUP(F487,Producto!$A$2:$F$78,6,0)</f>
        <v>30</v>
      </c>
      <c r="K487" s="27">
        <f t="shared" si="1"/>
        <v>2220</v>
      </c>
      <c r="L487" s="27">
        <f t="shared" si="2"/>
        <v>399.6</v>
      </c>
      <c r="M487" s="27">
        <f t="shared" si="3"/>
        <v>2619.6</v>
      </c>
    </row>
    <row r="488">
      <c r="A488" s="6">
        <v>2.018301287E9</v>
      </c>
      <c r="B488" s="6" t="s">
        <v>22</v>
      </c>
      <c r="C488" t="s">
        <v>804</v>
      </c>
      <c r="D488" t="s">
        <v>3538</v>
      </c>
      <c r="E488" t="s">
        <v>5434</v>
      </c>
      <c r="F488" t="s">
        <v>2096</v>
      </c>
      <c r="G488" t="s">
        <v>3095</v>
      </c>
      <c r="H488" t="s">
        <v>3866</v>
      </c>
      <c r="I488">
        <v>36.0</v>
      </c>
      <c r="J488" s="27">
        <f>VLOOKUP(F488,Producto!$A$2:$F$78,6,0)</f>
        <v>13</v>
      </c>
      <c r="K488" s="27">
        <f t="shared" si="1"/>
        <v>468</v>
      </c>
      <c r="L488" s="27">
        <f t="shared" si="2"/>
        <v>84.24</v>
      </c>
      <c r="M488" s="27">
        <f t="shared" si="3"/>
        <v>552.24</v>
      </c>
    </row>
    <row r="489">
      <c r="A489" s="6">
        <v>2.018301288E9</v>
      </c>
      <c r="B489" s="6" t="s">
        <v>22</v>
      </c>
      <c r="C489" t="s">
        <v>1068</v>
      </c>
      <c r="D489" t="s">
        <v>2845</v>
      </c>
      <c r="E489" t="s">
        <v>4661</v>
      </c>
      <c r="F489" t="s">
        <v>1767</v>
      </c>
      <c r="G489" t="s">
        <v>3092</v>
      </c>
      <c r="H489" t="s">
        <v>3698</v>
      </c>
      <c r="I489">
        <v>9.0</v>
      </c>
      <c r="J489" s="27">
        <f>VLOOKUP(F489,Producto!$A$2:$F$78,6,0)</f>
        <v>14</v>
      </c>
      <c r="K489" s="27">
        <f t="shared" si="1"/>
        <v>126</v>
      </c>
      <c r="L489" s="27">
        <f t="shared" si="2"/>
        <v>22.68</v>
      </c>
      <c r="M489" s="27">
        <f t="shared" si="3"/>
        <v>148.68</v>
      </c>
    </row>
    <row r="490">
      <c r="A490" s="6">
        <v>2.018301289E9</v>
      </c>
      <c r="B490" s="6" t="s">
        <v>22</v>
      </c>
      <c r="C490" t="s">
        <v>1053</v>
      </c>
      <c r="D490" t="s">
        <v>3399</v>
      </c>
      <c r="E490" t="s">
        <v>4922</v>
      </c>
      <c r="F490" t="s">
        <v>2060</v>
      </c>
      <c r="G490" t="s">
        <v>3106</v>
      </c>
      <c r="H490" t="s">
        <v>4184</v>
      </c>
      <c r="I490">
        <v>89.0</v>
      </c>
      <c r="J490" s="27">
        <f>VLOOKUP(F490,Producto!$A$2:$F$78,6,0)</f>
        <v>21.5</v>
      </c>
      <c r="K490" s="27">
        <f t="shared" si="1"/>
        <v>1913.5</v>
      </c>
      <c r="L490" s="27">
        <f t="shared" si="2"/>
        <v>344.43</v>
      </c>
      <c r="M490" s="27">
        <f t="shared" si="3"/>
        <v>2257.93</v>
      </c>
    </row>
    <row r="491">
      <c r="A491" s="6">
        <v>2.01830129E9</v>
      </c>
      <c r="B491" s="6" t="s">
        <v>22</v>
      </c>
      <c r="C491" t="s">
        <v>1199</v>
      </c>
      <c r="D491" t="s">
        <v>3389</v>
      </c>
      <c r="E491" t="s">
        <v>5222</v>
      </c>
      <c r="F491" t="s">
        <v>2085</v>
      </c>
      <c r="G491" t="s">
        <v>3102</v>
      </c>
      <c r="H491" t="s">
        <v>3851</v>
      </c>
      <c r="I491">
        <v>56.0</v>
      </c>
      <c r="J491" s="27">
        <f>VLOOKUP(F491,Producto!$A$2:$F$78,6,0)</f>
        <v>7.75</v>
      </c>
      <c r="K491" s="27">
        <f t="shared" si="1"/>
        <v>434</v>
      </c>
      <c r="L491" s="27">
        <f t="shared" si="2"/>
        <v>78.12</v>
      </c>
      <c r="M491" s="27">
        <f t="shared" si="3"/>
        <v>512.12</v>
      </c>
    </row>
    <row r="492">
      <c r="A492" s="6">
        <v>2.018301291E9</v>
      </c>
      <c r="B492" s="6" t="s">
        <v>22</v>
      </c>
      <c r="C492" t="s">
        <v>686</v>
      </c>
      <c r="D492" t="s">
        <v>2878</v>
      </c>
      <c r="E492" t="s">
        <v>4970</v>
      </c>
      <c r="F492" t="s">
        <v>2010</v>
      </c>
      <c r="G492" t="s">
        <v>3099</v>
      </c>
      <c r="H492" t="s">
        <v>4308</v>
      </c>
      <c r="I492">
        <v>48.0</v>
      </c>
      <c r="J492" s="27">
        <f>VLOOKUP(F492,Producto!$A$2:$F$78,6,0)</f>
        <v>33.25</v>
      </c>
      <c r="K492" s="27">
        <f t="shared" si="1"/>
        <v>1596</v>
      </c>
      <c r="L492" s="27">
        <f t="shared" si="2"/>
        <v>287.28</v>
      </c>
      <c r="M492" s="27">
        <f t="shared" si="3"/>
        <v>1883.28</v>
      </c>
    </row>
    <row r="493">
      <c r="A493" s="6">
        <v>2.018301292E9</v>
      </c>
      <c r="B493" s="6" t="s">
        <v>22</v>
      </c>
      <c r="C493" t="s">
        <v>909</v>
      </c>
      <c r="D493" t="s">
        <v>4111</v>
      </c>
      <c r="E493" t="s">
        <v>4661</v>
      </c>
      <c r="F493" t="s">
        <v>1600</v>
      </c>
      <c r="G493" t="s">
        <v>3106</v>
      </c>
      <c r="H493" t="s">
        <v>3641</v>
      </c>
      <c r="I493">
        <v>54.0</v>
      </c>
      <c r="J493" s="27">
        <f>VLOOKUP(F493,Producto!$A$2:$F$78,6,0)</f>
        <v>22</v>
      </c>
      <c r="K493" s="27">
        <f t="shared" si="1"/>
        <v>1188</v>
      </c>
      <c r="L493" s="27">
        <f t="shared" si="2"/>
        <v>213.84</v>
      </c>
      <c r="M493" s="27">
        <f t="shared" si="3"/>
        <v>1401.84</v>
      </c>
    </row>
    <row r="494">
      <c r="A494" s="6">
        <v>2.018301293E9</v>
      </c>
      <c r="B494" s="6" t="s">
        <v>22</v>
      </c>
      <c r="C494" t="s">
        <v>765</v>
      </c>
      <c r="D494" t="s">
        <v>3131</v>
      </c>
      <c r="E494" t="s">
        <v>4799</v>
      </c>
      <c r="F494" t="s">
        <v>1612</v>
      </c>
      <c r="G494" t="s">
        <v>3095</v>
      </c>
      <c r="H494" t="s">
        <v>4071</v>
      </c>
      <c r="I494">
        <v>57.0</v>
      </c>
      <c r="J494" s="27">
        <f>VLOOKUP(F494,Producto!$A$2:$F$78,6,0)</f>
        <v>21.35</v>
      </c>
      <c r="K494" s="27">
        <f t="shared" si="1"/>
        <v>1216.95</v>
      </c>
      <c r="L494" s="27">
        <f t="shared" si="2"/>
        <v>219.051</v>
      </c>
      <c r="M494" s="27">
        <f t="shared" si="3"/>
        <v>1436.001</v>
      </c>
    </row>
    <row r="495">
      <c r="A495" s="6">
        <v>2.018301294E9</v>
      </c>
      <c r="B495" s="6" t="s">
        <v>22</v>
      </c>
      <c r="C495" t="s">
        <v>312</v>
      </c>
      <c r="D495" t="s">
        <v>2392</v>
      </c>
      <c r="E495" t="s">
        <v>4799</v>
      </c>
      <c r="F495" t="s">
        <v>1860</v>
      </c>
      <c r="G495" t="s">
        <v>3099</v>
      </c>
      <c r="H495" t="s">
        <v>3803</v>
      </c>
      <c r="I495">
        <v>64.0</v>
      </c>
      <c r="J495" s="27">
        <f>VLOOKUP(F495,Producto!$A$2:$F$78,6,0)</f>
        <v>18.4</v>
      </c>
      <c r="K495" s="27">
        <f t="shared" si="1"/>
        <v>1177.6</v>
      </c>
      <c r="L495" s="27">
        <f t="shared" si="2"/>
        <v>211.968</v>
      </c>
      <c r="M495" s="27">
        <f t="shared" si="3"/>
        <v>1389.568</v>
      </c>
    </row>
    <row r="496">
      <c r="A496" s="6">
        <v>2.018301295E9</v>
      </c>
      <c r="B496" s="6" t="s">
        <v>22</v>
      </c>
      <c r="C496" t="s">
        <v>520</v>
      </c>
      <c r="D496" t="s">
        <v>3826</v>
      </c>
      <c r="E496" t="s">
        <v>4970</v>
      </c>
      <c r="F496" t="s">
        <v>1980</v>
      </c>
      <c r="G496" t="s">
        <v>3102</v>
      </c>
      <c r="H496" t="s">
        <v>3660</v>
      </c>
      <c r="I496">
        <v>74.0</v>
      </c>
      <c r="J496" s="27">
        <f>VLOOKUP(F496,Producto!$A$2:$F$78,6,0)</f>
        <v>55</v>
      </c>
      <c r="K496" s="27">
        <f t="shared" si="1"/>
        <v>4070</v>
      </c>
      <c r="L496" s="27">
        <f t="shared" si="2"/>
        <v>732.6</v>
      </c>
      <c r="M496" s="27">
        <f t="shared" si="3"/>
        <v>4802.6</v>
      </c>
    </row>
    <row r="497">
      <c r="A497" s="6">
        <v>2.018301296E9</v>
      </c>
      <c r="B497" s="6" t="s">
        <v>22</v>
      </c>
      <c r="C497" t="s">
        <v>554</v>
      </c>
      <c r="D497" t="s">
        <v>4070</v>
      </c>
      <c r="E497" t="s">
        <v>5128</v>
      </c>
      <c r="F497" t="s">
        <v>1889</v>
      </c>
      <c r="G497" t="s">
        <v>3106</v>
      </c>
      <c r="H497" t="s">
        <v>4153</v>
      </c>
      <c r="I497">
        <v>64.0</v>
      </c>
      <c r="J497" s="27">
        <f>VLOOKUP(F497,Producto!$A$2:$F$78,6,0)</f>
        <v>19.45</v>
      </c>
      <c r="K497" s="27">
        <f t="shared" si="1"/>
        <v>1244.8</v>
      </c>
      <c r="L497" s="27">
        <f t="shared" si="2"/>
        <v>224.064</v>
      </c>
      <c r="M497" s="27">
        <f t="shared" si="3"/>
        <v>1468.864</v>
      </c>
    </row>
    <row r="498">
      <c r="A498" s="6">
        <v>2.018301297E9</v>
      </c>
      <c r="B498" s="6" t="s">
        <v>22</v>
      </c>
      <c r="C498" t="s">
        <v>1128</v>
      </c>
      <c r="D498" t="s">
        <v>2642</v>
      </c>
      <c r="E498" t="s">
        <v>5128</v>
      </c>
      <c r="F498" t="s">
        <v>1912</v>
      </c>
      <c r="G498" t="s">
        <v>3085</v>
      </c>
      <c r="H498" t="s">
        <v>4018</v>
      </c>
      <c r="I498">
        <v>49.0</v>
      </c>
      <c r="J498" s="27">
        <f>VLOOKUP(F498,Producto!$A$2:$F$78,6,0)</f>
        <v>12.75</v>
      </c>
      <c r="K498" s="27">
        <f t="shared" si="1"/>
        <v>624.75</v>
      </c>
      <c r="L498" s="27">
        <f t="shared" si="2"/>
        <v>112.455</v>
      </c>
      <c r="M498" s="27">
        <f t="shared" si="3"/>
        <v>737.205</v>
      </c>
    </row>
    <row r="499">
      <c r="A499" s="6">
        <v>2.018301298E9</v>
      </c>
      <c r="B499" s="6" t="s">
        <v>22</v>
      </c>
      <c r="C499" t="s">
        <v>530</v>
      </c>
      <c r="D499" t="s">
        <v>3311</v>
      </c>
      <c r="E499" t="s">
        <v>4878</v>
      </c>
      <c r="F499" t="s">
        <v>1676</v>
      </c>
      <c r="G499" t="s">
        <v>3102</v>
      </c>
      <c r="H499" t="s">
        <v>3898</v>
      </c>
      <c r="I499">
        <v>97.0</v>
      </c>
      <c r="J499" s="27">
        <f>VLOOKUP(F499,Producto!$A$2:$F$78,6,0)</f>
        <v>38</v>
      </c>
      <c r="K499" s="27">
        <f t="shared" si="1"/>
        <v>3686</v>
      </c>
      <c r="L499" s="27">
        <f t="shared" si="2"/>
        <v>663.48</v>
      </c>
      <c r="M499" s="27">
        <f t="shared" si="3"/>
        <v>4349.48</v>
      </c>
    </row>
    <row r="500">
      <c r="A500" s="6">
        <v>2.018301299E9</v>
      </c>
      <c r="B500" s="6" t="s">
        <v>22</v>
      </c>
      <c r="C500" t="s">
        <v>849</v>
      </c>
      <c r="D500" t="s">
        <v>2480</v>
      </c>
      <c r="E500" t="s">
        <v>5434</v>
      </c>
      <c r="F500" t="s">
        <v>1980</v>
      </c>
      <c r="G500" t="s">
        <v>3099</v>
      </c>
      <c r="H500" t="s">
        <v>3874</v>
      </c>
      <c r="I500">
        <v>77.0</v>
      </c>
      <c r="J500" s="27">
        <f>VLOOKUP(F500,Producto!$A$2:$F$78,6,0)</f>
        <v>55</v>
      </c>
      <c r="K500" s="27">
        <f t="shared" si="1"/>
        <v>4235</v>
      </c>
      <c r="L500" s="27">
        <f t="shared" si="2"/>
        <v>762.3</v>
      </c>
      <c r="M500" s="27">
        <f t="shared" si="3"/>
        <v>4997.3</v>
      </c>
    </row>
    <row r="501">
      <c r="A501" s="6">
        <v>2.0183013E9</v>
      </c>
      <c r="B501" s="6" t="s">
        <v>22</v>
      </c>
      <c r="C501" t="s">
        <v>109</v>
      </c>
      <c r="D501" t="s">
        <v>3333</v>
      </c>
      <c r="E501" t="s">
        <v>4799</v>
      </c>
      <c r="F501" t="s">
        <v>1774</v>
      </c>
      <c r="G501" t="s">
        <v>3106</v>
      </c>
      <c r="H501" t="s">
        <v>4071</v>
      </c>
      <c r="I501">
        <v>8.0</v>
      </c>
      <c r="J501" s="27">
        <f>VLOOKUP(F501,Producto!$A$2:$F$78,6,0)</f>
        <v>31.23</v>
      </c>
      <c r="K501" s="27">
        <f t="shared" si="1"/>
        <v>249.84</v>
      </c>
      <c r="L501" s="27">
        <f t="shared" si="2"/>
        <v>44.9712</v>
      </c>
      <c r="M501" s="27">
        <f t="shared" si="3"/>
        <v>294.8112</v>
      </c>
    </row>
    <row r="502">
      <c r="A502" s="6">
        <v>2.018301301E9</v>
      </c>
      <c r="B502" s="6" t="s">
        <v>22</v>
      </c>
      <c r="C502" t="s">
        <v>786</v>
      </c>
      <c r="D502" t="s">
        <v>3763</v>
      </c>
      <c r="E502" t="s">
        <v>4970</v>
      </c>
      <c r="F502" t="s">
        <v>1954</v>
      </c>
      <c r="G502" t="s">
        <v>3085</v>
      </c>
      <c r="H502" t="s">
        <v>4255</v>
      </c>
      <c r="I502">
        <v>75.0</v>
      </c>
      <c r="J502" s="27">
        <f>VLOOKUP(F502,Producto!$A$2:$F$78,6,0)</f>
        <v>24</v>
      </c>
      <c r="K502" s="27">
        <f t="shared" si="1"/>
        <v>1800</v>
      </c>
      <c r="L502" s="27">
        <f t="shared" si="2"/>
        <v>324</v>
      </c>
      <c r="M502" s="27">
        <f t="shared" si="3"/>
        <v>2124</v>
      </c>
    </row>
    <row r="503">
      <c r="A503" s="6">
        <v>2.018301302E9</v>
      </c>
      <c r="B503" s="6" t="s">
        <v>22</v>
      </c>
      <c r="C503" t="s">
        <v>900</v>
      </c>
      <c r="D503" t="s">
        <v>3256</v>
      </c>
      <c r="E503" t="s">
        <v>5051</v>
      </c>
      <c r="F503" t="s">
        <v>2004</v>
      </c>
      <c r="G503" t="s">
        <v>3099</v>
      </c>
      <c r="H503" t="s">
        <v>3837</v>
      </c>
      <c r="I503">
        <v>68.0</v>
      </c>
      <c r="J503" s="27">
        <f>VLOOKUP(F503,Producto!$A$2:$F$78,6,0)</f>
        <v>43.9</v>
      </c>
      <c r="K503" s="27">
        <f t="shared" si="1"/>
        <v>2985.2</v>
      </c>
      <c r="L503" s="27">
        <f t="shared" si="2"/>
        <v>537.336</v>
      </c>
      <c r="M503" s="27">
        <f t="shared" si="3"/>
        <v>3522.536</v>
      </c>
    </row>
    <row r="504">
      <c r="A504" s="6">
        <v>2.018301303E9</v>
      </c>
      <c r="B504" s="6" t="s">
        <v>22</v>
      </c>
      <c r="C504" t="s">
        <v>174</v>
      </c>
      <c r="D504" t="s">
        <v>3658</v>
      </c>
      <c r="E504" t="s">
        <v>5434</v>
      </c>
      <c r="F504" t="s">
        <v>1693</v>
      </c>
      <c r="G504" t="s">
        <v>3099</v>
      </c>
      <c r="H504" t="s">
        <v>3940</v>
      </c>
      <c r="I504">
        <v>66.0</v>
      </c>
      <c r="J504" s="27">
        <f>VLOOKUP(F504,Producto!$A$2:$F$78,6,0)</f>
        <v>15.5</v>
      </c>
      <c r="K504" s="27">
        <f t="shared" si="1"/>
        <v>1023</v>
      </c>
      <c r="L504" s="27">
        <f t="shared" si="2"/>
        <v>184.14</v>
      </c>
      <c r="M504" s="27">
        <f t="shared" si="3"/>
        <v>1207.14</v>
      </c>
    </row>
    <row r="505">
      <c r="A505" s="6">
        <v>2.018301304E9</v>
      </c>
      <c r="B505" s="6" t="s">
        <v>22</v>
      </c>
      <c r="C505" t="s">
        <v>206</v>
      </c>
      <c r="D505" t="s">
        <v>3577</v>
      </c>
      <c r="E505" t="s">
        <v>4661</v>
      </c>
      <c r="F505" t="s">
        <v>1612</v>
      </c>
      <c r="G505" t="s">
        <v>3087</v>
      </c>
      <c r="H505" t="s">
        <v>3874</v>
      </c>
      <c r="I505">
        <v>23.0</v>
      </c>
      <c r="J505" s="27">
        <f>VLOOKUP(F505,Producto!$A$2:$F$78,6,0)</f>
        <v>21.35</v>
      </c>
      <c r="K505" s="27">
        <f t="shared" si="1"/>
        <v>491.05</v>
      </c>
      <c r="L505" s="27">
        <f t="shared" si="2"/>
        <v>88.389</v>
      </c>
      <c r="M505" s="27">
        <f t="shared" si="3"/>
        <v>579.439</v>
      </c>
    </row>
    <row r="506">
      <c r="A506" s="6">
        <v>2.018301305E9</v>
      </c>
      <c r="B506" s="6" t="s">
        <v>22</v>
      </c>
      <c r="C506" t="s">
        <v>473</v>
      </c>
      <c r="D506" t="s">
        <v>3296</v>
      </c>
      <c r="E506" t="s">
        <v>4759</v>
      </c>
      <c r="F506" t="s">
        <v>1636</v>
      </c>
      <c r="G506" t="s">
        <v>3106</v>
      </c>
      <c r="H506" t="s">
        <v>4122</v>
      </c>
      <c r="I506">
        <v>15.0</v>
      </c>
      <c r="J506" s="27">
        <f>VLOOKUP(F506,Producto!$A$2:$F$78,6,0)</f>
        <v>25</v>
      </c>
      <c r="K506" s="27">
        <f t="shared" si="1"/>
        <v>375</v>
      </c>
      <c r="L506" s="27">
        <f t="shared" si="2"/>
        <v>67.5</v>
      </c>
      <c r="M506" s="27">
        <f t="shared" si="3"/>
        <v>442.5</v>
      </c>
    </row>
    <row r="507">
      <c r="A507" s="6">
        <v>2.018301306E9</v>
      </c>
      <c r="B507" s="6" t="s">
        <v>22</v>
      </c>
      <c r="C507" t="s">
        <v>791</v>
      </c>
      <c r="D507" t="s">
        <v>3227</v>
      </c>
      <c r="E507" t="s">
        <v>5222</v>
      </c>
      <c r="F507" t="s">
        <v>1767</v>
      </c>
      <c r="G507" t="s">
        <v>3080</v>
      </c>
      <c r="H507" t="s">
        <v>4255</v>
      </c>
      <c r="I507">
        <v>42.0</v>
      </c>
      <c r="J507" s="27">
        <f>VLOOKUP(F507,Producto!$A$2:$F$78,6,0)</f>
        <v>14</v>
      </c>
      <c r="K507" s="27">
        <f t="shared" si="1"/>
        <v>588</v>
      </c>
      <c r="L507" s="27">
        <f t="shared" si="2"/>
        <v>105.84</v>
      </c>
      <c r="M507" s="27">
        <f t="shared" si="3"/>
        <v>693.84</v>
      </c>
    </row>
    <row r="508">
      <c r="A508" s="6">
        <v>2.018301307E9</v>
      </c>
      <c r="B508" s="6" t="s">
        <v>22</v>
      </c>
      <c r="C508" t="s">
        <v>928</v>
      </c>
      <c r="D508" t="s">
        <v>3963</v>
      </c>
      <c r="E508" t="s">
        <v>5434</v>
      </c>
      <c r="F508" t="s">
        <v>1722</v>
      </c>
      <c r="G508" t="s">
        <v>3095</v>
      </c>
      <c r="H508" t="s">
        <v>3641</v>
      </c>
      <c r="I508">
        <v>85.0</v>
      </c>
      <c r="J508" s="27">
        <f>VLOOKUP(F508,Producto!$A$2:$F$78,6,0)</f>
        <v>9.2</v>
      </c>
      <c r="K508" s="27">
        <f t="shared" si="1"/>
        <v>782</v>
      </c>
      <c r="L508" s="27">
        <f t="shared" si="2"/>
        <v>140.76</v>
      </c>
      <c r="M508" s="27">
        <f t="shared" si="3"/>
        <v>922.76</v>
      </c>
    </row>
    <row r="509">
      <c r="A509" s="6">
        <v>2.018301308E9</v>
      </c>
      <c r="B509" s="6" t="s">
        <v>22</v>
      </c>
      <c r="C509" t="s">
        <v>230</v>
      </c>
      <c r="D509" t="s">
        <v>3852</v>
      </c>
      <c r="E509" t="s">
        <v>5222</v>
      </c>
      <c r="F509" t="s">
        <v>1848</v>
      </c>
      <c r="G509" t="s">
        <v>3095</v>
      </c>
      <c r="H509" t="s">
        <v>4255</v>
      </c>
      <c r="I509">
        <v>11.0</v>
      </c>
      <c r="J509" s="27">
        <f>VLOOKUP(F509,Producto!$A$2:$F$78,6,0)</f>
        <v>263.5</v>
      </c>
      <c r="K509" s="27">
        <f t="shared" si="1"/>
        <v>2898.5</v>
      </c>
      <c r="L509" s="27">
        <f t="shared" si="2"/>
        <v>521.73</v>
      </c>
      <c r="M509" s="27">
        <f t="shared" si="3"/>
        <v>3420.23</v>
      </c>
    </row>
    <row r="510">
      <c r="A510" s="6">
        <v>2.018301309E9</v>
      </c>
      <c r="B510" s="6" t="s">
        <v>22</v>
      </c>
      <c r="C510" t="s">
        <v>994</v>
      </c>
      <c r="D510" t="s">
        <v>2764</v>
      </c>
      <c r="E510" t="s">
        <v>4878</v>
      </c>
      <c r="F510" t="s">
        <v>2085</v>
      </c>
      <c r="G510" t="s">
        <v>3087</v>
      </c>
      <c r="H510" t="s">
        <v>3827</v>
      </c>
      <c r="I510">
        <v>21.0</v>
      </c>
      <c r="J510" s="27">
        <f>VLOOKUP(F510,Producto!$A$2:$F$78,6,0)</f>
        <v>7.75</v>
      </c>
      <c r="K510" s="27">
        <f t="shared" si="1"/>
        <v>162.75</v>
      </c>
      <c r="L510" s="27">
        <f t="shared" si="2"/>
        <v>29.295</v>
      </c>
      <c r="M510" s="27">
        <f t="shared" si="3"/>
        <v>192.045</v>
      </c>
    </row>
    <row r="511">
      <c r="A511" s="6">
        <v>2.01830131E9</v>
      </c>
      <c r="B511" s="6" t="s">
        <v>22</v>
      </c>
      <c r="C511" t="s">
        <v>73</v>
      </c>
      <c r="D511" t="s">
        <v>3649</v>
      </c>
      <c r="E511" t="s">
        <v>5222</v>
      </c>
      <c r="F511" t="s">
        <v>1713</v>
      </c>
      <c r="G511" t="s">
        <v>3095</v>
      </c>
      <c r="H511" t="s">
        <v>3708</v>
      </c>
      <c r="I511">
        <v>52.0</v>
      </c>
      <c r="J511" s="27">
        <f>VLOOKUP(F511,Producto!$A$2:$F$78,6,0)</f>
        <v>62.5</v>
      </c>
      <c r="K511" s="27">
        <f t="shared" si="1"/>
        <v>3250</v>
      </c>
      <c r="L511" s="27">
        <f t="shared" si="2"/>
        <v>585</v>
      </c>
      <c r="M511" s="27">
        <f t="shared" si="3"/>
        <v>3835</v>
      </c>
    </row>
    <row r="512">
      <c r="A512" s="6">
        <v>2.018301311E9</v>
      </c>
      <c r="B512" s="6" t="s">
        <v>22</v>
      </c>
      <c r="C512" t="s">
        <v>300</v>
      </c>
      <c r="D512" t="s">
        <v>3971</v>
      </c>
      <c r="E512" t="s">
        <v>4922</v>
      </c>
      <c r="F512" t="s">
        <v>1998</v>
      </c>
      <c r="G512" t="s">
        <v>3099</v>
      </c>
      <c r="H512" t="s">
        <v>3946</v>
      </c>
      <c r="I512">
        <v>30.0</v>
      </c>
      <c r="J512" s="27">
        <f>VLOOKUP(F512,Producto!$A$2:$F$78,6,0)</f>
        <v>49.3</v>
      </c>
      <c r="K512" s="27">
        <f t="shared" si="1"/>
        <v>1479</v>
      </c>
      <c r="L512" s="27">
        <f t="shared" si="2"/>
        <v>266.22</v>
      </c>
      <c r="M512" s="27">
        <f t="shared" si="3"/>
        <v>1745.22</v>
      </c>
    </row>
    <row r="513">
      <c r="A513" s="6">
        <v>2.018301312E9</v>
      </c>
      <c r="B513" s="6" t="s">
        <v>22</v>
      </c>
      <c r="C513" t="s">
        <v>765</v>
      </c>
      <c r="D513" t="s">
        <v>3860</v>
      </c>
      <c r="E513" t="s">
        <v>5051</v>
      </c>
      <c r="F513" t="s">
        <v>1757</v>
      </c>
      <c r="G513" t="s">
        <v>3095</v>
      </c>
      <c r="H513" t="s">
        <v>4184</v>
      </c>
      <c r="I513">
        <v>78.0</v>
      </c>
      <c r="J513" s="27">
        <f>VLOOKUP(F513,Producto!$A$2:$F$78,6,0)</f>
        <v>4.5</v>
      </c>
      <c r="K513" s="27">
        <f t="shared" si="1"/>
        <v>351</v>
      </c>
      <c r="L513" s="27">
        <f t="shared" si="2"/>
        <v>63.18</v>
      </c>
      <c r="M513" s="27">
        <f t="shared" si="3"/>
        <v>414.18</v>
      </c>
    </row>
    <row r="514">
      <c r="A514" s="6">
        <v>2.018301313E9</v>
      </c>
      <c r="B514" s="6" t="s">
        <v>22</v>
      </c>
      <c r="C514" t="s">
        <v>355</v>
      </c>
      <c r="D514" t="s">
        <v>4079</v>
      </c>
      <c r="E514" t="s">
        <v>4922</v>
      </c>
      <c r="F514" t="s">
        <v>1830</v>
      </c>
      <c r="G514" t="s">
        <v>3080</v>
      </c>
      <c r="H514" t="s">
        <v>4153</v>
      </c>
      <c r="I514">
        <v>83.0</v>
      </c>
      <c r="J514" s="27">
        <f>VLOOKUP(F514,Producto!$A$2:$F$78,6,0)</f>
        <v>18</v>
      </c>
      <c r="K514" s="27">
        <f t="shared" si="1"/>
        <v>1494</v>
      </c>
      <c r="L514" s="27">
        <f t="shared" si="2"/>
        <v>268.92</v>
      </c>
      <c r="M514" s="27">
        <f t="shared" si="3"/>
        <v>1762.92</v>
      </c>
    </row>
    <row r="515">
      <c r="A515" s="6">
        <v>2.018301314E9</v>
      </c>
      <c r="B515" s="6" t="s">
        <v>22</v>
      </c>
      <c r="C515" t="s">
        <v>843</v>
      </c>
      <c r="D515" t="s">
        <v>3614</v>
      </c>
      <c r="E515" t="s">
        <v>5434</v>
      </c>
      <c r="F515" t="s">
        <v>1668</v>
      </c>
      <c r="G515" t="s">
        <v>3106</v>
      </c>
      <c r="H515" t="s">
        <v>4266</v>
      </c>
      <c r="I515">
        <v>76.0</v>
      </c>
      <c r="J515" s="27">
        <f>VLOOKUP(F515,Producto!$A$2:$F$78,6,0)</f>
        <v>21</v>
      </c>
      <c r="K515" s="27">
        <f t="shared" si="1"/>
        <v>1596</v>
      </c>
      <c r="L515" s="27">
        <f t="shared" si="2"/>
        <v>287.28</v>
      </c>
      <c r="M515" s="27">
        <f t="shared" si="3"/>
        <v>1883.28</v>
      </c>
    </row>
    <row r="516">
      <c r="A516" s="6">
        <v>2.018301315E9</v>
      </c>
      <c r="B516" s="6" t="s">
        <v>22</v>
      </c>
      <c r="C516" t="s">
        <v>268</v>
      </c>
      <c r="D516" t="s">
        <v>3037</v>
      </c>
      <c r="E516" t="s">
        <v>4878</v>
      </c>
      <c r="F516" t="s">
        <v>1647</v>
      </c>
      <c r="G516" t="s">
        <v>3092</v>
      </c>
      <c r="H516" t="s">
        <v>3866</v>
      </c>
      <c r="I516">
        <v>54.0</v>
      </c>
      <c r="J516" s="27">
        <f>VLOOKUP(F516,Producto!$A$2:$F$78,6,0)</f>
        <v>40</v>
      </c>
      <c r="K516" s="27">
        <f t="shared" si="1"/>
        <v>2160</v>
      </c>
      <c r="L516" s="27">
        <f t="shared" si="2"/>
        <v>388.8</v>
      </c>
      <c r="M516" s="27">
        <f t="shared" si="3"/>
        <v>2548.8</v>
      </c>
    </row>
    <row r="517">
      <c r="A517" s="6">
        <v>2.018301316E9</v>
      </c>
      <c r="B517" s="6" t="s">
        <v>22</v>
      </c>
      <c r="C517" t="s">
        <v>460</v>
      </c>
      <c r="D517" t="s">
        <v>3227</v>
      </c>
      <c r="E517" t="s">
        <v>4759</v>
      </c>
      <c r="F517" t="s">
        <v>1713</v>
      </c>
      <c r="G517" t="s">
        <v>3080</v>
      </c>
      <c r="H517" t="s">
        <v>3953</v>
      </c>
      <c r="I517">
        <v>65.0</v>
      </c>
      <c r="J517" s="27">
        <f>VLOOKUP(F517,Producto!$A$2:$F$78,6,0)</f>
        <v>62.5</v>
      </c>
      <c r="K517" s="27">
        <f t="shared" si="1"/>
        <v>4062.5</v>
      </c>
      <c r="L517" s="27">
        <f t="shared" si="2"/>
        <v>731.25</v>
      </c>
      <c r="M517" s="27">
        <f t="shared" si="3"/>
        <v>4793.75</v>
      </c>
    </row>
    <row r="518">
      <c r="A518" s="6">
        <v>2.018301317E9</v>
      </c>
      <c r="B518" s="6" t="s">
        <v>22</v>
      </c>
      <c r="C518" t="s">
        <v>563</v>
      </c>
      <c r="D518" t="s">
        <v>3538</v>
      </c>
      <c r="E518" t="s">
        <v>4922</v>
      </c>
      <c r="F518" t="s">
        <v>1793</v>
      </c>
      <c r="G518" t="s">
        <v>3092</v>
      </c>
      <c r="H518" t="s">
        <v>3837</v>
      </c>
      <c r="I518">
        <v>31.0</v>
      </c>
      <c r="J518" s="27">
        <f>VLOOKUP(F518,Producto!$A$2:$F$78,6,0)</f>
        <v>123.79</v>
      </c>
      <c r="K518" s="27">
        <f t="shared" si="1"/>
        <v>3837.49</v>
      </c>
      <c r="L518" s="27">
        <f t="shared" si="2"/>
        <v>690.7482</v>
      </c>
      <c r="M518" s="27">
        <f t="shared" si="3"/>
        <v>4528.2382</v>
      </c>
    </row>
    <row r="519">
      <c r="A519" s="6">
        <v>2.018301318E9</v>
      </c>
      <c r="B519" s="6" t="s">
        <v>22</v>
      </c>
      <c r="C519" t="s">
        <v>1038</v>
      </c>
      <c r="D519" t="s">
        <v>2903</v>
      </c>
      <c r="E519" t="s">
        <v>4799</v>
      </c>
      <c r="F519" t="s">
        <v>1937</v>
      </c>
      <c r="G519" t="s">
        <v>3102</v>
      </c>
      <c r="H519" t="s">
        <v>4248</v>
      </c>
      <c r="I519">
        <v>91.0</v>
      </c>
      <c r="J519" s="27">
        <f>VLOOKUP(F519,Producto!$A$2:$F$78,6,0)</f>
        <v>7</v>
      </c>
      <c r="K519" s="27">
        <f t="shared" si="1"/>
        <v>637</v>
      </c>
      <c r="L519" s="27">
        <f t="shared" si="2"/>
        <v>114.66</v>
      </c>
      <c r="M519" s="27">
        <f t="shared" si="3"/>
        <v>751.66</v>
      </c>
    </row>
    <row r="520">
      <c r="A520" s="6">
        <v>2.018301319E9</v>
      </c>
      <c r="B520" s="6" t="s">
        <v>22</v>
      </c>
      <c r="C520" t="s">
        <v>572</v>
      </c>
      <c r="D520" t="s">
        <v>4053</v>
      </c>
      <c r="E520" t="s">
        <v>5434</v>
      </c>
      <c r="F520" t="s">
        <v>2051</v>
      </c>
      <c r="G520" t="s">
        <v>3085</v>
      </c>
      <c r="H520" t="s">
        <v>3946</v>
      </c>
      <c r="I520">
        <v>98.0</v>
      </c>
      <c r="J520" s="27">
        <f>VLOOKUP(F520,Producto!$A$2:$F$78,6,0)</f>
        <v>15</v>
      </c>
      <c r="K520" s="27">
        <f t="shared" si="1"/>
        <v>1470</v>
      </c>
      <c r="L520" s="27">
        <f t="shared" si="2"/>
        <v>264.6</v>
      </c>
      <c r="M520" s="27">
        <f t="shared" si="3"/>
        <v>1734.6</v>
      </c>
    </row>
    <row r="521">
      <c r="A521" s="6">
        <v>2.01830132E9</v>
      </c>
      <c r="B521" s="6" t="s">
        <v>22</v>
      </c>
      <c r="C521" t="s">
        <v>843</v>
      </c>
      <c r="D521" t="s">
        <v>2383</v>
      </c>
      <c r="E521" t="s">
        <v>5051</v>
      </c>
      <c r="F521" t="s">
        <v>1780</v>
      </c>
      <c r="G521" t="s">
        <v>3087</v>
      </c>
      <c r="H521" t="s">
        <v>3755</v>
      </c>
      <c r="I521">
        <v>77.0</v>
      </c>
      <c r="J521" s="27">
        <f>VLOOKUP(F521,Producto!$A$2:$F$78,6,0)</f>
        <v>43.9</v>
      </c>
      <c r="K521" s="27">
        <f t="shared" si="1"/>
        <v>3380.3</v>
      </c>
      <c r="L521" s="27">
        <f t="shared" si="2"/>
        <v>608.454</v>
      </c>
      <c r="M521" s="27">
        <f t="shared" si="3"/>
        <v>3988.754</v>
      </c>
    </row>
    <row r="522">
      <c r="A522" s="6">
        <v>2.018301321E9</v>
      </c>
      <c r="B522" s="6" t="s">
        <v>22</v>
      </c>
      <c r="C522" t="s">
        <v>1080</v>
      </c>
      <c r="D522" t="s">
        <v>3630</v>
      </c>
      <c r="E522" t="s">
        <v>4878</v>
      </c>
      <c r="F522" t="s">
        <v>1900</v>
      </c>
      <c r="G522" t="s">
        <v>3099</v>
      </c>
      <c r="H522" t="s">
        <v>3953</v>
      </c>
      <c r="I522">
        <v>42.0</v>
      </c>
      <c r="J522" s="27">
        <f>VLOOKUP(F522,Producto!$A$2:$F$78,6,0)</f>
        <v>12</v>
      </c>
      <c r="K522" s="27">
        <f t="shared" si="1"/>
        <v>504</v>
      </c>
      <c r="L522" s="27">
        <f t="shared" si="2"/>
        <v>90.72</v>
      </c>
      <c r="M522" s="27">
        <f t="shared" si="3"/>
        <v>594.72</v>
      </c>
    </row>
    <row r="523">
      <c r="A523" s="6">
        <v>2.018301322E9</v>
      </c>
      <c r="B523" s="6" t="s">
        <v>22</v>
      </c>
      <c r="C523" t="s">
        <v>450</v>
      </c>
      <c r="D523" t="s">
        <v>3438</v>
      </c>
      <c r="E523" t="s">
        <v>5128</v>
      </c>
      <c r="F523" t="s">
        <v>1928</v>
      </c>
      <c r="G523" t="s">
        <v>3092</v>
      </c>
      <c r="H523" t="s">
        <v>4018</v>
      </c>
      <c r="I523">
        <v>2.0</v>
      </c>
      <c r="J523" s="27">
        <f>VLOOKUP(F523,Producto!$A$2:$F$78,6,0)</f>
        <v>53</v>
      </c>
      <c r="K523" s="27">
        <f t="shared" si="1"/>
        <v>106</v>
      </c>
      <c r="L523" s="27">
        <f t="shared" si="2"/>
        <v>19.08</v>
      </c>
      <c r="M523" s="27">
        <f t="shared" si="3"/>
        <v>125.08</v>
      </c>
    </row>
    <row r="524">
      <c r="A524" s="6">
        <v>2.018301323E9</v>
      </c>
      <c r="B524" s="6" t="s">
        <v>22</v>
      </c>
      <c r="C524" t="s">
        <v>994</v>
      </c>
      <c r="D524" t="s">
        <v>2410</v>
      </c>
      <c r="E524" t="s">
        <v>4799</v>
      </c>
      <c r="F524" t="s">
        <v>1991</v>
      </c>
      <c r="G524" t="s">
        <v>3080</v>
      </c>
      <c r="H524" t="s">
        <v>3979</v>
      </c>
      <c r="I524">
        <v>34.0</v>
      </c>
      <c r="J524" s="27">
        <f>VLOOKUP(F524,Producto!$A$2:$F$78,6,0)</f>
        <v>28.5</v>
      </c>
      <c r="K524" s="27">
        <f t="shared" si="1"/>
        <v>969</v>
      </c>
      <c r="L524" s="27">
        <f t="shared" si="2"/>
        <v>174.42</v>
      </c>
      <c r="M524" s="27">
        <f t="shared" si="3"/>
        <v>1143.42</v>
      </c>
    </row>
    <row r="525">
      <c r="A525" s="6">
        <v>2.018301324E9</v>
      </c>
      <c r="B525" s="6" t="s">
        <v>22</v>
      </c>
      <c r="C525" t="s">
        <v>387</v>
      </c>
      <c r="D525" t="s">
        <v>3430</v>
      </c>
      <c r="E525" t="s">
        <v>4878</v>
      </c>
      <c r="F525" t="s">
        <v>1636</v>
      </c>
      <c r="G525" t="s">
        <v>3085</v>
      </c>
      <c r="H525" t="s">
        <v>4233</v>
      </c>
      <c r="I525">
        <v>89.0</v>
      </c>
      <c r="J525" s="27">
        <f>VLOOKUP(F525,Producto!$A$2:$F$78,6,0)</f>
        <v>25</v>
      </c>
      <c r="K525" s="27">
        <f t="shared" si="1"/>
        <v>2225</v>
      </c>
      <c r="L525" s="27">
        <f t="shared" si="2"/>
        <v>400.5</v>
      </c>
      <c r="M525" s="27">
        <f t="shared" si="3"/>
        <v>2625.5</v>
      </c>
    </row>
    <row r="526">
      <c r="A526" s="6">
        <v>2.018301325E9</v>
      </c>
      <c r="B526" s="6" t="s">
        <v>22</v>
      </c>
      <c r="C526" t="s">
        <v>606</v>
      </c>
      <c r="D526" t="s">
        <v>3668</v>
      </c>
      <c r="E526" t="s">
        <v>5051</v>
      </c>
      <c r="F526" t="s">
        <v>1928</v>
      </c>
      <c r="G526" t="s">
        <v>3106</v>
      </c>
      <c r="H526" t="s">
        <v>3979</v>
      </c>
      <c r="I526">
        <v>32.0</v>
      </c>
      <c r="J526" s="27">
        <f>VLOOKUP(F526,Producto!$A$2:$F$78,6,0)</f>
        <v>53</v>
      </c>
      <c r="K526" s="27">
        <f t="shared" si="1"/>
        <v>1696</v>
      </c>
      <c r="L526" s="27">
        <f t="shared" si="2"/>
        <v>305.28</v>
      </c>
      <c r="M526" s="27">
        <f t="shared" si="3"/>
        <v>2001.28</v>
      </c>
    </row>
    <row r="527">
      <c r="A527" s="6">
        <v>2.018301326E9</v>
      </c>
      <c r="B527" s="6" t="s">
        <v>22</v>
      </c>
      <c r="C527" t="s">
        <v>941</v>
      </c>
      <c r="D527" t="s">
        <v>4247</v>
      </c>
      <c r="E527" t="s">
        <v>4799</v>
      </c>
      <c r="F527" t="s">
        <v>1589</v>
      </c>
      <c r="G527" t="s">
        <v>3080</v>
      </c>
      <c r="H527" t="s">
        <v>4122</v>
      </c>
      <c r="I527">
        <v>85.0</v>
      </c>
      <c r="J527" s="27">
        <f>VLOOKUP(F527,Producto!$A$2:$F$78,6,0)</f>
        <v>10</v>
      </c>
      <c r="K527" s="27">
        <f t="shared" si="1"/>
        <v>850</v>
      </c>
      <c r="L527" s="27">
        <f t="shared" si="2"/>
        <v>153</v>
      </c>
      <c r="M527" s="27">
        <f t="shared" si="3"/>
        <v>1003</v>
      </c>
    </row>
    <row r="528">
      <c r="A528" s="6">
        <v>2.018301327E9</v>
      </c>
      <c r="B528" s="6" t="s">
        <v>22</v>
      </c>
      <c r="C528" t="s">
        <v>698</v>
      </c>
      <c r="D528" t="s">
        <v>2588</v>
      </c>
      <c r="E528" t="s">
        <v>4661</v>
      </c>
      <c r="F528" t="s">
        <v>2060</v>
      </c>
      <c r="G528" t="s">
        <v>3099</v>
      </c>
      <c r="H528" t="s">
        <v>4005</v>
      </c>
      <c r="I528">
        <v>70.0</v>
      </c>
      <c r="J528" s="27">
        <f>VLOOKUP(F528,Producto!$A$2:$F$78,6,0)</f>
        <v>21.5</v>
      </c>
      <c r="K528" s="27">
        <f t="shared" si="1"/>
        <v>1505</v>
      </c>
      <c r="L528" s="27">
        <f t="shared" si="2"/>
        <v>270.9</v>
      </c>
      <c r="M528" s="27">
        <f t="shared" si="3"/>
        <v>1775.9</v>
      </c>
    </row>
    <row r="529">
      <c r="A529" s="6">
        <v>2.018301328E9</v>
      </c>
      <c r="B529" s="6" t="s">
        <v>22</v>
      </c>
      <c r="C529" t="s">
        <v>442</v>
      </c>
      <c r="D529" t="s">
        <v>3724</v>
      </c>
      <c r="E529" t="s">
        <v>5434</v>
      </c>
      <c r="F529" t="s">
        <v>1822</v>
      </c>
      <c r="G529" t="s">
        <v>3102</v>
      </c>
      <c r="H529" t="s">
        <v>4176</v>
      </c>
      <c r="I529">
        <v>26.0</v>
      </c>
      <c r="J529" s="27">
        <f>VLOOKUP(F529,Producto!$A$2:$F$78,6,0)</f>
        <v>14</v>
      </c>
      <c r="K529" s="27">
        <f t="shared" si="1"/>
        <v>364</v>
      </c>
      <c r="L529" s="27">
        <f t="shared" si="2"/>
        <v>65.52</v>
      </c>
      <c r="M529" s="27">
        <f t="shared" si="3"/>
        <v>429.52</v>
      </c>
    </row>
    <row r="530">
      <c r="A530" s="6">
        <v>2.018301329E9</v>
      </c>
      <c r="B530" s="6" t="s">
        <v>22</v>
      </c>
      <c r="C530" t="s">
        <v>950</v>
      </c>
      <c r="D530" t="s">
        <v>4300</v>
      </c>
      <c r="E530" t="s">
        <v>4799</v>
      </c>
      <c r="F530" t="s">
        <v>1830</v>
      </c>
      <c r="G530" t="s">
        <v>3087</v>
      </c>
      <c r="H530" t="s">
        <v>3989</v>
      </c>
      <c r="I530">
        <v>93.0</v>
      </c>
      <c r="J530" s="27">
        <f>VLOOKUP(F530,Producto!$A$2:$F$78,6,0)</f>
        <v>18</v>
      </c>
      <c r="K530" s="27">
        <f t="shared" si="1"/>
        <v>1674</v>
      </c>
      <c r="L530" s="27">
        <f t="shared" si="2"/>
        <v>301.32</v>
      </c>
      <c r="M530" s="27">
        <f t="shared" si="3"/>
        <v>1975.32</v>
      </c>
    </row>
    <row r="531">
      <c r="A531" s="6">
        <v>2.01830133E9</v>
      </c>
      <c r="B531" s="6" t="s">
        <v>22</v>
      </c>
      <c r="C531" t="s">
        <v>215</v>
      </c>
      <c r="D531" t="s">
        <v>2440</v>
      </c>
      <c r="E531" t="s">
        <v>4922</v>
      </c>
      <c r="F531" t="s">
        <v>1980</v>
      </c>
      <c r="G531" t="s">
        <v>3092</v>
      </c>
      <c r="H531" t="s">
        <v>3557</v>
      </c>
      <c r="I531">
        <v>7.0</v>
      </c>
      <c r="J531" s="27">
        <f>VLOOKUP(F531,Producto!$A$2:$F$78,6,0)</f>
        <v>55</v>
      </c>
      <c r="K531" s="27">
        <f t="shared" si="1"/>
        <v>385</v>
      </c>
      <c r="L531" s="27">
        <f t="shared" si="2"/>
        <v>69.3</v>
      </c>
      <c r="M531" s="27">
        <f t="shared" si="3"/>
        <v>454.3</v>
      </c>
    </row>
    <row r="532">
      <c r="A532" s="6">
        <v>2.018301331E9</v>
      </c>
      <c r="B532" s="6" t="s">
        <v>22</v>
      </c>
      <c r="C532" t="s">
        <v>109</v>
      </c>
      <c r="D532" t="s">
        <v>2702</v>
      </c>
      <c r="E532" t="s">
        <v>5128</v>
      </c>
      <c r="F532" t="s">
        <v>1660</v>
      </c>
      <c r="G532" t="s">
        <v>3106</v>
      </c>
      <c r="H532" t="s">
        <v>4198</v>
      </c>
      <c r="I532">
        <v>21.0</v>
      </c>
      <c r="J532" s="27">
        <f>VLOOKUP(F532,Producto!$A$2:$F$78,6,0)</f>
        <v>31</v>
      </c>
      <c r="K532" s="27">
        <f t="shared" si="1"/>
        <v>651</v>
      </c>
      <c r="L532" s="27">
        <f t="shared" si="2"/>
        <v>117.18</v>
      </c>
      <c r="M532" s="27">
        <f t="shared" si="3"/>
        <v>768.18</v>
      </c>
    </row>
    <row r="533">
      <c r="A533" s="6">
        <v>2.018301332E9</v>
      </c>
      <c r="B533" s="6" t="s">
        <v>22</v>
      </c>
      <c r="C533" t="s">
        <v>61</v>
      </c>
      <c r="D533" t="s">
        <v>2836</v>
      </c>
      <c r="E533" t="s">
        <v>5434</v>
      </c>
      <c r="F533" t="s">
        <v>1688</v>
      </c>
      <c r="G533" t="s">
        <v>3085</v>
      </c>
      <c r="H533" t="s">
        <v>4038</v>
      </c>
      <c r="I533">
        <v>87.0</v>
      </c>
      <c r="J533" s="27">
        <f>VLOOKUP(F533,Producto!$A$2:$F$78,6,0)</f>
        <v>23.25</v>
      </c>
      <c r="K533" s="27">
        <f t="shared" si="1"/>
        <v>2022.75</v>
      </c>
      <c r="L533" s="27">
        <f t="shared" si="2"/>
        <v>364.095</v>
      </c>
      <c r="M533" s="27">
        <f t="shared" si="3"/>
        <v>2386.845</v>
      </c>
    </row>
    <row r="534">
      <c r="A534" s="6">
        <v>2.018301333E9</v>
      </c>
      <c r="B534" s="6" t="s">
        <v>22</v>
      </c>
      <c r="C534" t="s">
        <v>1059</v>
      </c>
      <c r="D534" t="s">
        <v>3538</v>
      </c>
      <c r="E534" t="s">
        <v>4799</v>
      </c>
      <c r="F534" t="s">
        <v>1757</v>
      </c>
      <c r="G534" t="s">
        <v>3080</v>
      </c>
      <c r="H534" t="s">
        <v>3812</v>
      </c>
      <c r="I534">
        <v>12.0</v>
      </c>
      <c r="J534" s="27">
        <f>VLOOKUP(F534,Producto!$A$2:$F$78,6,0)</f>
        <v>4.5</v>
      </c>
      <c r="K534" s="27">
        <f t="shared" si="1"/>
        <v>54</v>
      </c>
      <c r="L534" s="27">
        <f t="shared" si="2"/>
        <v>9.72</v>
      </c>
      <c r="M534" s="27">
        <f t="shared" si="3"/>
        <v>63.72</v>
      </c>
    </row>
    <row r="535">
      <c r="A535" s="6">
        <v>2.018301334E9</v>
      </c>
      <c r="B535" s="6" t="s">
        <v>22</v>
      </c>
      <c r="C535" t="s">
        <v>882</v>
      </c>
      <c r="D535" t="s">
        <v>2702</v>
      </c>
      <c r="E535" t="s">
        <v>4799</v>
      </c>
      <c r="F535" t="s">
        <v>1600</v>
      </c>
      <c r="G535" t="s">
        <v>3080</v>
      </c>
      <c r="H535" t="s">
        <v>4012</v>
      </c>
      <c r="I535">
        <v>57.0</v>
      </c>
      <c r="J535" s="27">
        <f>VLOOKUP(F535,Producto!$A$2:$F$78,6,0)</f>
        <v>22</v>
      </c>
      <c r="K535" s="27">
        <f t="shared" si="1"/>
        <v>1254</v>
      </c>
      <c r="L535" s="27">
        <f t="shared" si="2"/>
        <v>225.72</v>
      </c>
      <c r="M535" s="27">
        <f t="shared" si="3"/>
        <v>1479.72</v>
      </c>
    </row>
    <row r="536">
      <c r="A536" s="6">
        <v>2.018301335E9</v>
      </c>
      <c r="B536" s="6" t="s">
        <v>22</v>
      </c>
      <c r="C536" t="s">
        <v>1035</v>
      </c>
      <c r="D536" t="s">
        <v>4192</v>
      </c>
      <c r="E536" t="s">
        <v>4922</v>
      </c>
      <c r="F536" t="s">
        <v>1928</v>
      </c>
      <c r="G536" t="s">
        <v>3106</v>
      </c>
      <c r="H536" t="s">
        <v>4226</v>
      </c>
      <c r="I536">
        <v>67.0</v>
      </c>
      <c r="J536" s="27">
        <f>VLOOKUP(F536,Producto!$A$2:$F$78,6,0)</f>
        <v>53</v>
      </c>
      <c r="K536" s="27">
        <f t="shared" si="1"/>
        <v>3551</v>
      </c>
      <c r="L536" s="27">
        <f t="shared" si="2"/>
        <v>639.18</v>
      </c>
      <c r="M536" s="27">
        <f t="shared" si="3"/>
        <v>4190.18</v>
      </c>
    </row>
    <row r="537">
      <c r="A537" s="6">
        <v>2.018301336E9</v>
      </c>
      <c r="B537" s="6" t="s">
        <v>22</v>
      </c>
      <c r="C537" t="s">
        <v>563</v>
      </c>
      <c r="D537" t="s">
        <v>4169</v>
      </c>
      <c r="E537" t="s">
        <v>4661</v>
      </c>
      <c r="F537" t="s">
        <v>1924</v>
      </c>
      <c r="G537" t="s">
        <v>3085</v>
      </c>
      <c r="H537" t="s">
        <v>4274</v>
      </c>
      <c r="I537">
        <v>46.0</v>
      </c>
      <c r="J537" s="27">
        <f>VLOOKUP(F537,Producto!$A$2:$F$78,6,0)</f>
        <v>16.25</v>
      </c>
      <c r="K537" s="27">
        <f t="shared" si="1"/>
        <v>747.5</v>
      </c>
      <c r="L537" s="27">
        <f t="shared" si="2"/>
        <v>134.55</v>
      </c>
      <c r="M537" s="27">
        <f t="shared" si="3"/>
        <v>882.05</v>
      </c>
    </row>
    <row r="538">
      <c r="A538" s="6">
        <v>2.018301337E9</v>
      </c>
      <c r="B538" s="6" t="s">
        <v>22</v>
      </c>
      <c r="C538" t="s">
        <v>1199</v>
      </c>
      <c r="D538" t="s">
        <v>2871</v>
      </c>
      <c r="E538" t="s">
        <v>5051</v>
      </c>
      <c r="F538" t="s">
        <v>2096</v>
      </c>
      <c r="G538" t="s">
        <v>3080</v>
      </c>
      <c r="H538" t="s">
        <v>4274</v>
      </c>
      <c r="I538">
        <v>83.0</v>
      </c>
      <c r="J538" s="27">
        <f>VLOOKUP(F538,Producto!$A$2:$F$78,6,0)</f>
        <v>13</v>
      </c>
      <c r="K538" s="27">
        <f t="shared" si="1"/>
        <v>1079</v>
      </c>
      <c r="L538" s="27">
        <f t="shared" si="2"/>
        <v>194.22</v>
      </c>
      <c r="M538" s="27">
        <f t="shared" si="3"/>
        <v>1273.22</v>
      </c>
    </row>
    <row r="539">
      <c r="A539" s="6">
        <v>2.018301338E9</v>
      </c>
      <c r="B539" s="6" t="s">
        <v>22</v>
      </c>
      <c r="C539" t="s">
        <v>961</v>
      </c>
      <c r="D539" t="s">
        <v>3927</v>
      </c>
      <c r="E539" t="s">
        <v>5128</v>
      </c>
      <c r="F539" t="s">
        <v>1991</v>
      </c>
      <c r="G539" t="s">
        <v>3087</v>
      </c>
      <c r="H539" t="s">
        <v>3940</v>
      </c>
      <c r="I539">
        <v>69.0</v>
      </c>
      <c r="J539" s="27">
        <f>VLOOKUP(F539,Producto!$A$2:$F$78,6,0)</f>
        <v>28.5</v>
      </c>
      <c r="K539" s="27">
        <f t="shared" si="1"/>
        <v>1966.5</v>
      </c>
      <c r="L539" s="27">
        <f t="shared" si="2"/>
        <v>353.97</v>
      </c>
      <c r="M539" s="27">
        <f t="shared" si="3"/>
        <v>2320.47</v>
      </c>
    </row>
    <row r="540">
      <c r="A540" s="6">
        <v>2.018301339E9</v>
      </c>
      <c r="B540" s="6" t="s">
        <v>22</v>
      </c>
      <c r="C540" t="s">
        <v>473</v>
      </c>
      <c r="D540" t="s">
        <v>2582</v>
      </c>
      <c r="E540" t="s">
        <v>5434</v>
      </c>
      <c r="F540" t="s">
        <v>1947</v>
      </c>
      <c r="G540" t="s">
        <v>3087</v>
      </c>
      <c r="H540" t="s">
        <v>4266</v>
      </c>
      <c r="I540">
        <v>64.0</v>
      </c>
      <c r="J540" s="27">
        <f>VLOOKUP(F540,Producto!$A$2:$F$78,6,0)</f>
        <v>7.45</v>
      </c>
      <c r="K540" s="27">
        <f t="shared" si="1"/>
        <v>476.8</v>
      </c>
      <c r="L540" s="27">
        <f t="shared" si="2"/>
        <v>85.824</v>
      </c>
      <c r="M540" s="27">
        <f t="shared" si="3"/>
        <v>562.624</v>
      </c>
    </row>
    <row r="541">
      <c r="A541" s="6">
        <v>2.01830134E9</v>
      </c>
      <c r="B541" s="6" t="s">
        <v>22</v>
      </c>
      <c r="C541" t="s">
        <v>765</v>
      </c>
      <c r="D541" t="s">
        <v>3002</v>
      </c>
      <c r="E541" t="s">
        <v>4878</v>
      </c>
      <c r="F541" t="s">
        <v>1722</v>
      </c>
      <c r="G541" t="s">
        <v>3106</v>
      </c>
      <c r="H541" t="s">
        <v>4308</v>
      </c>
      <c r="I541">
        <v>64.0</v>
      </c>
      <c r="J541" s="27">
        <f>VLOOKUP(F541,Producto!$A$2:$F$78,6,0)</f>
        <v>9.2</v>
      </c>
      <c r="K541" s="27">
        <f t="shared" si="1"/>
        <v>588.8</v>
      </c>
      <c r="L541" s="27">
        <f t="shared" si="2"/>
        <v>105.984</v>
      </c>
      <c r="M541" s="27">
        <f t="shared" si="3"/>
        <v>694.784</v>
      </c>
    </row>
    <row r="542">
      <c r="A542" s="6">
        <v>2.018301341E9</v>
      </c>
      <c r="B542" s="6" t="s">
        <v>22</v>
      </c>
      <c r="C542" t="s">
        <v>312</v>
      </c>
      <c r="D542" t="s">
        <v>2577</v>
      </c>
      <c r="E542" t="s">
        <v>5128</v>
      </c>
      <c r="F542" t="s">
        <v>1774</v>
      </c>
      <c r="G542" t="s">
        <v>3106</v>
      </c>
      <c r="H542" t="s">
        <v>3660</v>
      </c>
      <c r="I542">
        <v>83.0</v>
      </c>
      <c r="J542" s="27">
        <f>VLOOKUP(F542,Producto!$A$2:$F$78,6,0)</f>
        <v>31.23</v>
      </c>
      <c r="K542" s="27">
        <f t="shared" si="1"/>
        <v>2592.09</v>
      </c>
      <c r="L542" s="27">
        <f t="shared" si="2"/>
        <v>466.5762</v>
      </c>
      <c r="M542" s="27">
        <f t="shared" si="3"/>
        <v>3058.6662</v>
      </c>
    </row>
    <row r="543">
      <c r="A543" s="6">
        <v>2.018301342E9</v>
      </c>
      <c r="B543" s="6" t="s">
        <v>22</v>
      </c>
      <c r="C543" t="s">
        <v>666</v>
      </c>
      <c r="D543" t="s">
        <v>4053</v>
      </c>
      <c r="E543" t="s">
        <v>5434</v>
      </c>
      <c r="F543" t="s">
        <v>1688</v>
      </c>
      <c r="G543" t="s">
        <v>3106</v>
      </c>
      <c r="H543" t="s">
        <v>4184</v>
      </c>
      <c r="I543">
        <v>37.0</v>
      </c>
      <c r="J543" s="27">
        <f>VLOOKUP(F543,Producto!$A$2:$F$78,6,0)</f>
        <v>23.25</v>
      </c>
      <c r="K543" s="27">
        <f t="shared" si="1"/>
        <v>860.25</v>
      </c>
      <c r="L543" s="27">
        <f t="shared" si="2"/>
        <v>154.845</v>
      </c>
      <c r="M543" s="27">
        <f t="shared" si="3"/>
        <v>1015.095</v>
      </c>
    </row>
    <row r="544">
      <c r="A544" s="6">
        <v>2.018301343E9</v>
      </c>
      <c r="B544" s="6" t="s">
        <v>22</v>
      </c>
      <c r="C544" t="s">
        <v>1183</v>
      </c>
      <c r="D544" t="s">
        <v>4079</v>
      </c>
      <c r="E544" t="s">
        <v>5434</v>
      </c>
      <c r="F544" t="s">
        <v>1600</v>
      </c>
      <c r="G544" t="s">
        <v>3099</v>
      </c>
      <c r="H544" t="s">
        <v>3708</v>
      </c>
      <c r="I544">
        <v>85.0</v>
      </c>
      <c r="J544" s="27">
        <f>VLOOKUP(F544,Producto!$A$2:$F$78,6,0)</f>
        <v>22</v>
      </c>
      <c r="K544" s="27">
        <f t="shared" si="1"/>
        <v>1870</v>
      </c>
      <c r="L544" s="27">
        <f t="shared" si="2"/>
        <v>336.6</v>
      </c>
      <c r="M544" s="27">
        <f t="shared" si="3"/>
        <v>2206.6</v>
      </c>
    </row>
    <row r="545">
      <c r="A545" s="6">
        <v>2.018301344E9</v>
      </c>
      <c r="B545" s="6" t="s">
        <v>22</v>
      </c>
      <c r="C545" t="s">
        <v>1137</v>
      </c>
      <c r="D545" t="s">
        <v>3117</v>
      </c>
      <c r="E545" t="s">
        <v>5051</v>
      </c>
      <c r="F545" t="s">
        <v>1679</v>
      </c>
      <c r="G545" t="s">
        <v>3092</v>
      </c>
      <c r="H545" t="s">
        <v>3908</v>
      </c>
      <c r="I545">
        <v>42.0</v>
      </c>
      <c r="J545" s="27">
        <f>VLOOKUP(F545,Producto!$A$2:$F$78,6,0)</f>
        <v>6</v>
      </c>
      <c r="K545" s="27">
        <f t="shared" si="1"/>
        <v>252</v>
      </c>
      <c r="L545" s="27">
        <f t="shared" si="2"/>
        <v>45.36</v>
      </c>
      <c r="M545" s="27">
        <f t="shared" si="3"/>
        <v>297.36</v>
      </c>
    </row>
    <row r="546">
      <c r="A546" s="6">
        <v>2.018301345E9</v>
      </c>
      <c r="B546" s="6" t="s">
        <v>22</v>
      </c>
      <c r="C546" t="s">
        <v>215</v>
      </c>
      <c r="D546" t="s">
        <v>3274</v>
      </c>
      <c r="E546" t="s">
        <v>4799</v>
      </c>
      <c r="F546" t="s">
        <v>1612</v>
      </c>
      <c r="G546" t="s">
        <v>3092</v>
      </c>
      <c r="H546" t="s">
        <v>4018</v>
      </c>
      <c r="I546">
        <v>29.0</v>
      </c>
      <c r="J546" s="27">
        <f>VLOOKUP(F546,Producto!$A$2:$F$78,6,0)</f>
        <v>21.35</v>
      </c>
      <c r="K546" s="27">
        <f t="shared" si="1"/>
        <v>619.15</v>
      </c>
      <c r="L546" s="27">
        <f t="shared" si="2"/>
        <v>111.447</v>
      </c>
      <c r="M546" s="27">
        <f t="shared" si="3"/>
        <v>730.597</v>
      </c>
    </row>
    <row r="547">
      <c r="A547" s="6">
        <v>2.018301346E9</v>
      </c>
      <c r="B547" s="6" t="s">
        <v>22</v>
      </c>
      <c r="C547" t="s">
        <v>95</v>
      </c>
      <c r="D547" t="s">
        <v>2449</v>
      </c>
      <c r="E547" t="s">
        <v>4970</v>
      </c>
      <c r="F547" t="s">
        <v>2004</v>
      </c>
      <c r="G547" t="s">
        <v>3087</v>
      </c>
      <c r="H547" t="s">
        <v>3660</v>
      </c>
      <c r="I547">
        <v>78.0</v>
      </c>
      <c r="J547" s="27">
        <f>VLOOKUP(F547,Producto!$A$2:$F$78,6,0)</f>
        <v>43.9</v>
      </c>
      <c r="K547" s="27">
        <f t="shared" si="1"/>
        <v>3424.2</v>
      </c>
      <c r="L547" s="27">
        <f t="shared" si="2"/>
        <v>616.356</v>
      </c>
      <c r="M547" s="27">
        <f t="shared" si="3"/>
        <v>4040.556</v>
      </c>
    </row>
    <row r="548">
      <c r="A548" s="6">
        <v>2.018301347E9</v>
      </c>
      <c r="B548" s="6" t="s">
        <v>22</v>
      </c>
      <c r="C548" t="s">
        <v>974</v>
      </c>
      <c r="D548" t="s">
        <v>3630</v>
      </c>
      <c r="E548" t="s">
        <v>4922</v>
      </c>
      <c r="F548" t="s">
        <v>1900</v>
      </c>
      <c r="G548" t="s">
        <v>3106</v>
      </c>
      <c r="H548" t="s">
        <v>3612</v>
      </c>
      <c r="I548">
        <v>71.0</v>
      </c>
      <c r="J548" s="27">
        <f>VLOOKUP(F548,Producto!$A$2:$F$78,6,0)</f>
        <v>12</v>
      </c>
      <c r="K548" s="27">
        <f t="shared" si="1"/>
        <v>852</v>
      </c>
      <c r="L548" s="27">
        <f t="shared" si="2"/>
        <v>153.36</v>
      </c>
      <c r="M548" s="27">
        <f t="shared" si="3"/>
        <v>1005.36</v>
      </c>
    </row>
    <row r="549">
      <c r="A549" s="6">
        <v>2.018301348E9</v>
      </c>
      <c r="B549" s="6" t="s">
        <v>22</v>
      </c>
      <c r="C549" t="s">
        <v>1149</v>
      </c>
      <c r="D549" t="s">
        <v>2625</v>
      </c>
      <c r="E549" t="s">
        <v>4878</v>
      </c>
      <c r="F549" t="s">
        <v>1676</v>
      </c>
      <c r="G549" t="s">
        <v>3085</v>
      </c>
      <c r="H549" t="s">
        <v>4299</v>
      </c>
      <c r="I549">
        <v>82.0</v>
      </c>
      <c r="J549" s="27">
        <f>VLOOKUP(F549,Producto!$A$2:$F$78,6,0)</f>
        <v>38</v>
      </c>
      <c r="K549" s="27">
        <f t="shared" si="1"/>
        <v>3116</v>
      </c>
      <c r="L549" s="27">
        <f t="shared" si="2"/>
        <v>560.88</v>
      </c>
      <c r="M549" s="27">
        <f t="shared" si="3"/>
        <v>3676.88</v>
      </c>
    </row>
    <row r="550">
      <c r="A550" s="6">
        <v>2.018301349E9</v>
      </c>
      <c r="B550" s="6" t="s">
        <v>22</v>
      </c>
      <c r="C550" t="s">
        <v>636</v>
      </c>
      <c r="D550" t="s">
        <v>4217</v>
      </c>
      <c r="E550" t="s">
        <v>4661</v>
      </c>
      <c r="F550" t="s">
        <v>1730</v>
      </c>
      <c r="G550" t="s">
        <v>3095</v>
      </c>
      <c r="H550" t="s">
        <v>4166</v>
      </c>
      <c r="I550">
        <v>77.0</v>
      </c>
      <c r="J550" s="27">
        <f>VLOOKUP(F550,Producto!$A$2:$F$78,6,0)</f>
        <v>81</v>
      </c>
      <c r="K550" s="27">
        <f t="shared" si="1"/>
        <v>6237</v>
      </c>
      <c r="L550" s="27">
        <f t="shared" si="2"/>
        <v>1122.66</v>
      </c>
      <c r="M550" s="27">
        <f t="shared" si="3"/>
        <v>7359.66</v>
      </c>
    </row>
    <row r="551">
      <c r="A551" s="6">
        <v>2.01830135E9</v>
      </c>
      <c r="B551" s="6" t="s">
        <v>22</v>
      </c>
      <c r="C551" t="s">
        <v>909</v>
      </c>
      <c r="D551" t="s">
        <v>4029</v>
      </c>
      <c r="E551" t="s">
        <v>4970</v>
      </c>
      <c r="F551" t="s">
        <v>1896</v>
      </c>
      <c r="G551" t="s">
        <v>3085</v>
      </c>
      <c r="H551" t="s">
        <v>3729</v>
      </c>
      <c r="I551">
        <v>69.0</v>
      </c>
      <c r="J551" s="27">
        <f>VLOOKUP(F551,Producto!$A$2:$F$78,6,0)</f>
        <v>9.5</v>
      </c>
      <c r="K551" s="27">
        <f t="shared" si="1"/>
        <v>655.5</v>
      </c>
      <c r="L551" s="27">
        <f t="shared" si="2"/>
        <v>117.99</v>
      </c>
      <c r="M551" s="27">
        <f t="shared" si="3"/>
        <v>773.49</v>
      </c>
    </row>
    <row r="552">
      <c r="A552" s="6">
        <v>2.018301351E9</v>
      </c>
      <c r="B552" s="6" t="s">
        <v>22</v>
      </c>
      <c r="C552" t="s">
        <v>1159</v>
      </c>
      <c r="D552" t="s">
        <v>3156</v>
      </c>
      <c r="E552" t="s">
        <v>5128</v>
      </c>
      <c r="F552" t="s">
        <v>2096</v>
      </c>
      <c r="G552" t="s">
        <v>3095</v>
      </c>
      <c r="H552" t="s">
        <v>4018</v>
      </c>
      <c r="I552">
        <v>80.0</v>
      </c>
      <c r="J552" s="27">
        <f>VLOOKUP(F552,Producto!$A$2:$F$78,6,0)</f>
        <v>13</v>
      </c>
      <c r="K552" s="27">
        <f t="shared" si="1"/>
        <v>1040</v>
      </c>
      <c r="L552" s="27">
        <f t="shared" si="2"/>
        <v>187.2</v>
      </c>
      <c r="M552" s="27">
        <f t="shared" si="3"/>
        <v>1227.2</v>
      </c>
    </row>
    <row r="553">
      <c r="A553" s="6">
        <v>2.018301352E9</v>
      </c>
      <c r="B553" s="6" t="s">
        <v>22</v>
      </c>
      <c r="C553" t="s">
        <v>826</v>
      </c>
      <c r="D553" t="s">
        <v>3630</v>
      </c>
      <c r="E553" t="s">
        <v>4759</v>
      </c>
      <c r="F553" t="s">
        <v>1651</v>
      </c>
      <c r="G553" t="s">
        <v>3099</v>
      </c>
      <c r="H553" t="s">
        <v>3660</v>
      </c>
      <c r="I553">
        <v>31.0</v>
      </c>
      <c r="J553" s="27">
        <f>VLOOKUP(F553,Producto!$A$2:$F$78,6,0)</f>
        <v>97</v>
      </c>
      <c r="K553" s="27">
        <f t="shared" si="1"/>
        <v>3007</v>
      </c>
      <c r="L553" s="27">
        <f t="shared" si="2"/>
        <v>541.26</v>
      </c>
      <c r="M553" s="27">
        <f t="shared" si="3"/>
        <v>3548.26</v>
      </c>
    </row>
    <row r="554">
      <c r="A554" s="6">
        <v>2.018301353E9</v>
      </c>
      <c r="B554" s="6" t="s">
        <v>22</v>
      </c>
      <c r="C554" t="s">
        <v>882</v>
      </c>
      <c r="D554" t="s">
        <v>3852</v>
      </c>
      <c r="E554" t="s">
        <v>5051</v>
      </c>
      <c r="F554" t="s">
        <v>2060</v>
      </c>
      <c r="G554" t="s">
        <v>3095</v>
      </c>
      <c r="H554" t="s">
        <v>3651</v>
      </c>
      <c r="I554">
        <v>57.0</v>
      </c>
      <c r="J554" s="27">
        <f>VLOOKUP(F554,Producto!$A$2:$F$78,6,0)</f>
        <v>21.5</v>
      </c>
      <c r="K554" s="27">
        <f t="shared" si="1"/>
        <v>1225.5</v>
      </c>
      <c r="L554" s="27">
        <f t="shared" si="2"/>
        <v>220.59</v>
      </c>
      <c r="M554" s="27">
        <f t="shared" si="3"/>
        <v>1446.09</v>
      </c>
    </row>
    <row r="555">
      <c r="A555" s="6">
        <v>2.018301354E9</v>
      </c>
      <c r="B555" s="6" t="s">
        <v>22</v>
      </c>
      <c r="C555" t="s">
        <v>994</v>
      </c>
      <c r="D555" t="s">
        <v>2965</v>
      </c>
      <c r="E555" t="s">
        <v>4799</v>
      </c>
      <c r="F555" t="s">
        <v>1954</v>
      </c>
      <c r="G555" t="s">
        <v>3102</v>
      </c>
      <c r="H555" t="s">
        <v>4184</v>
      </c>
      <c r="I555">
        <v>60.0</v>
      </c>
      <c r="J555" s="27">
        <f>VLOOKUP(F555,Producto!$A$2:$F$78,6,0)</f>
        <v>24</v>
      </c>
      <c r="K555" s="27">
        <f t="shared" si="1"/>
        <v>1440</v>
      </c>
      <c r="L555" s="27">
        <f t="shared" si="2"/>
        <v>259.2</v>
      </c>
      <c r="M555" s="27">
        <f t="shared" si="3"/>
        <v>1699.2</v>
      </c>
    </row>
    <row r="556">
      <c r="A556" s="6">
        <v>2.018301355E9</v>
      </c>
      <c r="B556" s="6" t="s">
        <v>22</v>
      </c>
      <c r="C556" t="s">
        <v>1170</v>
      </c>
      <c r="D556" t="s">
        <v>2577</v>
      </c>
      <c r="E556" t="s">
        <v>4799</v>
      </c>
      <c r="F556" t="s">
        <v>1612</v>
      </c>
      <c r="G556" t="s">
        <v>3095</v>
      </c>
      <c r="H556" t="s">
        <v>4140</v>
      </c>
      <c r="I556">
        <v>9.0</v>
      </c>
      <c r="J556" s="27">
        <f>VLOOKUP(F556,Producto!$A$2:$F$78,6,0)</f>
        <v>21.35</v>
      </c>
      <c r="K556" s="27">
        <f t="shared" si="1"/>
        <v>192.15</v>
      </c>
      <c r="L556" s="27">
        <f t="shared" si="2"/>
        <v>34.587</v>
      </c>
      <c r="M556" s="27">
        <f t="shared" si="3"/>
        <v>226.737</v>
      </c>
    </row>
    <row r="557">
      <c r="A557" s="6">
        <v>2.018301356E9</v>
      </c>
      <c r="B557" s="6" t="s">
        <v>22</v>
      </c>
      <c r="C557" t="s">
        <v>363</v>
      </c>
      <c r="D557" t="s">
        <v>4045</v>
      </c>
      <c r="E557" t="s">
        <v>4661</v>
      </c>
      <c r="F557" t="s">
        <v>1806</v>
      </c>
      <c r="G557" t="s">
        <v>3099</v>
      </c>
      <c r="H557" t="s">
        <v>3946</v>
      </c>
      <c r="I557">
        <v>78.0</v>
      </c>
      <c r="J557" s="27">
        <f>VLOOKUP(F557,Producto!$A$2:$F$78,6,0)</f>
        <v>12.5</v>
      </c>
      <c r="K557" s="27">
        <f t="shared" si="1"/>
        <v>975</v>
      </c>
      <c r="L557" s="27">
        <f t="shared" si="2"/>
        <v>175.5</v>
      </c>
      <c r="M557" s="27">
        <f t="shared" si="3"/>
        <v>1150.5</v>
      </c>
    </row>
    <row r="558">
      <c r="A558" s="6">
        <v>2.018301357E9</v>
      </c>
      <c r="B558" s="6" t="s">
        <v>22</v>
      </c>
      <c r="C558" t="s">
        <v>138</v>
      </c>
      <c r="D558" t="s">
        <v>3244</v>
      </c>
      <c r="E558" t="s">
        <v>4799</v>
      </c>
      <c r="F558" t="s">
        <v>2024</v>
      </c>
      <c r="G558" t="s">
        <v>3106</v>
      </c>
      <c r="H558" t="s">
        <v>3669</v>
      </c>
      <c r="I558">
        <v>55.0</v>
      </c>
      <c r="J558" s="27">
        <f>VLOOKUP(F558,Producto!$A$2:$F$78,6,0)</f>
        <v>17</v>
      </c>
      <c r="K558" s="27">
        <f t="shared" si="1"/>
        <v>935</v>
      </c>
      <c r="L558" s="27">
        <f t="shared" si="2"/>
        <v>168.3</v>
      </c>
      <c r="M558" s="27">
        <f t="shared" si="3"/>
        <v>1103.3</v>
      </c>
    </row>
    <row r="559">
      <c r="A559" s="6">
        <v>2.018301358E9</v>
      </c>
      <c r="B559" s="6" t="s">
        <v>22</v>
      </c>
      <c r="C559" t="s">
        <v>174</v>
      </c>
      <c r="D559" t="s">
        <v>3256</v>
      </c>
      <c r="E559" t="s">
        <v>4922</v>
      </c>
      <c r="F559" t="s">
        <v>1589</v>
      </c>
      <c r="G559" t="s">
        <v>3087</v>
      </c>
      <c r="H559" t="s">
        <v>4061</v>
      </c>
      <c r="I559">
        <v>76.0</v>
      </c>
      <c r="J559" s="27">
        <f>VLOOKUP(F559,Producto!$A$2:$F$78,6,0)</f>
        <v>10</v>
      </c>
      <c r="K559" s="27">
        <f t="shared" si="1"/>
        <v>760</v>
      </c>
      <c r="L559" s="27">
        <f t="shared" si="2"/>
        <v>136.8</v>
      </c>
      <c r="M559" s="27">
        <f t="shared" si="3"/>
        <v>896.8</v>
      </c>
    </row>
    <row r="560">
      <c r="A560" s="6">
        <v>2.018301359E9</v>
      </c>
      <c r="B560" s="6" t="s">
        <v>22</v>
      </c>
      <c r="C560" t="s">
        <v>882</v>
      </c>
      <c r="D560" t="s">
        <v>4300</v>
      </c>
      <c r="E560" t="s">
        <v>4922</v>
      </c>
      <c r="F560" t="s">
        <v>1730</v>
      </c>
      <c r="G560" t="s">
        <v>3106</v>
      </c>
      <c r="H560" t="s">
        <v>4080</v>
      </c>
      <c r="I560">
        <v>35.0</v>
      </c>
      <c r="J560" s="27">
        <f>VLOOKUP(F560,Producto!$A$2:$F$78,6,0)</f>
        <v>81</v>
      </c>
      <c r="K560" s="27">
        <f t="shared" si="1"/>
        <v>2835</v>
      </c>
      <c r="L560" s="27">
        <f t="shared" si="2"/>
        <v>510.3</v>
      </c>
      <c r="M560" s="27">
        <f t="shared" si="3"/>
        <v>3345.3</v>
      </c>
    </row>
    <row r="561">
      <c r="A561" s="6">
        <v>2.01830136E9</v>
      </c>
      <c r="B561" s="6" t="s">
        <v>22</v>
      </c>
      <c r="C561" t="s">
        <v>554</v>
      </c>
      <c r="D561" t="s">
        <v>2486</v>
      </c>
      <c r="E561" t="s">
        <v>4922</v>
      </c>
      <c r="F561" t="s">
        <v>2051</v>
      </c>
      <c r="G561" t="s">
        <v>3106</v>
      </c>
      <c r="H561" t="s">
        <v>4149</v>
      </c>
      <c r="I561">
        <v>3.0</v>
      </c>
      <c r="J561" s="27">
        <f>VLOOKUP(F561,Producto!$A$2:$F$78,6,0)</f>
        <v>15</v>
      </c>
      <c r="K561" s="27">
        <f t="shared" si="1"/>
        <v>45</v>
      </c>
      <c r="L561" s="27">
        <f t="shared" si="2"/>
        <v>8.1</v>
      </c>
      <c r="M561" s="27">
        <f t="shared" si="3"/>
        <v>53.1</v>
      </c>
    </row>
    <row r="562">
      <c r="A562" s="6">
        <v>2.018301361E9</v>
      </c>
      <c r="B562" s="6" t="s">
        <v>22</v>
      </c>
      <c r="C562" t="s">
        <v>804</v>
      </c>
      <c r="D562" t="s">
        <v>3668</v>
      </c>
      <c r="E562" t="s">
        <v>4922</v>
      </c>
      <c r="F562" t="s">
        <v>1884</v>
      </c>
      <c r="G562" t="s">
        <v>3102</v>
      </c>
      <c r="H562" t="s">
        <v>3998</v>
      </c>
      <c r="I562">
        <v>77.0</v>
      </c>
      <c r="J562" s="27">
        <f>VLOOKUP(F562,Producto!$A$2:$F$78,6,0)</f>
        <v>46</v>
      </c>
      <c r="K562" s="27">
        <f t="shared" si="1"/>
        <v>3542</v>
      </c>
      <c r="L562" s="27">
        <f t="shared" si="2"/>
        <v>637.56</v>
      </c>
      <c r="M562" s="27">
        <f t="shared" si="3"/>
        <v>4179.56</v>
      </c>
    </row>
    <row r="563">
      <c r="A563" s="6">
        <v>2.018301362E9</v>
      </c>
      <c r="B563" s="6" t="s">
        <v>22</v>
      </c>
      <c r="C563" t="s">
        <v>138</v>
      </c>
      <c r="D563" t="s">
        <v>4316</v>
      </c>
      <c r="E563" t="s">
        <v>4922</v>
      </c>
      <c r="F563" t="s">
        <v>1537</v>
      </c>
      <c r="G563" t="s">
        <v>3102</v>
      </c>
      <c r="H563" t="s">
        <v>3651</v>
      </c>
      <c r="I563">
        <v>11.0</v>
      </c>
      <c r="J563" s="27">
        <f>VLOOKUP(F563,Producto!$A$2:$F$78,6,0)</f>
        <v>12</v>
      </c>
      <c r="K563" s="27">
        <f t="shared" si="1"/>
        <v>132</v>
      </c>
      <c r="L563" s="27">
        <f t="shared" si="2"/>
        <v>23.76</v>
      </c>
      <c r="M563" s="27">
        <f t="shared" si="3"/>
        <v>155.76</v>
      </c>
    </row>
    <row r="564">
      <c r="A564" s="6">
        <v>2.018301363E9</v>
      </c>
      <c r="B564" s="6" t="s">
        <v>22</v>
      </c>
      <c r="C564" t="s">
        <v>450</v>
      </c>
      <c r="D564" t="s">
        <v>2853</v>
      </c>
      <c r="E564" t="s">
        <v>4759</v>
      </c>
      <c r="F564" t="s">
        <v>1884</v>
      </c>
      <c r="G564" t="s">
        <v>3092</v>
      </c>
      <c r="H564" t="s">
        <v>3765</v>
      </c>
      <c r="I564">
        <v>12.0</v>
      </c>
      <c r="J564" s="27">
        <f>VLOOKUP(F564,Producto!$A$2:$F$78,6,0)</f>
        <v>46</v>
      </c>
      <c r="K564" s="27">
        <f t="shared" si="1"/>
        <v>552</v>
      </c>
      <c r="L564" s="27">
        <f t="shared" si="2"/>
        <v>99.36</v>
      </c>
      <c r="M564" s="27">
        <f t="shared" si="3"/>
        <v>651.36</v>
      </c>
    </row>
    <row r="565">
      <c r="A565" s="6">
        <v>2.018301364E9</v>
      </c>
      <c r="B565" s="6" t="s">
        <v>22</v>
      </c>
      <c r="C565" t="s">
        <v>1149</v>
      </c>
      <c r="D565" t="s">
        <v>4150</v>
      </c>
      <c r="E565" t="s">
        <v>5128</v>
      </c>
      <c r="F565" t="s">
        <v>1924</v>
      </c>
      <c r="G565" t="s">
        <v>3080</v>
      </c>
      <c r="H565" t="s">
        <v>4098</v>
      </c>
      <c r="I565">
        <v>82.0</v>
      </c>
      <c r="J565" s="27">
        <f>VLOOKUP(F565,Producto!$A$2:$F$78,6,0)</f>
        <v>16.25</v>
      </c>
      <c r="K565" s="27">
        <f t="shared" si="1"/>
        <v>1332.5</v>
      </c>
      <c r="L565" s="27">
        <f t="shared" si="2"/>
        <v>239.85</v>
      </c>
      <c r="M565" s="27">
        <f t="shared" si="3"/>
        <v>1572.35</v>
      </c>
    </row>
    <row r="566">
      <c r="A566" s="6">
        <v>2.018301365E9</v>
      </c>
      <c r="B566" s="6" t="s">
        <v>22</v>
      </c>
      <c r="C566" t="s">
        <v>1186</v>
      </c>
      <c r="D566" t="s">
        <v>4045</v>
      </c>
      <c r="E566" t="s">
        <v>5128</v>
      </c>
      <c r="F566" t="s">
        <v>1744</v>
      </c>
      <c r="G566" t="s">
        <v>3099</v>
      </c>
      <c r="H566" t="s">
        <v>4080</v>
      </c>
      <c r="I566">
        <v>18.0</v>
      </c>
      <c r="J566" s="27">
        <f>VLOOKUP(F566,Producto!$A$2:$F$78,6,0)</f>
        <v>21</v>
      </c>
      <c r="K566" s="27">
        <f t="shared" si="1"/>
        <v>378</v>
      </c>
      <c r="L566" s="27">
        <f t="shared" si="2"/>
        <v>68.04</v>
      </c>
      <c r="M566" s="27">
        <f t="shared" si="3"/>
        <v>446.04</v>
      </c>
    </row>
    <row r="567">
      <c r="A567" s="6">
        <v>2.018301366E9</v>
      </c>
      <c r="B567" s="6" t="s">
        <v>22</v>
      </c>
      <c r="C567" t="s">
        <v>460</v>
      </c>
      <c r="D567" t="s">
        <v>2491</v>
      </c>
      <c r="E567" t="s">
        <v>4878</v>
      </c>
      <c r="F567" t="s">
        <v>1693</v>
      </c>
      <c r="G567" t="s">
        <v>3085</v>
      </c>
      <c r="H567" t="s">
        <v>4218</v>
      </c>
      <c r="I567">
        <v>76.0</v>
      </c>
      <c r="J567" s="27">
        <f>VLOOKUP(F567,Producto!$A$2:$F$78,6,0)</f>
        <v>15.5</v>
      </c>
      <c r="K567" s="27">
        <f t="shared" si="1"/>
        <v>1178</v>
      </c>
      <c r="L567" s="27">
        <f t="shared" si="2"/>
        <v>212.04</v>
      </c>
      <c r="M567" s="27">
        <f t="shared" si="3"/>
        <v>1390.04</v>
      </c>
    </row>
    <row r="568">
      <c r="A568" s="6">
        <v>2.018301367E9</v>
      </c>
      <c r="B568" s="6" t="s">
        <v>22</v>
      </c>
      <c r="C568" t="s">
        <v>138</v>
      </c>
      <c r="D568" t="s">
        <v>4019</v>
      </c>
      <c r="E568" t="s">
        <v>5434</v>
      </c>
      <c r="F568" t="s">
        <v>1973</v>
      </c>
      <c r="G568" t="s">
        <v>3099</v>
      </c>
      <c r="H568" t="s">
        <v>4153</v>
      </c>
      <c r="I568">
        <v>95.0</v>
      </c>
      <c r="J568" s="27">
        <f>VLOOKUP(F568,Producto!$A$2:$F$78,6,0)</f>
        <v>13.25</v>
      </c>
      <c r="K568" s="27">
        <f t="shared" si="1"/>
        <v>1258.75</v>
      </c>
      <c r="L568" s="27">
        <f t="shared" si="2"/>
        <v>226.575</v>
      </c>
      <c r="M568" s="27">
        <f t="shared" si="3"/>
        <v>1485.325</v>
      </c>
    </row>
    <row r="569">
      <c r="A569" s="6">
        <v>2.018301368E9</v>
      </c>
      <c r="B569" s="6" t="s">
        <v>22</v>
      </c>
      <c r="C569" t="s">
        <v>928</v>
      </c>
      <c r="D569" t="s">
        <v>3996</v>
      </c>
      <c r="E569" t="s">
        <v>4759</v>
      </c>
      <c r="F569" t="s">
        <v>1973</v>
      </c>
      <c r="G569" t="s">
        <v>3087</v>
      </c>
      <c r="H569" t="s">
        <v>3740</v>
      </c>
      <c r="I569">
        <v>48.0</v>
      </c>
      <c r="J569" s="27">
        <f>VLOOKUP(F569,Producto!$A$2:$F$78,6,0)</f>
        <v>13.25</v>
      </c>
      <c r="K569" s="27">
        <f t="shared" si="1"/>
        <v>636</v>
      </c>
      <c r="L569" s="27">
        <f t="shared" si="2"/>
        <v>114.48</v>
      </c>
      <c r="M569" s="27">
        <f t="shared" si="3"/>
        <v>750.48</v>
      </c>
    </row>
    <row r="570">
      <c r="A570" s="6">
        <v>2.018301369E9</v>
      </c>
      <c r="B570" s="6" t="s">
        <v>22</v>
      </c>
      <c r="C570" t="s">
        <v>1180</v>
      </c>
      <c r="D570" t="s">
        <v>2565</v>
      </c>
      <c r="E570" t="s">
        <v>4799</v>
      </c>
      <c r="F570" t="s">
        <v>1668</v>
      </c>
      <c r="G570" t="s">
        <v>3092</v>
      </c>
      <c r="H570" t="s">
        <v>3936</v>
      </c>
      <c r="I570">
        <v>67.0</v>
      </c>
      <c r="J570" s="27">
        <f>VLOOKUP(F570,Producto!$A$2:$F$78,6,0)</f>
        <v>21</v>
      </c>
      <c r="K570" s="27">
        <f t="shared" si="1"/>
        <v>1407</v>
      </c>
      <c r="L570" s="27">
        <f t="shared" si="2"/>
        <v>253.26</v>
      </c>
      <c r="M570" s="27">
        <f t="shared" si="3"/>
        <v>1660.26</v>
      </c>
    </row>
    <row r="571">
      <c r="A571" s="6">
        <v>2.01830137E9</v>
      </c>
      <c r="B571" s="6" t="s">
        <v>22</v>
      </c>
      <c r="C571" t="s">
        <v>1193</v>
      </c>
      <c r="D571" t="s">
        <v>3792</v>
      </c>
      <c r="E571" t="s">
        <v>4759</v>
      </c>
      <c r="F571" t="s">
        <v>1713</v>
      </c>
      <c r="G571" t="s">
        <v>3080</v>
      </c>
      <c r="H571" t="s">
        <v>3755</v>
      </c>
      <c r="I571">
        <v>86.0</v>
      </c>
      <c r="J571" s="27">
        <f>VLOOKUP(F571,Producto!$A$2:$F$78,6,0)</f>
        <v>62.5</v>
      </c>
      <c r="K571" s="27">
        <f t="shared" si="1"/>
        <v>5375</v>
      </c>
      <c r="L571" s="27">
        <f t="shared" si="2"/>
        <v>967.5</v>
      </c>
      <c r="M571" s="27">
        <f t="shared" si="3"/>
        <v>6342.5</v>
      </c>
    </row>
    <row r="572">
      <c r="A572" s="6">
        <v>2.018301371E9</v>
      </c>
      <c r="B572" s="6" t="s">
        <v>22</v>
      </c>
      <c r="C572" t="s">
        <v>849</v>
      </c>
      <c r="D572" t="s">
        <v>3296</v>
      </c>
      <c r="E572" t="s">
        <v>5051</v>
      </c>
      <c r="F572" t="s">
        <v>1636</v>
      </c>
      <c r="G572" t="s">
        <v>3099</v>
      </c>
      <c r="H572" t="s">
        <v>4012</v>
      </c>
      <c r="I572">
        <v>43.0</v>
      </c>
      <c r="J572" s="27">
        <f>VLOOKUP(F572,Producto!$A$2:$F$78,6,0)</f>
        <v>25</v>
      </c>
      <c r="K572" s="27">
        <f t="shared" si="1"/>
        <v>1075</v>
      </c>
      <c r="L572" s="27">
        <f t="shared" si="2"/>
        <v>193.5</v>
      </c>
      <c r="M572" s="27">
        <f t="shared" si="3"/>
        <v>1268.5</v>
      </c>
    </row>
    <row r="573">
      <c r="A573" s="6">
        <v>2.018301372E9</v>
      </c>
      <c r="B573" s="6" t="s">
        <v>22</v>
      </c>
      <c r="C573" t="s">
        <v>1015</v>
      </c>
      <c r="D573" t="s">
        <v>2425</v>
      </c>
      <c r="E573" t="s">
        <v>5434</v>
      </c>
      <c r="F573" t="s">
        <v>1924</v>
      </c>
      <c r="G573" t="s">
        <v>3092</v>
      </c>
      <c r="H573" t="s">
        <v>3940</v>
      </c>
      <c r="I573">
        <v>22.0</v>
      </c>
      <c r="J573" s="27">
        <f>VLOOKUP(F573,Producto!$A$2:$F$78,6,0)</f>
        <v>16.25</v>
      </c>
      <c r="K573" s="27">
        <f t="shared" si="1"/>
        <v>357.5</v>
      </c>
      <c r="L573" s="27">
        <f t="shared" si="2"/>
        <v>64.35</v>
      </c>
      <c r="M573" s="27">
        <f t="shared" si="3"/>
        <v>421.85</v>
      </c>
    </row>
    <row r="574">
      <c r="A574" s="6">
        <v>2.018301373E9</v>
      </c>
      <c r="B574" s="6" t="s">
        <v>22</v>
      </c>
      <c r="C574" t="s">
        <v>1035</v>
      </c>
      <c r="D574" t="s">
        <v>3203</v>
      </c>
      <c r="E574" t="s">
        <v>5051</v>
      </c>
      <c r="F574" t="s">
        <v>1836</v>
      </c>
      <c r="G574" t="s">
        <v>3102</v>
      </c>
      <c r="H574" t="s">
        <v>4233</v>
      </c>
      <c r="I574">
        <v>59.0</v>
      </c>
      <c r="J574" s="27">
        <f>VLOOKUP(F574,Producto!$A$2:$F$78,6,0)</f>
        <v>19</v>
      </c>
      <c r="K574" s="27">
        <f t="shared" si="1"/>
        <v>1121</v>
      </c>
      <c r="L574" s="27">
        <f t="shared" si="2"/>
        <v>201.78</v>
      </c>
      <c r="M574" s="27">
        <f t="shared" si="3"/>
        <v>1322.78</v>
      </c>
    </row>
    <row r="575">
      <c r="A575" s="6">
        <v>2.018301374E9</v>
      </c>
      <c r="B575" s="6" t="s">
        <v>22</v>
      </c>
      <c r="C575" t="s">
        <v>450</v>
      </c>
      <c r="D575" t="s">
        <v>2721</v>
      </c>
      <c r="E575" t="s">
        <v>5051</v>
      </c>
      <c r="F575" t="s">
        <v>1991</v>
      </c>
      <c r="G575" t="s">
        <v>3106</v>
      </c>
      <c r="H575" t="s">
        <v>3783</v>
      </c>
      <c r="I575">
        <v>37.0</v>
      </c>
      <c r="J575" s="27">
        <f>VLOOKUP(F575,Producto!$A$2:$F$78,6,0)</f>
        <v>28.5</v>
      </c>
      <c r="K575" s="27">
        <f t="shared" si="1"/>
        <v>1054.5</v>
      </c>
      <c r="L575" s="27">
        <f t="shared" si="2"/>
        <v>189.81</v>
      </c>
      <c r="M575" s="27">
        <f t="shared" si="3"/>
        <v>1244.31</v>
      </c>
    </row>
    <row r="576">
      <c r="A576" s="6">
        <v>2.018301375E9</v>
      </c>
      <c r="B576" s="6" t="s">
        <v>22</v>
      </c>
      <c r="C576" t="s">
        <v>654</v>
      </c>
      <c r="D576" t="s">
        <v>3438</v>
      </c>
      <c r="E576" t="s">
        <v>4661</v>
      </c>
      <c r="F576" t="s">
        <v>1916</v>
      </c>
      <c r="G576" t="s">
        <v>3095</v>
      </c>
      <c r="H576" t="s">
        <v>4299</v>
      </c>
      <c r="I576">
        <v>72.0</v>
      </c>
      <c r="J576" s="27">
        <f>VLOOKUP(F576,Producto!$A$2:$F$78,6,0)</f>
        <v>20</v>
      </c>
      <c r="K576" s="27">
        <f t="shared" si="1"/>
        <v>1440</v>
      </c>
      <c r="L576" s="27">
        <f t="shared" si="2"/>
        <v>259.2</v>
      </c>
      <c r="M576" s="27">
        <f t="shared" si="3"/>
        <v>1699.2</v>
      </c>
    </row>
    <row r="577">
      <c r="A577" s="6">
        <v>2.018301376E9</v>
      </c>
      <c r="B577" s="6" t="s">
        <v>22</v>
      </c>
      <c r="C577" t="s">
        <v>337</v>
      </c>
      <c r="D577" t="s">
        <v>3362</v>
      </c>
      <c r="E577" t="s">
        <v>4922</v>
      </c>
      <c r="F577" t="s">
        <v>1947</v>
      </c>
      <c r="G577" t="s">
        <v>3092</v>
      </c>
      <c r="H577" t="s">
        <v>3961</v>
      </c>
      <c r="I577">
        <v>58.0</v>
      </c>
      <c r="J577" s="27">
        <f>VLOOKUP(F577,Producto!$A$2:$F$78,6,0)</f>
        <v>7.45</v>
      </c>
      <c r="K577" s="27">
        <f t="shared" si="1"/>
        <v>432.1</v>
      </c>
      <c r="L577" s="27">
        <f t="shared" si="2"/>
        <v>77.778</v>
      </c>
      <c r="M577" s="27">
        <f t="shared" si="3"/>
        <v>509.878</v>
      </c>
    </row>
    <row r="578">
      <c r="A578" s="6">
        <v>2.018301377E9</v>
      </c>
      <c r="B578" s="6" t="s">
        <v>22</v>
      </c>
      <c r="C578" t="s">
        <v>1006</v>
      </c>
      <c r="D578" t="s">
        <v>2410</v>
      </c>
      <c r="E578" t="s">
        <v>4759</v>
      </c>
      <c r="F578" t="s">
        <v>2010</v>
      </c>
      <c r="G578" t="s">
        <v>3080</v>
      </c>
      <c r="H578" t="s">
        <v>4018</v>
      </c>
      <c r="I578">
        <v>51.0</v>
      </c>
      <c r="J578" s="27">
        <f>VLOOKUP(F578,Producto!$A$2:$F$78,6,0)</f>
        <v>33.25</v>
      </c>
      <c r="K578" s="27">
        <f t="shared" si="1"/>
        <v>1695.75</v>
      </c>
      <c r="L578" s="27">
        <f t="shared" si="2"/>
        <v>305.235</v>
      </c>
      <c r="M578" s="27">
        <f t="shared" si="3"/>
        <v>2000.985</v>
      </c>
    </row>
    <row r="579">
      <c r="A579" s="6">
        <v>2.018301378E9</v>
      </c>
      <c r="B579" s="6" t="s">
        <v>22</v>
      </c>
      <c r="C579" t="s">
        <v>894</v>
      </c>
      <c r="D579" t="s">
        <v>3020</v>
      </c>
      <c r="E579" t="s">
        <v>4661</v>
      </c>
      <c r="F579" t="s">
        <v>1647</v>
      </c>
      <c r="G579" t="s">
        <v>3102</v>
      </c>
      <c r="H579" t="s">
        <v>4233</v>
      </c>
      <c r="I579">
        <v>10.0</v>
      </c>
      <c r="J579" s="27">
        <f>VLOOKUP(F579,Producto!$A$2:$F$78,6,0)</f>
        <v>40</v>
      </c>
      <c r="K579" s="27">
        <f t="shared" si="1"/>
        <v>400</v>
      </c>
      <c r="L579" s="27">
        <f t="shared" si="2"/>
        <v>72</v>
      </c>
      <c r="M579" s="27">
        <f t="shared" si="3"/>
        <v>472</v>
      </c>
    </row>
    <row r="580">
      <c r="A580" s="6">
        <v>2.018301379E9</v>
      </c>
      <c r="B580" s="6" t="s">
        <v>22</v>
      </c>
      <c r="C580" t="s">
        <v>374</v>
      </c>
      <c r="D580" t="s">
        <v>3843</v>
      </c>
      <c r="E580" t="s">
        <v>4922</v>
      </c>
      <c r="F580" t="s">
        <v>2033</v>
      </c>
      <c r="G580" t="s">
        <v>3087</v>
      </c>
      <c r="H580" t="s">
        <v>4098</v>
      </c>
      <c r="I580">
        <v>75.0</v>
      </c>
      <c r="J580" s="27">
        <f>VLOOKUP(F580,Producto!$A$2:$F$78,6,0)</f>
        <v>14</v>
      </c>
      <c r="K580" s="27">
        <f t="shared" si="1"/>
        <v>1050</v>
      </c>
      <c r="L580" s="27">
        <f t="shared" si="2"/>
        <v>189</v>
      </c>
      <c r="M580" s="27">
        <f t="shared" si="3"/>
        <v>1239</v>
      </c>
    </row>
    <row r="581">
      <c r="A581" s="6">
        <v>2.01830138E9</v>
      </c>
      <c r="B581" s="6" t="s">
        <v>22</v>
      </c>
      <c r="C581" t="s">
        <v>894</v>
      </c>
      <c r="D581" t="s">
        <v>3744</v>
      </c>
      <c r="E581" t="s">
        <v>5051</v>
      </c>
      <c r="F581" t="s">
        <v>1959</v>
      </c>
      <c r="G581" t="s">
        <v>3095</v>
      </c>
      <c r="H581" t="s">
        <v>3765</v>
      </c>
      <c r="I581">
        <v>95.0</v>
      </c>
      <c r="J581" s="27">
        <f>VLOOKUP(F581,Producto!$A$2:$F$78,6,0)</f>
        <v>38</v>
      </c>
      <c r="K581" s="27">
        <f t="shared" si="1"/>
        <v>3610</v>
      </c>
      <c r="L581" s="27">
        <f t="shared" si="2"/>
        <v>649.8</v>
      </c>
      <c r="M581" s="27">
        <f t="shared" si="3"/>
        <v>4259.8</v>
      </c>
    </row>
    <row r="582">
      <c r="A582" s="6">
        <v>2.018301381E9</v>
      </c>
      <c r="B582" s="6" t="s">
        <v>22</v>
      </c>
      <c r="C582" t="s">
        <v>268</v>
      </c>
      <c r="D582" t="s">
        <v>3401</v>
      </c>
      <c r="E582" t="s">
        <v>5434</v>
      </c>
      <c r="F582" t="s">
        <v>2060</v>
      </c>
      <c r="G582" t="s">
        <v>3092</v>
      </c>
      <c r="H582" t="s">
        <v>3961</v>
      </c>
      <c r="I582">
        <v>91.0</v>
      </c>
      <c r="J582" s="27">
        <f>VLOOKUP(F582,Producto!$A$2:$F$78,6,0)</f>
        <v>21.5</v>
      </c>
      <c r="K582" s="27">
        <f t="shared" si="1"/>
        <v>1956.5</v>
      </c>
      <c r="L582" s="27">
        <f t="shared" si="2"/>
        <v>352.17</v>
      </c>
      <c r="M582" s="27">
        <f t="shared" si="3"/>
        <v>2308.67</v>
      </c>
    </row>
    <row r="583">
      <c r="A583" s="6">
        <v>2.018301382E9</v>
      </c>
      <c r="B583" s="6" t="s">
        <v>22</v>
      </c>
      <c r="C583" t="s">
        <v>255</v>
      </c>
      <c r="D583" t="s">
        <v>4247</v>
      </c>
      <c r="E583" t="s">
        <v>4878</v>
      </c>
      <c r="F583" t="s">
        <v>1822</v>
      </c>
      <c r="G583" t="s">
        <v>3085</v>
      </c>
      <c r="H583" t="s">
        <v>4005</v>
      </c>
      <c r="I583">
        <v>12.0</v>
      </c>
      <c r="J583" s="27">
        <f>VLOOKUP(F583,Producto!$A$2:$F$78,6,0)</f>
        <v>14</v>
      </c>
      <c r="K583" s="27">
        <f t="shared" si="1"/>
        <v>168</v>
      </c>
      <c r="L583" s="27">
        <f t="shared" si="2"/>
        <v>30.24</v>
      </c>
      <c r="M583" s="27">
        <f t="shared" si="3"/>
        <v>198.24</v>
      </c>
    </row>
    <row r="584">
      <c r="A584" s="6">
        <v>2.018301383E9</v>
      </c>
      <c r="B584" s="6" t="s">
        <v>22</v>
      </c>
      <c r="C584" t="s">
        <v>83</v>
      </c>
      <c r="D584" t="s">
        <v>2565</v>
      </c>
      <c r="E584" t="s">
        <v>4661</v>
      </c>
      <c r="F584" t="s">
        <v>2024</v>
      </c>
      <c r="G584" t="s">
        <v>3080</v>
      </c>
      <c r="H584" t="s">
        <v>4028</v>
      </c>
      <c r="I584">
        <v>50.0</v>
      </c>
      <c r="J584" s="27">
        <f>VLOOKUP(F584,Producto!$A$2:$F$78,6,0)</f>
        <v>17</v>
      </c>
      <c r="K584" s="27">
        <f t="shared" si="1"/>
        <v>850</v>
      </c>
      <c r="L584" s="27">
        <f t="shared" si="2"/>
        <v>153</v>
      </c>
      <c r="M584" s="27">
        <f t="shared" si="3"/>
        <v>1003</v>
      </c>
    </row>
    <row r="585">
      <c r="A585" s="6">
        <v>2.018301384E9</v>
      </c>
      <c r="B585" s="6" t="s">
        <v>22</v>
      </c>
      <c r="C585" t="s">
        <v>282</v>
      </c>
      <c r="D585" t="s">
        <v>2602</v>
      </c>
      <c r="E585" t="s">
        <v>5128</v>
      </c>
      <c r="F585" t="s">
        <v>1708</v>
      </c>
      <c r="G585" t="s">
        <v>3087</v>
      </c>
      <c r="H585" t="s">
        <v>4140</v>
      </c>
      <c r="I585">
        <v>73.0</v>
      </c>
      <c r="J585" s="27">
        <f>VLOOKUP(F585,Producto!$A$2:$F$78,6,0)</f>
        <v>39</v>
      </c>
      <c r="K585" s="27">
        <f t="shared" si="1"/>
        <v>2847</v>
      </c>
      <c r="L585" s="27">
        <f t="shared" si="2"/>
        <v>512.46</v>
      </c>
      <c r="M585" s="27">
        <f t="shared" si="3"/>
        <v>3359.46</v>
      </c>
    </row>
    <row r="586">
      <c r="A586" s="6">
        <v>2.018301385E9</v>
      </c>
      <c r="B586" s="6" t="s">
        <v>22</v>
      </c>
      <c r="C586" t="s">
        <v>190</v>
      </c>
      <c r="D586" t="s">
        <v>2871</v>
      </c>
      <c r="E586" t="s">
        <v>4799</v>
      </c>
      <c r="F586" t="s">
        <v>1753</v>
      </c>
      <c r="G586" t="s">
        <v>3102</v>
      </c>
      <c r="H586" t="s">
        <v>3783</v>
      </c>
      <c r="I586">
        <v>71.0</v>
      </c>
      <c r="J586" s="27">
        <f>VLOOKUP(F586,Producto!$A$2:$F$78,6,0)</f>
        <v>9</v>
      </c>
      <c r="K586" s="27">
        <f t="shared" si="1"/>
        <v>639</v>
      </c>
      <c r="L586" s="27">
        <f t="shared" si="2"/>
        <v>115.02</v>
      </c>
      <c r="M586" s="27">
        <f t="shared" si="3"/>
        <v>754.02</v>
      </c>
    </row>
    <row r="587">
      <c r="A587" s="6">
        <v>2.018301386E9</v>
      </c>
      <c r="B587" s="6" t="s">
        <v>22</v>
      </c>
      <c r="C587" t="s">
        <v>1186</v>
      </c>
      <c r="D587" t="s">
        <v>3401</v>
      </c>
      <c r="E587" t="s">
        <v>4878</v>
      </c>
      <c r="F587" t="s">
        <v>2010</v>
      </c>
      <c r="G587" t="s">
        <v>3085</v>
      </c>
      <c r="H587" t="s">
        <v>3837</v>
      </c>
      <c r="I587">
        <v>96.0</v>
      </c>
      <c r="J587" s="27">
        <f>VLOOKUP(F587,Producto!$A$2:$F$78,6,0)</f>
        <v>33.25</v>
      </c>
      <c r="K587" s="27">
        <f t="shared" si="1"/>
        <v>3192</v>
      </c>
      <c r="L587" s="27">
        <f t="shared" si="2"/>
        <v>574.56</v>
      </c>
      <c r="M587" s="27">
        <f t="shared" si="3"/>
        <v>3766.56</v>
      </c>
    </row>
    <row r="588">
      <c r="A588" s="6">
        <v>2.018301387E9</v>
      </c>
      <c r="B588" s="6" t="s">
        <v>22</v>
      </c>
      <c r="C588" t="s">
        <v>387</v>
      </c>
      <c r="D588" t="s">
        <v>2965</v>
      </c>
      <c r="E588" t="s">
        <v>5128</v>
      </c>
      <c r="F588" t="s">
        <v>2066</v>
      </c>
      <c r="G588" t="s">
        <v>3087</v>
      </c>
      <c r="H588" t="s">
        <v>3669</v>
      </c>
      <c r="I588">
        <v>84.0</v>
      </c>
      <c r="J588" s="27">
        <f>VLOOKUP(F588,Producto!$A$2:$F$78,6,0)</f>
        <v>34.8</v>
      </c>
      <c r="K588" s="27">
        <f t="shared" si="1"/>
        <v>2923.2</v>
      </c>
      <c r="L588" s="27">
        <f t="shared" si="2"/>
        <v>526.176</v>
      </c>
      <c r="M588" s="27">
        <f t="shared" si="3"/>
        <v>3449.376</v>
      </c>
    </row>
    <row r="589">
      <c r="A589" s="6">
        <v>2.018301388E9</v>
      </c>
      <c r="B589" s="6" t="s">
        <v>22</v>
      </c>
      <c r="C589" t="s">
        <v>494</v>
      </c>
      <c r="D589" t="s">
        <v>3218</v>
      </c>
      <c r="E589" t="s">
        <v>4922</v>
      </c>
      <c r="F589" t="s">
        <v>1736</v>
      </c>
      <c r="G589" t="s">
        <v>3099</v>
      </c>
      <c r="H589" t="s">
        <v>3557</v>
      </c>
      <c r="I589">
        <v>37.0</v>
      </c>
      <c r="J589" s="27">
        <f>VLOOKUP(F589,Producto!$A$2:$F$78,6,0)</f>
        <v>10</v>
      </c>
      <c r="K589" s="27">
        <f t="shared" si="1"/>
        <v>370</v>
      </c>
      <c r="L589" s="27">
        <f t="shared" si="2"/>
        <v>66.6</v>
      </c>
      <c r="M589" s="27">
        <f t="shared" si="3"/>
        <v>436.6</v>
      </c>
    </row>
    <row r="590">
      <c r="A590" s="6">
        <v>2.018301389E9</v>
      </c>
      <c r="B590" s="6" t="s">
        <v>22</v>
      </c>
      <c r="C590" t="s">
        <v>215</v>
      </c>
      <c r="D590" t="s">
        <v>2455</v>
      </c>
      <c r="E590" t="s">
        <v>5128</v>
      </c>
      <c r="F590" t="s">
        <v>1843</v>
      </c>
      <c r="G590" t="s">
        <v>3099</v>
      </c>
      <c r="H590" t="s">
        <v>3859</v>
      </c>
      <c r="I590">
        <v>31.0</v>
      </c>
      <c r="J590" s="27">
        <f>VLOOKUP(F590,Producto!$A$2:$F$78,6,0)</f>
        <v>26</v>
      </c>
      <c r="K590" s="27">
        <f t="shared" si="1"/>
        <v>806</v>
      </c>
      <c r="L590" s="27">
        <f t="shared" si="2"/>
        <v>145.08</v>
      </c>
      <c r="M590" s="27">
        <f t="shared" si="3"/>
        <v>951.08</v>
      </c>
    </row>
    <row r="591">
      <c r="A591" s="6">
        <v>2.01830139E9</v>
      </c>
      <c r="B591" s="6" t="s">
        <v>22</v>
      </c>
      <c r="C591" t="s">
        <v>1068</v>
      </c>
      <c r="D591" t="s">
        <v>4019</v>
      </c>
      <c r="E591" t="s">
        <v>4661</v>
      </c>
      <c r="F591" t="s">
        <v>1793</v>
      </c>
      <c r="G591" t="s">
        <v>3080</v>
      </c>
      <c r="H591" t="s">
        <v>4299</v>
      </c>
      <c r="I591">
        <v>95.0</v>
      </c>
      <c r="J591" s="27">
        <f>VLOOKUP(F591,Producto!$A$2:$F$78,6,0)</f>
        <v>123.79</v>
      </c>
      <c r="K591" s="27">
        <f t="shared" si="1"/>
        <v>11760.05</v>
      </c>
      <c r="L591" s="27">
        <f t="shared" si="2"/>
        <v>2116.809</v>
      </c>
      <c r="M591" s="27">
        <f t="shared" si="3"/>
        <v>13876.859</v>
      </c>
    </row>
    <row r="592">
      <c r="A592" s="6">
        <v>2.018301391E9</v>
      </c>
      <c r="B592" s="6" t="s">
        <v>22</v>
      </c>
      <c r="C592" t="s">
        <v>646</v>
      </c>
      <c r="D592" t="s">
        <v>3902</v>
      </c>
      <c r="E592" t="s">
        <v>5222</v>
      </c>
      <c r="F592" t="s">
        <v>1730</v>
      </c>
      <c r="G592" t="s">
        <v>3092</v>
      </c>
      <c r="H592" t="s">
        <v>4266</v>
      </c>
      <c r="I592">
        <v>49.0</v>
      </c>
      <c r="J592" s="27">
        <f>VLOOKUP(F592,Producto!$A$2:$F$78,6,0)</f>
        <v>81</v>
      </c>
      <c r="K592" s="27">
        <f t="shared" si="1"/>
        <v>3969</v>
      </c>
      <c r="L592" s="27">
        <f t="shared" si="2"/>
        <v>714.42</v>
      </c>
      <c r="M592" s="27">
        <f t="shared" si="3"/>
        <v>4683.42</v>
      </c>
    </row>
    <row r="593">
      <c r="A593" s="6">
        <v>2.018301392E9</v>
      </c>
      <c r="B593" s="6" t="s">
        <v>22</v>
      </c>
      <c r="C593" t="s">
        <v>520</v>
      </c>
      <c r="D593" t="s">
        <v>2531</v>
      </c>
      <c r="E593" t="s">
        <v>5128</v>
      </c>
      <c r="F593" t="s">
        <v>1853</v>
      </c>
      <c r="G593" t="s">
        <v>3080</v>
      </c>
      <c r="H593" t="s">
        <v>4090</v>
      </c>
      <c r="I593">
        <v>60.0</v>
      </c>
      <c r="J593" s="27">
        <f>VLOOKUP(F593,Producto!$A$2:$F$78,6,0)</f>
        <v>18</v>
      </c>
      <c r="K593" s="27">
        <f t="shared" si="1"/>
        <v>1080</v>
      </c>
      <c r="L593" s="27">
        <f t="shared" si="2"/>
        <v>194.4</v>
      </c>
      <c r="M593" s="27">
        <f t="shared" si="3"/>
        <v>1274.4</v>
      </c>
    </row>
    <row r="594">
      <c r="A594" s="6">
        <v>2.018301393E9</v>
      </c>
      <c r="B594" s="6" t="s">
        <v>22</v>
      </c>
      <c r="C594" t="s">
        <v>1080</v>
      </c>
      <c r="D594" t="s">
        <v>4287</v>
      </c>
      <c r="E594" t="s">
        <v>4759</v>
      </c>
      <c r="F594" t="s">
        <v>1713</v>
      </c>
      <c r="G594" t="s">
        <v>3102</v>
      </c>
      <c r="H594" t="s">
        <v>4071</v>
      </c>
      <c r="I594">
        <v>8.0</v>
      </c>
      <c r="J594" s="27">
        <f>VLOOKUP(F594,Producto!$A$2:$F$78,6,0)</f>
        <v>62.5</v>
      </c>
      <c r="K594" s="27">
        <f t="shared" si="1"/>
        <v>500</v>
      </c>
      <c r="L594" s="27">
        <f t="shared" si="2"/>
        <v>90</v>
      </c>
      <c r="M594" s="27">
        <f t="shared" si="3"/>
        <v>590</v>
      </c>
    </row>
    <row r="595">
      <c r="A595" s="6">
        <v>2.018301394E9</v>
      </c>
      <c r="B595" s="6" t="s">
        <v>22</v>
      </c>
      <c r="C595" t="s">
        <v>1038</v>
      </c>
      <c r="D595" t="s">
        <v>2399</v>
      </c>
      <c r="E595" t="s">
        <v>4970</v>
      </c>
      <c r="F595" t="s">
        <v>1848</v>
      </c>
      <c r="G595" t="s">
        <v>3099</v>
      </c>
      <c r="H595" t="s">
        <v>3669</v>
      </c>
      <c r="I595">
        <v>81.0</v>
      </c>
      <c r="J595" s="27">
        <f>VLOOKUP(F595,Producto!$A$2:$F$78,6,0)</f>
        <v>263.5</v>
      </c>
      <c r="K595" s="27">
        <f t="shared" si="1"/>
        <v>21343.5</v>
      </c>
      <c r="L595" s="27">
        <f t="shared" si="2"/>
        <v>3841.83</v>
      </c>
      <c r="M595" s="27">
        <f t="shared" si="3"/>
        <v>25185.33</v>
      </c>
    </row>
    <row r="596">
      <c r="A596" s="6">
        <v>2.018301395E9</v>
      </c>
      <c r="B596" s="6" t="s">
        <v>22</v>
      </c>
      <c r="C596" t="s">
        <v>1035</v>
      </c>
      <c r="D596" t="s">
        <v>3773</v>
      </c>
      <c r="E596" t="s">
        <v>5222</v>
      </c>
      <c r="F596" t="s">
        <v>1966</v>
      </c>
      <c r="G596" t="s">
        <v>3080</v>
      </c>
      <c r="H596" t="s">
        <v>3851</v>
      </c>
      <c r="I596">
        <v>75.0</v>
      </c>
      <c r="J596" s="27">
        <f>VLOOKUP(F596,Producto!$A$2:$F$78,6,0)</f>
        <v>19.5</v>
      </c>
      <c r="K596" s="27">
        <f t="shared" si="1"/>
        <v>1462.5</v>
      </c>
      <c r="L596" s="27">
        <f t="shared" si="2"/>
        <v>263.25</v>
      </c>
      <c r="M596" s="27">
        <f t="shared" si="3"/>
        <v>1725.75</v>
      </c>
    </row>
    <row r="597">
      <c r="A597" s="6">
        <v>2.018301396E9</v>
      </c>
      <c r="B597" s="6" t="s">
        <v>22</v>
      </c>
      <c r="C597" t="s">
        <v>554</v>
      </c>
      <c r="D597" t="s">
        <v>2434</v>
      </c>
      <c r="E597" t="s">
        <v>4970</v>
      </c>
      <c r="F597" t="s">
        <v>1600</v>
      </c>
      <c r="G597" t="s">
        <v>3092</v>
      </c>
      <c r="H597" t="s">
        <v>4248</v>
      </c>
      <c r="I597">
        <v>26.0</v>
      </c>
      <c r="J597" s="27">
        <f>VLOOKUP(F597,Producto!$A$2:$F$78,6,0)</f>
        <v>22</v>
      </c>
      <c r="K597" s="27">
        <f t="shared" si="1"/>
        <v>572</v>
      </c>
      <c r="L597" s="27">
        <f t="shared" si="2"/>
        <v>102.96</v>
      </c>
      <c r="M597" s="27">
        <f t="shared" si="3"/>
        <v>674.96</v>
      </c>
    </row>
    <row r="598">
      <c r="A598" s="6">
        <v>2.018301397E9</v>
      </c>
      <c r="B598" s="6" t="s">
        <v>22</v>
      </c>
      <c r="C598" t="s">
        <v>994</v>
      </c>
      <c r="D598" t="s">
        <v>2570</v>
      </c>
      <c r="E598" t="s">
        <v>5434</v>
      </c>
      <c r="F598" t="s">
        <v>1836</v>
      </c>
      <c r="G598" t="s">
        <v>3102</v>
      </c>
      <c r="H598" t="s">
        <v>3908</v>
      </c>
      <c r="I598">
        <v>41.0</v>
      </c>
      <c r="J598" s="27">
        <f>VLOOKUP(F598,Producto!$A$2:$F$78,6,0)</f>
        <v>19</v>
      </c>
      <c r="K598" s="27">
        <f t="shared" si="1"/>
        <v>779</v>
      </c>
      <c r="L598" s="27">
        <f t="shared" si="2"/>
        <v>140.22</v>
      </c>
      <c r="M598" s="27">
        <f t="shared" si="3"/>
        <v>919.22</v>
      </c>
    </row>
    <row r="599">
      <c r="A599" s="6">
        <v>2.018301398E9</v>
      </c>
      <c r="B599" s="6" t="s">
        <v>22</v>
      </c>
      <c r="C599" t="s">
        <v>215</v>
      </c>
      <c r="D599" t="s">
        <v>3836</v>
      </c>
      <c r="E599" t="s">
        <v>4661</v>
      </c>
      <c r="F599" t="s">
        <v>1679</v>
      </c>
      <c r="G599" t="s">
        <v>3087</v>
      </c>
      <c r="H599" t="s">
        <v>3989</v>
      </c>
      <c r="I599">
        <v>75.0</v>
      </c>
      <c r="J599" s="27">
        <f>VLOOKUP(F599,Producto!$A$2:$F$78,6,0)</f>
        <v>6</v>
      </c>
      <c r="K599" s="27">
        <f t="shared" si="1"/>
        <v>450</v>
      </c>
      <c r="L599" s="27">
        <f t="shared" si="2"/>
        <v>81</v>
      </c>
      <c r="M599" s="27">
        <f t="shared" si="3"/>
        <v>531</v>
      </c>
    </row>
    <row r="600">
      <c r="A600" s="6">
        <v>2.018301399E9</v>
      </c>
      <c r="B600" s="6" t="s">
        <v>22</v>
      </c>
      <c r="C600" t="s">
        <v>181</v>
      </c>
      <c r="D600" t="s">
        <v>2480</v>
      </c>
      <c r="E600" t="s">
        <v>5128</v>
      </c>
      <c r="F600" t="s">
        <v>1785</v>
      </c>
      <c r="G600" t="s">
        <v>3085</v>
      </c>
      <c r="H600" t="s">
        <v>4198</v>
      </c>
      <c r="I600">
        <v>20.0</v>
      </c>
      <c r="J600" s="27">
        <f>VLOOKUP(F600,Producto!$A$2:$F$78,6,0)</f>
        <v>45.6</v>
      </c>
      <c r="K600" s="27">
        <f t="shared" si="1"/>
        <v>912</v>
      </c>
      <c r="L600" s="27">
        <f t="shared" si="2"/>
        <v>164.16</v>
      </c>
      <c r="M600" s="27">
        <f t="shared" si="3"/>
        <v>1076.16</v>
      </c>
    </row>
    <row r="601">
      <c r="A601" s="6">
        <v>2.0183014E9</v>
      </c>
      <c r="B601" s="6" t="s">
        <v>22</v>
      </c>
      <c r="C601" t="s">
        <v>576</v>
      </c>
      <c r="D601" t="s">
        <v>3340</v>
      </c>
      <c r="E601" t="s">
        <v>4661</v>
      </c>
      <c r="F601" t="s">
        <v>1928</v>
      </c>
      <c r="G601" t="s">
        <v>3102</v>
      </c>
      <c r="H601" t="s">
        <v>4243</v>
      </c>
      <c r="I601">
        <v>13.0</v>
      </c>
      <c r="J601" s="27">
        <f>VLOOKUP(F601,Producto!$A$2:$F$78,6,0)</f>
        <v>53</v>
      </c>
      <c r="K601" s="27">
        <f t="shared" si="1"/>
        <v>689</v>
      </c>
      <c r="L601" s="27">
        <f t="shared" si="2"/>
        <v>124.02</v>
      </c>
      <c r="M601" s="27">
        <f t="shared" si="3"/>
        <v>813.02</v>
      </c>
    </row>
    <row r="602">
      <c r="A602" s="6">
        <v>2.018301401E9</v>
      </c>
      <c r="B602" s="6" t="s">
        <v>22</v>
      </c>
      <c r="C602" t="s">
        <v>83</v>
      </c>
      <c r="D602" t="s">
        <v>3902</v>
      </c>
      <c r="E602" t="s">
        <v>4799</v>
      </c>
      <c r="F602" t="s">
        <v>2073</v>
      </c>
      <c r="G602" t="s">
        <v>3085</v>
      </c>
      <c r="H602" t="s">
        <v>4205</v>
      </c>
      <c r="I602">
        <v>97.0</v>
      </c>
      <c r="J602" s="27">
        <f>VLOOKUP(F602,Producto!$A$2:$F$78,6,0)</f>
        <v>15</v>
      </c>
      <c r="K602" s="27">
        <f t="shared" si="1"/>
        <v>1455</v>
      </c>
      <c r="L602" s="27">
        <f t="shared" si="2"/>
        <v>261.9</v>
      </c>
      <c r="M602" s="27">
        <f t="shared" si="3"/>
        <v>1716.9</v>
      </c>
    </row>
    <row r="603">
      <c r="A603" s="6">
        <v>2.018301402E9</v>
      </c>
      <c r="B603" s="6" t="s">
        <v>22</v>
      </c>
      <c r="C603" t="s">
        <v>711</v>
      </c>
      <c r="D603" t="s">
        <v>2399</v>
      </c>
      <c r="E603" t="s">
        <v>4970</v>
      </c>
      <c r="F603" t="s">
        <v>1600</v>
      </c>
      <c r="G603" t="s">
        <v>3080</v>
      </c>
      <c r="H603" t="s">
        <v>4149</v>
      </c>
      <c r="I603">
        <v>33.0</v>
      </c>
      <c r="J603" s="27">
        <f>VLOOKUP(F603,Producto!$A$2:$F$78,6,0)</f>
        <v>22</v>
      </c>
      <c r="K603" s="27">
        <f t="shared" si="1"/>
        <v>726</v>
      </c>
      <c r="L603" s="27">
        <f t="shared" si="2"/>
        <v>130.68</v>
      </c>
      <c r="M603" s="27">
        <f t="shared" si="3"/>
        <v>856.68</v>
      </c>
    </row>
    <row r="604">
      <c r="A604" s="6">
        <v>2.018301403E9</v>
      </c>
      <c r="B604" s="6" t="s">
        <v>22</v>
      </c>
      <c r="C604" t="s">
        <v>686</v>
      </c>
      <c r="D604" t="s">
        <v>3691</v>
      </c>
      <c r="E604" t="s">
        <v>5128</v>
      </c>
      <c r="F604" t="s">
        <v>1713</v>
      </c>
      <c r="G604" t="s">
        <v>3092</v>
      </c>
      <c r="H604" t="s">
        <v>4233</v>
      </c>
      <c r="I604">
        <v>76.0</v>
      </c>
      <c r="J604" s="27">
        <f>VLOOKUP(F604,Producto!$A$2:$F$78,6,0)</f>
        <v>62.5</v>
      </c>
      <c r="K604" s="27">
        <f t="shared" si="1"/>
        <v>4750</v>
      </c>
      <c r="L604" s="27">
        <f t="shared" si="2"/>
        <v>855</v>
      </c>
      <c r="M604" s="27">
        <f t="shared" si="3"/>
        <v>5605</v>
      </c>
    </row>
    <row r="605">
      <c r="A605" s="6">
        <v>2.018301404E9</v>
      </c>
      <c r="B605" s="6" t="s">
        <v>22</v>
      </c>
      <c r="C605" t="s">
        <v>255</v>
      </c>
      <c r="D605" t="s">
        <v>3600</v>
      </c>
      <c r="E605" t="s">
        <v>4878</v>
      </c>
      <c r="F605" t="s">
        <v>1822</v>
      </c>
      <c r="G605" t="s">
        <v>3092</v>
      </c>
      <c r="H605" t="s">
        <v>3979</v>
      </c>
      <c r="I605">
        <v>2.0</v>
      </c>
      <c r="J605" s="27">
        <f>VLOOKUP(F605,Producto!$A$2:$F$78,6,0)</f>
        <v>14</v>
      </c>
      <c r="K605" s="27">
        <f t="shared" si="1"/>
        <v>28</v>
      </c>
      <c r="L605" s="27">
        <f t="shared" si="2"/>
        <v>5.04</v>
      </c>
      <c r="M605" s="27">
        <f t="shared" si="3"/>
        <v>33.04</v>
      </c>
    </row>
    <row r="606">
      <c r="A606" s="6">
        <v>2.018301405E9</v>
      </c>
      <c r="B606" s="6" t="s">
        <v>22</v>
      </c>
      <c r="C606" t="s">
        <v>508</v>
      </c>
      <c r="D606" t="s">
        <v>2919</v>
      </c>
      <c r="E606" t="s">
        <v>4799</v>
      </c>
      <c r="F606" t="s">
        <v>1774</v>
      </c>
      <c r="G606" t="s">
        <v>3087</v>
      </c>
      <c r="H606" t="s">
        <v>3755</v>
      </c>
      <c r="I606">
        <v>41.0</v>
      </c>
      <c r="J606" s="27">
        <f>VLOOKUP(F606,Producto!$A$2:$F$78,6,0)</f>
        <v>31.23</v>
      </c>
      <c r="K606" s="27">
        <f t="shared" si="1"/>
        <v>1280.43</v>
      </c>
      <c r="L606" s="27">
        <f t="shared" si="2"/>
        <v>230.4774</v>
      </c>
      <c r="M606" s="27">
        <f t="shared" si="3"/>
        <v>1510.9074</v>
      </c>
    </row>
    <row r="607">
      <c r="A607" s="6">
        <v>2.018301406E9</v>
      </c>
      <c r="B607" s="6" t="s">
        <v>22</v>
      </c>
      <c r="C607" t="s">
        <v>961</v>
      </c>
      <c r="D607" t="s">
        <v>3514</v>
      </c>
      <c r="E607" t="s">
        <v>5128</v>
      </c>
      <c r="F607" t="s">
        <v>1688</v>
      </c>
      <c r="G607" t="s">
        <v>3095</v>
      </c>
      <c r="H607" t="s">
        <v>4176</v>
      </c>
      <c r="I607">
        <v>5.0</v>
      </c>
      <c r="J607" s="27">
        <f>VLOOKUP(F607,Producto!$A$2:$F$78,6,0)</f>
        <v>23.25</v>
      </c>
      <c r="K607" s="27">
        <f t="shared" si="1"/>
        <v>116.25</v>
      </c>
      <c r="L607" s="27">
        <f t="shared" si="2"/>
        <v>20.925</v>
      </c>
      <c r="M607" s="27">
        <f t="shared" si="3"/>
        <v>137.175</v>
      </c>
    </row>
    <row r="608">
      <c r="A608" s="6">
        <v>2.018301407E9</v>
      </c>
      <c r="B608" s="6" t="s">
        <v>22</v>
      </c>
      <c r="C608" t="s">
        <v>374</v>
      </c>
      <c r="D608" t="s">
        <v>3818</v>
      </c>
      <c r="E608" t="s">
        <v>4970</v>
      </c>
      <c r="F608" t="s">
        <v>1818</v>
      </c>
      <c r="G608" t="s">
        <v>3085</v>
      </c>
      <c r="H608" t="s">
        <v>3946</v>
      </c>
      <c r="I608">
        <v>80.0</v>
      </c>
      <c r="J608" s="27">
        <f>VLOOKUP(F608,Producto!$A$2:$F$78,6,0)</f>
        <v>2.5</v>
      </c>
      <c r="K608" s="27">
        <f t="shared" si="1"/>
        <v>200</v>
      </c>
      <c r="L608" s="27">
        <f t="shared" si="2"/>
        <v>36</v>
      </c>
      <c r="M608" s="27">
        <f t="shared" si="3"/>
        <v>236</v>
      </c>
    </row>
    <row r="609">
      <c r="A609" s="6">
        <v>2.018301408E9</v>
      </c>
      <c r="B609" s="6" t="s">
        <v>22</v>
      </c>
      <c r="C609" t="s">
        <v>606</v>
      </c>
      <c r="D609" t="s">
        <v>3884</v>
      </c>
      <c r="E609" t="s">
        <v>4970</v>
      </c>
      <c r="F609" t="s">
        <v>1959</v>
      </c>
      <c r="G609" t="s">
        <v>3102</v>
      </c>
      <c r="H609" t="s">
        <v>4140</v>
      </c>
      <c r="I609">
        <v>37.0</v>
      </c>
      <c r="J609" s="27">
        <f>VLOOKUP(F609,Producto!$A$2:$F$78,6,0)</f>
        <v>38</v>
      </c>
      <c r="K609" s="27">
        <f t="shared" si="1"/>
        <v>1406</v>
      </c>
      <c r="L609" s="27">
        <f t="shared" si="2"/>
        <v>253.08</v>
      </c>
      <c r="M609" s="27">
        <f t="shared" si="3"/>
        <v>1659.08</v>
      </c>
    </row>
    <row r="610">
      <c r="A610" s="6">
        <v>2.018301409E9</v>
      </c>
      <c r="B610" s="6" t="s">
        <v>22</v>
      </c>
      <c r="C610" t="s">
        <v>1186</v>
      </c>
      <c r="D610" t="s">
        <v>3538</v>
      </c>
      <c r="E610" t="s">
        <v>4970</v>
      </c>
      <c r="F610" t="s">
        <v>2033</v>
      </c>
      <c r="G610" t="s">
        <v>3106</v>
      </c>
      <c r="H610" t="s">
        <v>4198</v>
      </c>
      <c r="I610">
        <v>30.0</v>
      </c>
      <c r="J610" s="27">
        <f>VLOOKUP(F610,Producto!$A$2:$F$78,6,0)</f>
        <v>14</v>
      </c>
      <c r="K610" s="27">
        <f t="shared" si="1"/>
        <v>420</v>
      </c>
      <c r="L610" s="27">
        <f t="shared" si="2"/>
        <v>75.6</v>
      </c>
      <c r="M610" s="27">
        <f t="shared" si="3"/>
        <v>495.6</v>
      </c>
    </row>
    <row r="611">
      <c r="A611" s="6">
        <v>2.01830141E9</v>
      </c>
      <c r="B611" s="6" t="s">
        <v>22</v>
      </c>
      <c r="C611" t="s">
        <v>215</v>
      </c>
      <c r="D611" t="s">
        <v>3264</v>
      </c>
      <c r="E611" t="s">
        <v>5222</v>
      </c>
      <c r="F611" t="s">
        <v>1928</v>
      </c>
      <c r="G611" t="s">
        <v>3106</v>
      </c>
      <c r="H611" t="s">
        <v>3953</v>
      </c>
      <c r="I611">
        <v>74.0</v>
      </c>
      <c r="J611" s="27">
        <f>VLOOKUP(F611,Producto!$A$2:$F$78,6,0)</f>
        <v>53</v>
      </c>
      <c r="K611" s="27">
        <f t="shared" si="1"/>
        <v>3922</v>
      </c>
      <c r="L611" s="27">
        <f t="shared" si="2"/>
        <v>705.96</v>
      </c>
      <c r="M611" s="27">
        <f t="shared" si="3"/>
        <v>4627.96</v>
      </c>
    </row>
    <row r="612">
      <c r="A612" s="6">
        <v>2.018301411E9</v>
      </c>
      <c r="B612" s="6" t="s">
        <v>22</v>
      </c>
      <c r="C612" t="s">
        <v>230</v>
      </c>
      <c r="D612" t="s">
        <v>3256</v>
      </c>
      <c r="E612" t="s">
        <v>5051</v>
      </c>
      <c r="F612" t="s">
        <v>2066</v>
      </c>
      <c r="G612" t="s">
        <v>3106</v>
      </c>
      <c r="H612" t="s">
        <v>3641</v>
      </c>
      <c r="I612">
        <v>76.0</v>
      </c>
      <c r="J612" s="27">
        <f>VLOOKUP(F612,Producto!$A$2:$F$78,6,0)</f>
        <v>34.8</v>
      </c>
      <c r="K612" s="27">
        <f t="shared" si="1"/>
        <v>2644.8</v>
      </c>
      <c r="L612" s="27">
        <f t="shared" si="2"/>
        <v>476.064</v>
      </c>
      <c r="M612" s="27">
        <f t="shared" si="3"/>
        <v>3120.864</v>
      </c>
    </row>
    <row r="613">
      <c r="A613" s="6">
        <v>2.018301412E9</v>
      </c>
      <c r="B613" s="6" t="s">
        <v>22</v>
      </c>
      <c r="C613" t="s">
        <v>1159</v>
      </c>
      <c r="D613" t="s">
        <v>3594</v>
      </c>
      <c r="E613" t="s">
        <v>4661</v>
      </c>
      <c r="F613" t="s">
        <v>1822</v>
      </c>
      <c r="G613" t="s">
        <v>3102</v>
      </c>
      <c r="H613" t="s">
        <v>4047</v>
      </c>
      <c r="I613">
        <v>92.0</v>
      </c>
      <c r="J613" s="27">
        <f>VLOOKUP(F613,Producto!$A$2:$F$78,6,0)</f>
        <v>14</v>
      </c>
      <c r="K613" s="27">
        <f t="shared" si="1"/>
        <v>1288</v>
      </c>
      <c r="L613" s="27">
        <f t="shared" si="2"/>
        <v>231.84</v>
      </c>
      <c r="M613" s="27">
        <f t="shared" si="3"/>
        <v>1519.84</v>
      </c>
    </row>
    <row r="614">
      <c r="A614" s="6">
        <v>2.018301413E9</v>
      </c>
      <c r="B614" s="6" t="s">
        <v>22</v>
      </c>
      <c r="C614" t="s">
        <v>1006</v>
      </c>
      <c r="D614" t="s">
        <v>3179</v>
      </c>
      <c r="E614" t="s">
        <v>4799</v>
      </c>
      <c r="F614" t="s">
        <v>2040</v>
      </c>
      <c r="G614" t="s">
        <v>3099</v>
      </c>
      <c r="H614" t="s">
        <v>4290</v>
      </c>
      <c r="I614">
        <v>53.0</v>
      </c>
      <c r="J614" s="27">
        <f>VLOOKUP(F614,Producto!$A$2:$F$78,6,0)</f>
        <v>12.5</v>
      </c>
      <c r="K614" s="27">
        <f t="shared" si="1"/>
        <v>662.5</v>
      </c>
      <c r="L614" s="27">
        <f t="shared" si="2"/>
        <v>119.25</v>
      </c>
      <c r="M614" s="27">
        <f t="shared" si="3"/>
        <v>781.75</v>
      </c>
    </row>
    <row r="615">
      <c r="A615" s="6">
        <v>2.018301414E9</v>
      </c>
      <c r="B615" s="6" t="s">
        <v>22</v>
      </c>
      <c r="C615" t="s">
        <v>1068</v>
      </c>
      <c r="D615" t="s">
        <v>3333</v>
      </c>
      <c r="E615" t="s">
        <v>4799</v>
      </c>
      <c r="F615" t="s">
        <v>1806</v>
      </c>
      <c r="G615" t="s">
        <v>3092</v>
      </c>
      <c r="H615" t="s">
        <v>3632</v>
      </c>
      <c r="I615">
        <v>87.0</v>
      </c>
      <c r="J615" s="27">
        <f>VLOOKUP(F615,Producto!$A$2:$F$78,6,0)</f>
        <v>12.5</v>
      </c>
      <c r="K615" s="27">
        <f t="shared" si="1"/>
        <v>1087.5</v>
      </c>
      <c r="L615" s="27">
        <f t="shared" si="2"/>
        <v>195.75</v>
      </c>
      <c r="M615" s="27">
        <f t="shared" si="3"/>
        <v>1283.25</v>
      </c>
    </row>
    <row r="616">
      <c r="A616" s="6">
        <v>2.018301415E9</v>
      </c>
      <c r="B616" s="6" t="s">
        <v>22</v>
      </c>
      <c r="C616" t="s">
        <v>215</v>
      </c>
      <c r="D616" t="s">
        <v>2383</v>
      </c>
      <c r="E616" t="s">
        <v>5128</v>
      </c>
      <c r="F616" t="s">
        <v>1730</v>
      </c>
      <c r="G616" t="s">
        <v>3106</v>
      </c>
      <c r="H616" t="s">
        <v>4054</v>
      </c>
      <c r="I616">
        <v>27.0</v>
      </c>
      <c r="J616" s="27">
        <f>VLOOKUP(F616,Producto!$A$2:$F$78,6,0)</f>
        <v>81</v>
      </c>
      <c r="K616" s="27">
        <f t="shared" si="1"/>
        <v>2187</v>
      </c>
      <c r="L616" s="27">
        <f t="shared" si="2"/>
        <v>393.66</v>
      </c>
      <c r="M616" s="27">
        <f t="shared" si="3"/>
        <v>2580.66</v>
      </c>
    </row>
    <row r="617">
      <c r="A617" s="6">
        <v>2.018301416E9</v>
      </c>
      <c r="B617" s="6" t="s">
        <v>22</v>
      </c>
      <c r="C617" t="s">
        <v>826</v>
      </c>
      <c r="D617" t="s">
        <v>3059</v>
      </c>
      <c r="E617" t="s">
        <v>5222</v>
      </c>
      <c r="F617" t="s">
        <v>1660</v>
      </c>
      <c r="G617" t="s">
        <v>3099</v>
      </c>
      <c r="H617" t="s">
        <v>3783</v>
      </c>
      <c r="I617">
        <v>40.0</v>
      </c>
      <c r="J617" s="27">
        <f>VLOOKUP(F617,Producto!$A$2:$F$78,6,0)</f>
        <v>31</v>
      </c>
      <c r="K617" s="27">
        <f t="shared" si="1"/>
        <v>1240</v>
      </c>
      <c r="L617" s="27">
        <f t="shared" si="2"/>
        <v>223.2</v>
      </c>
      <c r="M617" s="27">
        <f t="shared" si="3"/>
        <v>1463.2</v>
      </c>
    </row>
    <row r="618">
      <c r="A618" s="6">
        <v>2.018301417E9</v>
      </c>
      <c r="B618" s="6" t="s">
        <v>22</v>
      </c>
      <c r="C618" t="s">
        <v>530</v>
      </c>
      <c r="D618" t="s">
        <v>3026</v>
      </c>
      <c r="E618" t="s">
        <v>5128</v>
      </c>
      <c r="F618" t="s">
        <v>1767</v>
      </c>
      <c r="G618" t="s">
        <v>3106</v>
      </c>
      <c r="H618" t="s">
        <v>3660</v>
      </c>
      <c r="I618">
        <v>58.0</v>
      </c>
      <c r="J618" s="27">
        <f>VLOOKUP(F618,Producto!$A$2:$F$78,6,0)</f>
        <v>14</v>
      </c>
      <c r="K618" s="27">
        <f t="shared" si="1"/>
        <v>812</v>
      </c>
      <c r="L618" s="27">
        <f t="shared" si="2"/>
        <v>146.16</v>
      </c>
      <c r="M618" s="27">
        <f t="shared" si="3"/>
        <v>958.16</v>
      </c>
    </row>
    <row r="619">
      <c r="A619" s="6">
        <v>2.018301418E9</v>
      </c>
      <c r="B619" s="6" t="s">
        <v>22</v>
      </c>
      <c r="C619" t="s">
        <v>255</v>
      </c>
      <c r="D619" t="s">
        <v>2986</v>
      </c>
      <c r="E619" t="s">
        <v>4970</v>
      </c>
      <c r="F619" t="s">
        <v>1693</v>
      </c>
      <c r="G619" t="s">
        <v>3102</v>
      </c>
      <c r="H619" t="s">
        <v>3946</v>
      </c>
      <c r="I619">
        <v>30.0</v>
      </c>
      <c r="J619" s="27">
        <f>VLOOKUP(F619,Producto!$A$2:$F$78,6,0)</f>
        <v>15.5</v>
      </c>
      <c r="K619" s="27">
        <f t="shared" si="1"/>
        <v>465</v>
      </c>
      <c r="L619" s="27">
        <f t="shared" si="2"/>
        <v>83.7</v>
      </c>
      <c r="M619" s="27">
        <f t="shared" si="3"/>
        <v>548.7</v>
      </c>
    </row>
    <row r="620">
      <c r="A620" s="6">
        <v>2.018301419E9</v>
      </c>
      <c r="B620" s="6" t="s">
        <v>22</v>
      </c>
      <c r="C620" t="s">
        <v>282</v>
      </c>
      <c r="D620" t="s">
        <v>2417</v>
      </c>
      <c r="E620" t="s">
        <v>4970</v>
      </c>
      <c r="F620" t="s">
        <v>2085</v>
      </c>
      <c r="G620" t="s">
        <v>3106</v>
      </c>
      <c r="H620" t="s">
        <v>3866</v>
      </c>
      <c r="I620">
        <v>96.0</v>
      </c>
      <c r="J620" s="27">
        <f>VLOOKUP(F620,Producto!$A$2:$F$78,6,0)</f>
        <v>7.75</v>
      </c>
      <c r="K620" s="27">
        <f t="shared" si="1"/>
        <v>744</v>
      </c>
      <c r="L620" s="27">
        <f t="shared" si="2"/>
        <v>133.92</v>
      </c>
      <c r="M620" s="27">
        <f t="shared" si="3"/>
        <v>877.92</v>
      </c>
    </row>
    <row r="621">
      <c r="A621" s="6">
        <v>2.01830142E9</v>
      </c>
      <c r="B621" s="6" t="s">
        <v>22</v>
      </c>
      <c r="C621" t="s">
        <v>725</v>
      </c>
      <c r="D621" t="s">
        <v>2565</v>
      </c>
      <c r="E621" t="s">
        <v>4661</v>
      </c>
      <c r="F621" t="s">
        <v>1928</v>
      </c>
      <c r="G621" t="s">
        <v>3087</v>
      </c>
      <c r="H621" t="s">
        <v>4248</v>
      </c>
      <c r="I621">
        <v>53.0</v>
      </c>
      <c r="J621" s="27">
        <f>VLOOKUP(F621,Producto!$A$2:$F$78,6,0)</f>
        <v>53</v>
      </c>
      <c r="K621" s="27">
        <f t="shared" si="1"/>
        <v>2809</v>
      </c>
      <c r="L621" s="27">
        <f t="shared" si="2"/>
        <v>505.62</v>
      </c>
      <c r="M621" s="27">
        <f t="shared" si="3"/>
        <v>3314.62</v>
      </c>
    </row>
    <row r="622">
      <c r="A622" s="6">
        <v>2.018301421E9</v>
      </c>
      <c r="B622" s="6" t="s">
        <v>22</v>
      </c>
      <c r="C622" t="s">
        <v>941</v>
      </c>
      <c r="D622" t="s">
        <v>2909</v>
      </c>
      <c r="E622" t="s">
        <v>4878</v>
      </c>
      <c r="F622" t="s">
        <v>1830</v>
      </c>
      <c r="G622" t="s">
        <v>3106</v>
      </c>
      <c r="H622" t="s">
        <v>4018</v>
      </c>
      <c r="I622">
        <v>49.0</v>
      </c>
      <c r="J622" s="27">
        <f>VLOOKUP(F622,Producto!$A$2:$F$78,6,0)</f>
        <v>18</v>
      </c>
      <c r="K622" s="27">
        <f t="shared" si="1"/>
        <v>882</v>
      </c>
      <c r="L622" s="27">
        <f t="shared" si="2"/>
        <v>158.76</v>
      </c>
      <c r="M622" s="27">
        <f t="shared" si="3"/>
        <v>1040.76</v>
      </c>
    </row>
    <row r="623">
      <c r="A623" s="6">
        <v>2.018301422E9</v>
      </c>
      <c r="B623" s="6" t="s">
        <v>22</v>
      </c>
      <c r="C623" t="s">
        <v>61</v>
      </c>
      <c r="D623" t="s">
        <v>2588</v>
      </c>
      <c r="E623" t="s">
        <v>4661</v>
      </c>
      <c r="F623" t="s">
        <v>2096</v>
      </c>
      <c r="G623" t="s">
        <v>3106</v>
      </c>
      <c r="H623" t="s">
        <v>3698</v>
      </c>
      <c r="I623">
        <v>53.0</v>
      </c>
      <c r="J623" s="27">
        <f>VLOOKUP(F623,Producto!$A$2:$F$78,6,0)</f>
        <v>13</v>
      </c>
      <c r="K623" s="27">
        <f t="shared" si="1"/>
        <v>689</v>
      </c>
      <c r="L623" s="27">
        <f t="shared" si="2"/>
        <v>124.02</v>
      </c>
      <c r="M623" s="27">
        <f t="shared" si="3"/>
        <v>813.02</v>
      </c>
    </row>
    <row r="624">
      <c r="A624" s="6">
        <v>2.018301423E9</v>
      </c>
      <c r="B624" s="6" t="s">
        <v>22</v>
      </c>
      <c r="C624" t="s">
        <v>442</v>
      </c>
      <c r="D624" t="s">
        <v>2642</v>
      </c>
      <c r="E624" t="s">
        <v>4799</v>
      </c>
      <c r="F624" t="s">
        <v>1612</v>
      </c>
      <c r="G624" t="s">
        <v>3102</v>
      </c>
      <c r="H624" t="s">
        <v>4153</v>
      </c>
      <c r="I624">
        <v>71.0</v>
      </c>
      <c r="J624" s="27">
        <f>VLOOKUP(F624,Producto!$A$2:$F$78,6,0)</f>
        <v>21.35</v>
      </c>
      <c r="K624" s="27">
        <f t="shared" si="1"/>
        <v>1515.85</v>
      </c>
      <c r="L624" s="27">
        <f t="shared" si="2"/>
        <v>272.853</v>
      </c>
      <c r="M624" s="27">
        <f t="shared" si="3"/>
        <v>1788.703</v>
      </c>
    </row>
    <row r="625">
      <c r="A625" s="6">
        <v>2.018301424E9</v>
      </c>
      <c r="B625" s="6" t="s">
        <v>22</v>
      </c>
      <c r="C625" t="s">
        <v>1170</v>
      </c>
      <c r="D625" t="s">
        <v>2516</v>
      </c>
      <c r="E625" t="s">
        <v>4799</v>
      </c>
      <c r="F625" t="s">
        <v>1966</v>
      </c>
      <c r="G625" t="s">
        <v>3087</v>
      </c>
      <c r="H625" t="s">
        <v>3755</v>
      </c>
      <c r="I625">
        <v>52.0</v>
      </c>
      <c r="J625" s="27">
        <f>VLOOKUP(F625,Producto!$A$2:$F$78,6,0)</f>
        <v>19.5</v>
      </c>
      <c r="K625" s="27">
        <f t="shared" si="1"/>
        <v>1014</v>
      </c>
      <c r="L625" s="27">
        <f t="shared" si="2"/>
        <v>182.52</v>
      </c>
      <c r="M625" s="27">
        <f t="shared" si="3"/>
        <v>1196.52</v>
      </c>
    </row>
    <row r="626">
      <c r="A626" s="6">
        <v>2.018301425E9</v>
      </c>
      <c r="B626" s="6" t="s">
        <v>22</v>
      </c>
      <c r="C626" t="s">
        <v>791</v>
      </c>
      <c r="D626" t="s">
        <v>3305</v>
      </c>
      <c r="E626" t="s">
        <v>4759</v>
      </c>
      <c r="F626" t="s">
        <v>1576</v>
      </c>
      <c r="G626" t="s">
        <v>3087</v>
      </c>
      <c r="H626" t="s">
        <v>3660</v>
      </c>
      <c r="I626">
        <v>28.0</v>
      </c>
      <c r="J626" s="27">
        <f>VLOOKUP(F626,Producto!$A$2:$F$78,6,0)</f>
        <v>6</v>
      </c>
      <c r="K626" s="27">
        <f t="shared" si="1"/>
        <v>168</v>
      </c>
      <c r="L626" s="27">
        <f t="shared" si="2"/>
        <v>30.24</v>
      </c>
      <c r="M626" s="27">
        <f t="shared" si="3"/>
        <v>198.24</v>
      </c>
    </row>
    <row r="627">
      <c r="A627" s="6">
        <v>2.018301426E9</v>
      </c>
      <c r="B627" s="6" t="s">
        <v>22</v>
      </c>
      <c r="C627" t="s">
        <v>950</v>
      </c>
      <c r="D627" t="s">
        <v>2789</v>
      </c>
      <c r="E627" t="s">
        <v>4878</v>
      </c>
      <c r="F627" t="s">
        <v>1676</v>
      </c>
      <c r="G627" t="s">
        <v>3085</v>
      </c>
      <c r="H627" t="s">
        <v>3961</v>
      </c>
      <c r="I627">
        <v>1.0</v>
      </c>
      <c r="J627" s="27">
        <f>VLOOKUP(F627,Producto!$A$2:$F$78,6,0)</f>
        <v>38</v>
      </c>
      <c r="K627" s="27">
        <f t="shared" si="1"/>
        <v>38</v>
      </c>
      <c r="L627" s="27">
        <f t="shared" si="2"/>
        <v>6.84</v>
      </c>
      <c r="M627" s="27">
        <f t="shared" si="3"/>
        <v>44.84</v>
      </c>
    </row>
    <row r="628">
      <c r="A628" s="6">
        <v>2.018301427E9</v>
      </c>
      <c r="B628" s="6" t="s">
        <v>22</v>
      </c>
      <c r="C628" t="s">
        <v>355</v>
      </c>
      <c r="D628" t="s">
        <v>3362</v>
      </c>
      <c r="E628" t="s">
        <v>5434</v>
      </c>
      <c r="F628" t="s">
        <v>2060</v>
      </c>
      <c r="G628" t="s">
        <v>3080</v>
      </c>
      <c r="H628" t="s">
        <v>3612</v>
      </c>
      <c r="I628">
        <v>6.0</v>
      </c>
      <c r="J628" s="27">
        <f>VLOOKUP(F628,Producto!$A$2:$F$78,6,0)</f>
        <v>21.5</v>
      </c>
      <c r="K628" s="27">
        <f t="shared" si="1"/>
        <v>129</v>
      </c>
      <c r="L628" s="27">
        <f t="shared" si="2"/>
        <v>23.22</v>
      </c>
      <c r="M628" s="27">
        <f t="shared" si="3"/>
        <v>152.22</v>
      </c>
    </row>
    <row r="629">
      <c r="A629" s="6">
        <v>2.018301428E9</v>
      </c>
      <c r="B629" s="6" t="s">
        <v>22</v>
      </c>
      <c r="C629" t="s">
        <v>791</v>
      </c>
      <c r="D629" t="s">
        <v>3836</v>
      </c>
      <c r="E629" t="s">
        <v>5051</v>
      </c>
      <c r="F629" t="s">
        <v>1722</v>
      </c>
      <c r="G629" t="s">
        <v>3106</v>
      </c>
      <c r="H629" t="s">
        <v>4243</v>
      </c>
      <c r="I629">
        <v>1.0</v>
      </c>
      <c r="J629" s="27">
        <f>VLOOKUP(F629,Producto!$A$2:$F$78,6,0)</f>
        <v>9.2</v>
      </c>
      <c r="K629" s="27">
        <f t="shared" si="1"/>
        <v>9.2</v>
      </c>
      <c r="L629" s="27">
        <f t="shared" si="2"/>
        <v>1.656</v>
      </c>
      <c r="M629" s="27">
        <f t="shared" si="3"/>
        <v>10.856</v>
      </c>
    </row>
    <row r="630">
      <c r="A630" s="6">
        <v>2.018301429E9</v>
      </c>
      <c r="B630" s="6" t="s">
        <v>22</v>
      </c>
      <c r="C630" t="s">
        <v>442</v>
      </c>
      <c r="D630" t="s">
        <v>2735</v>
      </c>
      <c r="E630" t="s">
        <v>5434</v>
      </c>
      <c r="F630" t="s">
        <v>2004</v>
      </c>
      <c r="G630" t="s">
        <v>3099</v>
      </c>
      <c r="H630" t="s">
        <v>4090</v>
      </c>
      <c r="I630">
        <v>88.0</v>
      </c>
      <c r="J630" s="27">
        <f>VLOOKUP(F630,Producto!$A$2:$F$78,6,0)</f>
        <v>43.9</v>
      </c>
      <c r="K630" s="27">
        <f t="shared" si="1"/>
        <v>3863.2</v>
      </c>
      <c r="L630" s="27">
        <f t="shared" si="2"/>
        <v>695.376</v>
      </c>
      <c r="M630" s="27">
        <f t="shared" si="3"/>
        <v>4558.576</v>
      </c>
    </row>
    <row r="631">
      <c r="A631" s="6">
        <v>2.01830143E9</v>
      </c>
      <c r="B631" s="6" t="s">
        <v>22</v>
      </c>
      <c r="C631" t="s">
        <v>1159</v>
      </c>
      <c r="D631" t="s">
        <v>2814</v>
      </c>
      <c r="E631" t="s">
        <v>4970</v>
      </c>
      <c r="F631" t="s">
        <v>1889</v>
      </c>
      <c r="G631" t="s">
        <v>3085</v>
      </c>
      <c r="H631" t="s">
        <v>3774</v>
      </c>
      <c r="I631">
        <v>96.0</v>
      </c>
      <c r="J631" s="27">
        <f>VLOOKUP(F631,Producto!$A$2:$F$78,6,0)</f>
        <v>19.45</v>
      </c>
      <c r="K631" s="27">
        <f t="shared" si="1"/>
        <v>1867.2</v>
      </c>
      <c r="L631" s="27">
        <f t="shared" si="2"/>
        <v>336.096</v>
      </c>
      <c r="M631" s="27">
        <f t="shared" si="3"/>
        <v>2203.296</v>
      </c>
    </row>
    <row r="632">
      <c r="A632" s="6">
        <v>2.018301431E9</v>
      </c>
      <c r="B632" s="6" t="s">
        <v>22</v>
      </c>
      <c r="C632" t="s">
        <v>1029</v>
      </c>
      <c r="D632" t="s">
        <v>3195</v>
      </c>
      <c r="E632" t="s">
        <v>5051</v>
      </c>
      <c r="F632" t="s">
        <v>1767</v>
      </c>
      <c r="G632" t="s">
        <v>3087</v>
      </c>
      <c r="H632" t="s">
        <v>3740</v>
      </c>
      <c r="I632">
        <v>75.0</v>
      </c>
      <c r="J632" s="27">
        <f>VLOOKUP(F632,Producto!$A$2:$F$78,6,0)</f>
        <v>14</v>
      </c>
      <c r="K632" s="27">
        <f t="shared" si="1"/>
        <v>1050</v>
      </c>
      <c r="L632" s="27">
        <f t="shared" si="2"/>
        <v>189</v>
      </c>
      <c r="M632" s="27">
        <f t="shared" si="3"/>
        <v>1239</v>
      </c>
    </row>
    <row r="633">
      <c r="A633" s="6">
        <v>2.018301432E9</v>
      </c>
      <c r="B633" s="6" t="s">
        <v>22</v>
      </c>
      <c r="C633" t="s">
        <v>815</v>
      </c>
      <c r="D633" t="s">
        <v>2903</v>
      </c>
      <c r="E633" t="s">
        <v>5222</v>
      </c>
      <c r="F633" t="s">
        <v>1688</v>
      </c>
      <c r="G633" t="s">
        <v>3102</v>
      </c>
      <c r="H633" t="s">
        <v>4012</v>
      </c>
      <c r="I633">
        <v>43.0</v>
      </c>
      <c r="J633" s="27">
        <f>VLOOKUP(F633,Producto!$A$2:$F$78,6,0)</f>
        <v>23.25</v>
      </c>
      <c r="K633" s="27">
        <f t="shared" si="1"/>
        <v>999.75</v>
      </c>
      <c r="L633" s="27">
        <f t="shared" si="2"/>
        <v>179.955</v>
      </c>
      <c r="M633" s="27">
        <f t="shared" si="3"/>
        <v>1179.705</v>
      </c>
    </row>
    <row r="634">
      <c r="A634" s="6">
        <v>2.018301433E9</v>
      </c>
      <c r="B634" s="6" t="s">
        <v>22</v>
      </c>
      <c r="C634" t="s">
        <v>1059</v>
      </c>
      <c r="D634" t="s">
        <v>2392</v>
      </c>
      <c r="E634" t="s">
        <v>4799</v>
      </c>
      <c r="F634" t="s">
        <v>1767</v>
      </c>
      <c r="G634" t="s">
        <v>3092</v>
      </c>
      <c r="H634" t="s">
        <v>4114</v>
      </c>
      <c r="I634">
        <v>12.0</v>
      </c>
      <c r="J634" s="27">
        <f>VLOOKUP(F634,Producto!$A$2:$F$78,6,0)</f>
        <v>14</v>
      </c>
      <c r="K634" s="27">
        <f t="shared" si="1"/>
        <v>168</v>
      </c>
      <c r="L634" s="27">
        <f t="shared" si="2"/>
        <v>30.24</v>
      </c>
      <c r="M634" s="27">
        <f t="shared" si="3"/>
        <v>198.24</v>
      </c>
    </row>
    <row r="635">
      <c r="A635" s="6">
        <v>2.018301434E9</v>
      </c>
      <c r="B635" s="6" t="s">
        <v>22</v>
      </c>
      <c r="C635" t="s">
        <v>145</v>
      </c>
      <c r="D635" t="s">
        <v>2480</v>
      </c>
      <c r="E635" t="s">
        <v>4878</v>
      </c>
      <c r="F635" t="s">
        <v>1889</v>
      </c>
      <c r="G635" t="s">
        <v>3080</v>
      </c>
      <c r="H635" t="s">
        <v>3882</v>
      </c>
      <c r="I635">
        <v>9.0</v>
      </c>
      <c r="J635" s="27">
        <f>VLOOKUP(F635,Producto!$A$2:$F$78,6,0)</f>
        <v>19.45</v>
      </c>
      <c r="K635" s="27">
        <f t="shared" si="1"/>
        <v>175.05</v>
      </c>
      <c r="L635" s="27">
        <f t="shared" si="2"/>
        <v>31.509</v>
      </c>
      <c r="M635" s="27">
        <f t="shared" si="3"/>
        <v>206.559</v>
      </c>
    </row>
    <row r="636">
      <c r="A636" s="6">
        <v>2.018301435E9</v>
      </c>
      <c r="B636" s="6" t="s">
        <v>22</v>
      </c>
      <c r="C636" t="s">
        <v>928</v>
      </c>
      <c r="D636" t="s">
        <v>4133</v>
      </c>
      <c r="E636" t="s">
        <v>4970</v>
      </c>
      <c r="F636" t="s">
        <v>1642</v>
      </c>
      <c r="G636" t="s">
        <v>3106</v>
      </c>
      <c r="H636" t="s">
        <v>4061</v>
      </c>
      <c r="I636">
        <v>40.0</v>
      </c>
      <c r="J636" s="27">
        <f>VLOOKUP(F636,Producto!$A$2:$F$78,6,0)</f>
        <v>30</v>
      </c>
      <c r="K636" s="27">
        <f t="shared" si="1"/>
        <v>1200</v>
      </c>
      <c r="L636" s="27">
        <f t="shared" si="2"/>
        <v>216</v>
      </c>
      <c r="M636" s="27">
        <f t="shared" si="3"/>
        <v>1416</v>
      </c>
    </row>
    <row r="637">
      <c r="A637" s="6">
        <v>2.018301436E9</v>
      </c>
      <c r="B637" s="6" t="s">
        <v>22</v>
      </c>
      <c r="C637" t="s">
        <v>387</v>
      </c>
      <c r="D637" t="s">
        <v>3404</v>
      </c>
      <c r="E637" t="s">
        <v>4661</v>
      </c>
      <c r="F637" t="s">
        <v>1822</v>
      </c>
      <c r="G637" t="s">
        <v>3106</v>
      </c>
      <c r="H637" t="s">
        <v>4132</v>
      </c>
      <c r="I637">
        <v>74.0</v>
      </c>
      <c r="J637" s="27">
        <f>VLOOKUP(F637,Producto!$A$2:$F$78,6,0)</f>
        <v>14</v>
      </c>
      <c r="K637" s="27">
        <f t="shared" si="1"/>
        <v>1036</v>
      </c>
      <c r="L637" s="27">
        <f t="shared" si="2"/>
        <v>186.48</v>
      </c>
      <c r="M637" s="27">
        <f t="shared" si="3"/>
        <v>1222.48</v>
      </c>
    </row>
    <row r="638">
      <c r="A638" s="6">
        <v>2.018301437E9</v>
      </c>
      <c r="B638" s="6" t="s">
        <v>22</v>
      </c>
      <c r="C638" t="s">
        <v>826</v>
      </c>
      <c r="D638" t="s">
        <v>3392</v>
      </c>
      <c r="E638" t="s">
        <v>4799</v>
      </c>
      <c r="F638" t="s">
        <v>1884</v>
      </c>
      <c r="G638" t="s">
        <v>3099</v>
      </c>
      <c r="H638" t="s">
        <v>4080</v>
      </c>
      <c r="I638">
        <v>85.0</v>
      </c>
      <c r="J638" s="27">
        <f>VLOOKUP(F638,Producto!$A$2:$F$78,6,0)</f>
        <v>46</v>
      </c>
      <c r="K638" s="27">
        <f t="shared" si="1"/>
        <v>3910</v>
      </c>
      <c r="L638" s="27">
        <f t="shared" si="2"/>
        <v>703.8</v>
      </c>
      <c r="M638" s="27">
        <f t="shared" si="3"/>
        <v>4613.8</v>
      </c>
    </row>
    <row r="639">
      <c r="A639" s="6">
        <v>2.018301438E9</v>
      </c>
      <c r="B639" s="6" t="s">
        <v>22</v>
      </c>
      <c r="C639" t="s">
        <v>826</v>
      </c>
      <c r="D639" t="s">
        <v>3305</v>
      </c>
      <c r="E639" t="s">
        <v>4759</v>
      </c>
      <c r="F639" t="s">
        <v>2051</v>
      </c>
      <c r="G639" t="s">
        <v>3087</v>
      </c>
      <c r="H639" t="s">
        <v>4054</v>
      </c>
      <c r="I639">
        <v>67.0</v>
      </c>
      <c r="J639" s="27">
        <f>VLOOKUP(F639,Producto!$A$2:$F$78,6,0)</f>
        <v>15</v>
      </c>
      <c r="K639" s="27">
        <f t="shared" si="1"/>
        <v>1005</v>
      </c>
      <c r="L639" s="27">
        <f t="shared" si="2"/>
        <v>180.9</v>
      </c>
      <c r="M639" s="27">
        <f t="shared" si="3"/>
        <v>1185.9</v>
      </c>
    </row>
    <row r="640">
      <c r="A640" s="6">
        <v>2.018301439E9</v>
      </c>
      <c r="B640" s="6" t="s">
        <v>22</v>
      </c>
      <c r="C640" t="s">
        <v>1183</v>
      </c>
      <c r="D640" t="s">
        <v>2365</v>
      </c>
      <c r="E640" t="s">
        <v>4922</v>
      </c>
      <c r="F640" t="s">
        <v>1744</v>
      </c>
      <c r="G640" t="s">
        <v>3087</v>
      </c>
      <c r="H640" t="s">
        <v>4255</v>
      </c>
      <c r="I640">
        <v>9.0</v>
      </c>
      <c r="J640" s="27">
        <f>VLOOKUP(F640,Producto!$A$2:$F$78,6,0)</f>
        <v>21</v>
      </c>
      <c r="K640" s="27">
        <f t="shared" si="1"/>
        <v>189</v>
      </c>
      <c r="L640" s="27">
        <f t="shared" si="2"/>
        <v>34.02</v>
      </c>
      <c r="M640" s="27">
        <f t="shared" si="3"/>
        <v>223.02</v>
      </c>
    </row>
    <row r="641">
      <c r="A641" s="6">
        <v>2.01830144E9</v>
      </c>
      <c r="B641" s="6" t="s">
        <v>22</v>
      </c>
      <c r="C641" t="s">
        <v>326</v>
      </c>
      <c r="D641" t="s">
        <v>2721</v>
      </c>
      <c r="E641" t="s">
        <v>4922</v>
      </c>
      <c r="F641" t="s">
        <v>1900</v>
      </c>
      <c r="G641" t="s">
        <v>3092</v>
      </c>
      <c r="H641" t="s">
        <v>4290</v>
      </c>
      <c r="I641">
        <v>10.0</v>
      </c>
      <c r="J641" s="27">
        <f>VLOOKUP(F641,Producto!$A$2:$F$78,6,0)</f>
        <v>12</v>
      </c>
      <c r="K641" s="27">
        <f t="shared" si="1"/>
        <v>120</v>
      </c>
      <c r="L641" s="27">
        <f t="shared" si="2"/>
        <v>21.6</v>
      </c>
      <c r="M641" s="27">
        <f t="shared" si="3"/>
        <v>141.6</v>
      </c>
    </row>
    <row r="642">
      <c r="A642" s="6">
        <v>2.018301441E9</v>
      </c>
      <c r="B642" s="6" t="s">
        <v>22</v>
      </c>
      <c r="C642" t="s">
        <v>725</v>
      </c>
      <c r="D642" t="s">
        <v>4079</v>
      </c>
      <c r="E642" t="s">
        <v>4922</v>
      </c>
      <c r="F642" t="s">
        <v>2040</v>
      </c>
      <c r="G642" t="s">
        <v>3092</v>
      </c>
      <c r="H642" t="s">
        <v>3740</v>
      </c>
      <c r="I642">
        <v>20.0</v>
      </c>
      <c r="J642" s="27">
        <f>VLOOKUP(F642,Producto!$A$2:$F$78,6,0)</f>
        <v>12.5</v>
      </c>
      <c r="K642" s="27">
        <f t="shared" si="1"/>
        <v>250</v>
      </c>
      <c r="L642" s="27">
        <f t="shared" si="2"/>
        <v>45</v>
      </c>
      <c r="M642" s="27">
        <f t="shared" si="3"/>
        <v>295</v>
      </c>
    </row>
    <row r="643">
      <c r="A643" s="6">
        <v>2.018301442E9</v>
      </c>
      <c r="B643" s="6" t="s">
        <v>22</v>
      </c>
      <c r="C643" t="s">
        <v>674</v>
      </c>
      <c r="D643" t="s">
        <v>3037</v>
      </c>
      <c r="E643" t="s">
        <v>5222</v>
      </c>
      <c r="F643" t="s">
        <v>1757</v>
      </c>
      <c r="G643" t="s">
        <v>3102</v>
      </c>
      <c r="H643" t="s">
        <v>4107</v>
      </c>
      <c r="I643">
        <v>75.0</v>
      </c>
      <c r="J643" s="27">
        <f>VLOOKUP(F643,Producto!$A$2:$F$78,6,0)</f>
        <v>4.5</v>
      </c>
      <c r="K643" s="27">
        <f t="shared" si="1"/>
        <v>337.5</v>
      </c>
      <c r="L643" s="27">
        <f t="shared" si="2"/>
        <v>60.75</v>
      </c>
      <c r="M643" s="27">
        <f t="shared" si="3"/>
        <v>398.25</v>
      </c>
    </row>
    <row r="644">
      <c r="A644" s="6">
        <v>2.018301443E9</v>
      </c>
      <c r="B644" s="6" t="s">
        <v>22</v>
      </c>
      <c r="C644" t="s">
        <v>563</v>
      </c>
      <c r="D644" t="s">
        <v>3264</v>
      </c>
      <c r="E644" t="s">
        <v>4970</v>
      </c>
      <c r="F644" t="s">
        <v>1937</v>
      </c>
      <c r="G644" t="s">
        <v>3080</v>
      </c>
      <c r="H644" t="s">
        <v>4299</v>
      </c>
      <c r="I644">
        <v>71.0</v>
      </c>
      <c r="J644" s="27">
        <f>VLOOKUP(F644,Producto!$A$2:$F$78,6,0)</f>
        <v>7</v>
      </c>
      <c r="K644" s="27">
        <f t="shared" si="1"/>
        <v>497</v>
      </c>
      <c r="L644" s="27">
        <f t="shared" si="2"/>
        <v>89.46</v>
      </c>
      <c r="M644" s="27">
        <f t="shared" si="3"/>
        <v>586.46</v>
      </c>
    </row>
    <row r="645">
      <c r="A645" s="6">
        <v>2.018301444E9</v>
      </c>
      <c r="B645" s="6" t="s">
        <v>22</v>
      </c>
      <c r="C645" t="s">
        <v>773</v>
      </c>
      <c r="D645" t="s">
        <v>3100</v>
      </c>
      <c r="E645" t="s">
        <v>4759</v>
      </c>
      <c r="F645" t="s">
        <v>1822</v>
      </c>
      <c r="G645" t="s">
        <v>3102</v>
      </c>
      <c r="H645" t="s">
        <v>4054</v>
      </c>
      <c r="I645">
        <v>32.0</v>
      </c>
      <c r="J645" s="27">
        <f>VLOOKUP(F645,Producto!$A$2:$F$78,6,0)</f>
        <v>14</v>
      </c>
      <c r="K645" s="27">
        <f t="shared" si="1"/>
        <v>448</v>
      </c>
      <c r="L645" s="27">
        <f t="shared" si="2"/>
        <v>80.64</v>
      </c>
      <c r="M645" s="27">
        <f t="shared" si="3"/>
        <v>528.64</v>
      </c>
    </row>
    <row r="646">
      <c r="A646" s="6">
        <v>2.018301445E9</v>
      </c>
      <c r="B646" s="6" t="s">
        <v>22</v>
      </c>
      <c r="C646" t="s">
        <v>544</v>
      </c>
      <c r="D646" t="s">
        <v>2358</v>
      </c>
      <c r="E646" t="s">
        <v>4878</v>
      </c>
      <c r="F646" t="s">
        <v>1736</v>
      </c>
      <c r="G646" t="s">
        <v>3095</v>
      </c>
      <c r="H646" t="s">
        <v>4107</v>
      </c>
      <c r="I646">
        <v>50.0</v>
      </c>
      <c r="J646" s="27">
        <f>VLOOKUP(F646,Producto!$A$2:$F$78,6,0)</f>
        <v>10</v>
      </c>
      <c r="K646" s="27">
        <f t="shared" si="1"/>
        <v>500</v>
      </c>
      <c r="L646" s="27">
        <f t="shared" si="2"/>
        <v>90</v>
      </c>
      <c r="M646" s="27">
        <f t="shared" si="3"/>
        <v>590</v>
      </c>
    </row>
    <row r="647">
      <c r="A647" s="6">
        <v>2.018301446E9</v>
      </c>
      <c r="B647" s="6" t="s">
        <v>22</v>
      </c>
      <c r="C647" t="s">
        <v>1035</v>
      </c>
      <c r="D647" t="s">
        <v>2434</v>
      </c>
      <c r="E647" t="s">
        <v>4661</v>
      </c>
      <c r="F647" t="s">
        <v>2085</v>
      </c>
      <c r="G647" t="s">
        <v>3080</v>
      </c>
      <c r="H647" t="s">
        <v>4028</v>
      </c>
      <c r="I647">
        <v>61.0</v>
      </c>
      <c r="J647" s="27">
        <f>VLOOKUP(F647,Producto!$A$2:$F$78,6,0)</f>
        <v>7.75</v>
      </c>
      <c r="K647" s="27">
        <f t="shared" si="1"/>
        <v>472.75</v>
      </c>
      <c r="L647" s="27">
        <f t="shared" si="2"/>
        <v>85.095</v>
      </c>
      <c r="M647" s="27">
        <f t="shared" si="3"/>
        <v>557.845</v>
      </c>
    </row>
    <row r="648">
      <c r="A648" s="6">
        <v>2.018301447E9</v>
      </c>
      <c r="B648" s="6" t="s">
        <v>22</v>
      </c>
      <c r="C648" t="s">
        <v>190</v>
      </c>
      <c r="D648" t="s">
        <v>4117</v>
      </c>
      <c r="E648" t="s">
        <v>5051</v>
      </c>
      <c r="F648" t="s">
        <v>1988</v>
      </c>
      <c r="G648" t="s">
        <v>3085</v>
      </c>
      <c r="H648" t="s">
        <v>3740</v>
      </c>
      <c r="I648">
        <v>41.0</v>
      </c>
      <c r="J648" s="27">
        <f>VLOOKUP(F648,Producto!$A$2:$F$78,6,0)</f>
        <v>34</v>
      </c>
      <c r="K648" s="27">
        <f t="shared" si="1"/>
        <v>1394</v>
      </c>
      <c r="L648" s="27">
        <f t="shared" si="2"/>
        <v>250.92</v>
      </c>
      <c r="M648" s="27">
        <f t="shared" si="3"/>
        <v>1644.92</v>
      </c>
    </row>
    <row r="649">
      <c r="A649" s="6">
        <v>2.018301448E9</v>
      </c>
      <c r="B649" s="6" t="s">
        <v>22</v>
      </c>
      <c r="C649" t="s">
        <v>698</v>
      </c>
      <c r="D649" t="s">
        <v>3902</v>
      </c>
      <c r="E649" t="s">
        <v>4922</v>
      </c>
      <c r="F649" t="s">
        <v>1612</v>
      </c>
      <c r="G649" t="s">
        <v>3106</v>
      </c>
      <c r="H649" t="s">
        <v>3970</v>
      </c>
      <c r="I649">
        <v>53.0</v>
      </c>
      <c r="J649" s="27">
        <f>VLOOKUP(F649,Producto!$A$2:$F$78,6,0)</f>
        <v>21.35</v>
      </c>
      <c r="K649" s="27">
        <f t="shared" si="1"/>
        <v>1131.55</v>
      </c>
      <c r="L649" s="27">
        <f t="shared" si="2"/>
        <v>203.679</v>
      </c>
      <c r="M649" s="27">
        <f t="shared" si="3"/>
        <v>1335.229</v>
      </c>
    </row>
    <row r="650">
      <c r="A650" s="6">
        <v>2.018301449E9</v>
      </c>
      <c r="B650" s="6" t="s">
        <v>22</v>
      </c>
      <c r="C650" t="s">
        <v>876</v>
      </c>
      <c r="D650" t="s">
        <v>4053</v>
      </c>
      <c r="E650" t="s">
        <v>4759</v>
      </c>
      <c r="F650" t="s">
        <v>1785</v>
      </c>
      <c r="G650" t="s">
        <v>3087</v>
      </c>
      <c r="H650" t="s">
        <v>4061</v>
      </c>
      <c r="I650">
        <v>11.0</v>
      </c>
      <c r="J650" s="27">
        <f>VLOOKUP(F650,Producto!$A$2:$F$78,6,0)</f>
        <v>45.6</v>
      </c>
      <c r="K650" s="27">
        <f t="shared" si="1"/>
        <v>501.6</v>
      </c>
      <c r="L650" s="27">
        <f t="shared" si="2"/>
        <v>90.288</v>
      </c>
      <c r="M650" s="27">
        <f t="shared" si="3"/>
        <v>591.888</v>
      </c>
    </row>
    <row r="651">
      <c r="A651" s="6">
        <v>2.01830145E9</v>
      </c>
      <c r="B651" s="6" t="s">
        <v>22</v>
      </c>
      <c r="C651" t="s">
        <v>326</v>
      </c>
      <c r="D651" t="s">
        <v>4092</v>
      </c>
      <c r="E651" t="s">
        <v>5051</v>
      </c>
      <c r="F651" t="s">
        <v>2089</v>
      </c>
      <c r="G651" t="s">
        <v>3099</v>
      </c>
      <c r="H651" t="s">
        <v>3970</v>
      </c>
      <c r="I651">
        <v>25.0</v>
      </c>
      <c r="J651" s="27">
        <f>VLOOKUP(F651,Producto!$A$2:$F$78,6,0)</f>
        <v>18</v>
      </c>
      <c r="K651" s="27">
        <f t="shared" si="1"/>
        <v>450</v>
      </c>
      <c r="L651" s="27">
        <f t="shared" si="2"/>
        <v>81</v>
      </c>
      <c r="M651" s="27">
        <f t="shared" si="3"/>
        <v>531</v>
      </c>
    </row>
    <row r="652">
      <c r="A652" s="6">
        <v>2.018301451E9</v>
      </c>
      <c r="B652" s="6" t="s">
        <v>22</v>
      </c>
      <c r="C652" t="s">
        <v>41</v>
      </c>
      <c r="D652" t="s">
        <v>2399</v>
      </c>
      <c r="E652" t="s">
        <v>4661</v>
      </c>
      <c r="F652" t="s">
        <v>1924</v>
      </c>
      <c r="G652" t="s">
        <v>3085</v>
      </c>
      <c r="H652" t="s">
        <v>3623</v>
      </c>
      <c r="I652">
        <v>35.0</v>
      </c>
      <c r="J652" s="27">
        <f>VLOOKUP(F652,Producto!$A$2:$F$78,6,0)</f>
        <v>16.25</v>
      </c>
      <c r="K652" s="27">
        <f t="shared" si="1"/>
        <v>568.75</v>
      </c>
      <c r="L652" s="27">
        <f t="shared" si="2"/>
        <v>102.375</v>
      </c>
      <c r="M652" s="27">
        <f t="shared" si="3"/>
        <v>671.125</v>
      </c>
    </row>
    <row r="653">
      <c r="A653" s="6">
        <v>2.018301452E9</v>
      </c>
      <c r="B653" s="6" t="s">
        <v>22</v>
      </c>
      <c r="C653" t="s">
        <v>843</v>
      </c>
      <c r="D653" t="s">
        <v>3438</v>
      </c>
      <c r="E653" t="s">
        <v>5051</v>
      </c>
      <c r="F653" t="s">
        <v>1924</v>
      </c>
      <c r="G653" t="s">
        <v>3080</v>
      </c>
      <c r="H653" t="s">
        <v>4290</v>
      </c>
      <c r="I653">
        <v>28.0</v>
      </c>
      <c r="J653" s="27">
        <f>VLOOKUP(F653,Producto!$A$2:$F$78,6,0)</f>
        <v>16.25</v>
      </c>
      <c r="K653" s="27">
        <f t="shared" si="1"/>
        <v>455</v>
      </c>
      <c r="L653" s="27">
        <f t="shared" si="2"/>
        <v>81.9</v>
      </c>
      <c r="M653" s="27">
        <f t="shared" si="3"/>
        <v>536.9</v>
      </c>
    </row>
    <row r="654">
      <c r="A654" s="6">
        <v>2.018301453E9</v>
      </c>
      <c r="B654" s="6" t="s">
        <v>22</v>
      </c>
      <c r="C654" t="s">
        <v>981</v>
      </c>
      <c r="D654" t="s">
        <v>3264</v>
      </c>
      <c r="E654" t="s">
        <v>4970</v>
      </c>
      <c r="F654" t="s">
        <v>2010</v>
      </c>
      <c r="G654" t="s">
        <v>3085</v>
      </c>
      <c r="H654" t="s">
        <v>3998</v>
      </c>
      <c r="I654">
        <v>71.0</v>
      </c>
      <c r="J654" s="27">
        <f>VLOOKUP(F654,Producto!$A$2:$F$78,6,0)</f>
        <v>33.25</v>
      </c>
      <c r="K654" s="27">
        <f t="shared" si="1"/>
        <v>2360.75</v>
      </c>
      <c r="L654" s="27">
        <f t="shared" si="2"/>
        <v>424.935</v>
      </c>
      <c r="M654" s="27">
        <f t="shared" si="3"/>
        <v>2785.685</v>
      </c>
    </row>
    <row r="655">
      <c r="A655" s="6">
        <v>2.018301454E9</v>
      </c>
      <c r="B655" s="6" t="s">
        <v>22</v>
      </c>
      <c r="C655" t="s">
        <v>473</v>
      </c>
      <c r="D655" t="s">
        <v>4111</v>
      </c>
      <c r="E655" t="s">
        <v>4759</v>
      </c>
      <c r="F655" t="s">
        <v>1713</v>
      </c>
      <c r="G655" t="s">
        <v>3102</v>
      </c>
      <c r="H655" t="s">
        <v>3708</v>
      </c>
      <c r="I655">
        <v>39.0</v>
      </c>
      <c r="J655" s="27">
        <f>VLOOKUP(F655,Producto!$A$2:$F$78,6,0)</f>
        <v>62.5</v>
      </c>
      <c r="K655" s="27">
        <f t="shared" si="1"/>
        <v>2437.5</v>
      </c>
      <c r="L655" s="27">
        <f t="shared" si="2"/>
        <v>438.75</v>
      </c>
      <c r="M655" s="27">
        <f t="shared" si="3"/>
        <v>2876.25</v>
      </c>
    </row>
    <row r="656">
      <c r="A656" s="6">
        <v>2.018301455E9</v>
      </c>
      <c r="B656" s="6" t="s">
        <v>22</v>
      </c>
      <c r="C656" t="s">
        <v>1046</v>
      </c>
      <c r="D656" t="s">
        <v>3869</v>
      </c>
      <c r="E656" t="s">
        <v>4759</v>
      </c>
      <c r="F656" t="s">
        <v>1699</v>
      </c>
      <c r="G656" t="s">
        <v>3099</v>
      </c>
      <c r="H656" t="s">
        <v>3793</v>
      </c>
      <c r="I656">
        <v>29.0</v>
      </c>
      <c r="J656" s="27">
        <f>VLOOKUP(F656,Producto!$A$2:$F$78,6,0)</f>
        <v>17.45</v>
      </c>
      <c r="K656" s="27">
        <f t="shared" si="1"/>
        <v>506.05</v>
      </c>
      <c r="L656" s="27">
        <f t="shared" si="2"/>
        <v>91.089</v>
      </c>
      <c r="M656" s="27">
        <f t="shared" si="3"/>
        <v>597.139</v>
      </c>
    </row>
    <row r="657">
      <c r="A657" s="6">
        <v>2.018301456E9</v>
      </c>
      <c r="B657" s="6" t="s">
        <v>22</v>
      </c>
      <c r="C657" t="s">
        <v>859</v>
      </c>
      <c r="D657" t="s">
        <v>4241</v>
      </c>
      <c r="E657" t="s">
        <v>4878</v>
      </c>
      <c r="F657" t="s">
        <v>1947</v>
      </c>
      <c r="G657" t="s">
        <v>3102</v>
      </c>
      <c r="H657" t="s">
        <v>3859</v>
      </c>
      <c r="I657">
        <v>58.0</v>
      </c>
      <c r="J657" s="27">
        <f>VLOOKUP(F657,Producto!$A$2:$F$78,6,0)</f>
        <v>7.45</v>
      </c>
      <c r="K657" s="27">
        <f t="shared" si="1"/>
        <v>432.1</v>
      </c>
      <c r="L657" s="27">
        <f t="shared" si="2"/>
        <v>77.778</v>
      </c>
      <c r="M657" s="27">
        <f t="shared" si="3"/>
        <v>509.878</v>
      </c>
    </row>
    <row r="658">
      <c r="A658" s="6">
        <v>2.018301457E9</v>
      </c>
      <c r="B658" s="6" t="s">
        <v>22</v>
      </c>
      <c r="C658" t="s">
        <v>1137</v>
      </c>
      <c r="D658" t="s">
        <v>3211</v>
      </c>
      <c r="E658" t="s">
        <v>5222</v>
      </c>
      <c r="F658" t="s">
        <v>1830</v>
      </c>
      <c r="G658" t="s">
        <v>3092</v>
      </c>
      <c r="H658" t="s">
        <v>4274</v>
      </c>
      <c r="I658">
        <v>23.0</v>
      </c>
      <c r="J658" s="27">
        <f>VLOOKUP(F658,Producto!$A$2:$F$78,6,0)</f>
        <v>18</v>
      </c>
      <c r="K658" s="27">
        <f t="shared" si="1"/>
        <v>414</v>
      </c>
      <c r="L658" s="27">
        <f t="shared" si="2"/>
        <v>74.52</v>
      </c>
      <c r="M658" s="27">
        <f t="shared" si="3"/>
        <v>488.52</v>
      </c>
    </row>
    <row r="659">
      <c r="A659" s="6">
        <v>2.018301458E9</v>
      </c>
      <c r="B659" s="6" t="s">
        <v>22</v>
      </c>
      <c r="C659" t="s">
        <v>1035</v>
      </c>
      <c r="D659" t="s">
        <v>4004</v>
      </c>
      <c r="E659" t="s">
        <v>4799</v>
      </c>
      <c r="F659" t="s">
        <v>1853</v>
      </c>
      <c r="G659" t="s">
        <v>3102</v>
      </c>
      <c r="H659" t="s">
        <v>3755</v>
      </c>
      <c r="I659">
        <v>28.0</v>
      </c>
      <c r="J659" s="27">
        <f>VLOOKUP(F659,Producto!$A$2:$F$78,6,0)</f>
        <v>18</v>
      </c>
      <c r="K659" s="27">
        <f t="shared" si="1"/>
        <v>504</v>
      </c>
      <c r="L659" s="27">
        <f t="shared" si="2"/>
        <v>90.72</v>
      </c>
      <c r="M659" s="27">
        <f t="shared" si="3"/>
        <v>594.72</v>
      </c>
    </row>
    <row r="660">
      <c r="A660" s="6">
        <v>2.018301459E9</v>
      </c>
      <c r="B660" s="6" t="s">
        <v>22</v>
      </c>
      <c r="C660" t="s">
        <v>606</v>
      </c>
      <c r="D660" t="s">
        <v>3211</v>
      </c>
      <c r="E660" t="s">
        <v>4661</v>
      </c>
      <c r="F660" t="s">
        <v>1884</v>
      </c>
      <c r="G660" t="s">
        <v>3102</v>
      </c>
      <c r="H660" t="s">
        <v>4274</v>
      </c>
      <c r="I660">
        <v>29.0</v>
      </c>
      <c r="J660" s="27">
        <f>VLOOKUP(F660,Producto!$A$2:$F$78,6,0)</f>
        <v>46</v>
      </c>
      <c r="K660" s="27">
        <f t="shared" si="1"/>
        <v>1334</v>
      </c>
      <c r="L660" s="27">
        <f t="shared" si="2"/>
        <v>240.12</v>
      </c>
      <c r="M660" s="27">
        <f t="shared" si="3"/>
        <v>1574.12</v>
      </c>
    </row>
    <row r="661">
      <c r="A661" s="6">
        <v>2.01830146E9</v>
      </c>
      <c r="B661" s="6" t="s">
        <v>22</v>
      </c>
      <c r="C661" t="s">
        <v>530</v>
      </c>
      <c r="D661" t="s">
        <v>3697</v>
      </c>
      <c r="E661" t="s">
        <v>5222</v>
      </c>
      <c r="F661" t="s">
        <v>1830</v>
      </c>
      <c r="G661" t="s">
        <v>3099</v>
      </c>
      <c r="H661" t="s">
        <v>3898</v>
      </c>
      <c r="I661">
        <v>69.0</v>
      </c>
      <c r="J661" s="27">
        <f>VLOOKUP(F661,Producto!$A$2:$F$78,6,0)</f>
        <v>18</v>
      </c>
      <c r="K661" s="27">
        <f t="shared" si="1"/>
        <v>1242</v>
      </c>
      <c r="L661" s="27">
        <f t="shared" si="2"/>
        <v>223.56</v>
      </c>
      <c r="M661" s="27">
        <f t="shared" si="3"/>
        <v>1465.56</v>
      </c>
    </row>
    <row r="662">
      <c r="A662" s="6">
        <v>2.018301461E9</v>
      </c>
      <c r="B662" s="6" t="s">
        <v>22</v>
      </c>
      <c r="C662" t="s">
        <v>961</v>
      </c>
      <c r="D662" t="s">
        <v>2885</v>
      </c>
      <c r="E662" t="s">
        <v>4759</v>
      </c>
      <c r="F662" t="s">
        <v>1822</v>
      </c>
      <c r="G662" t="s">
        <v>3087</v>
      </c>
      <c r="H662" t="s">
        <v>3719</v>
      </c>
      <c r="I662">
        <v>43.0</v>
      </c>
      <c r="J662" s="27">
        <f>VLOOKUP(F662,Producto!$A$2:$F$78,6,0)</f>
        <v>14</v>
      </c>
      <c r="K662" s="27">
        <f t="shared" si="1"/>
        <v>602</v>
      </c>
      <c r="L662" s="27">
        <f t="shared" si="2"/>
        <v>108.36</v>
      </c>
      <c r="M662" s="27">
        <f t="shared" si="3"/>
        <v>710.36</v>
      </c>
    </row>
    <row r="663">
      <c r="A663" s="6">
        <v>2.018301462E9</v>
      </c>
      <c r="B663" s="6" t="s">
        <v>22</v>
      </c>
      <c r="C663" t="s">
        <v>494</v>
      </c>
      <c r="D663" t="s">
        <v>3430</v>
      </c>
      <c r="E663" t="s">
        <v>4799</v>
      </c>
      <c r="F663" t="s">
        <v>1889</v>
      </c>
      <c r="G663" t="s">
        <v>3099</v>
      </c>
      <c r="H663" t="s">
        <v>3859</v>
      </c>
      <c r="I663">
        <v>75.0</v>
      </c>
      <c r="J663" s="27">
        <f>VLOOKUP(F663,Producto!$A$2:$F$78,6,0)</f>
        <v>19.45</v>
      </c>
      <c r="K663" s="27">
        <f t="shared" si="1"/>
        <v>1458.75</v>
      </c>
      <c r="L663" s="27">
        <f t="shared" si="2"/>
        <v>262.575</v>
      </c>
      <c r="M663" s="27">
        <f t="shared" si="3"/>
        <v>1721.325</v>
      </c>
    </row>
    <row r="664">
      <c r="A664" s="6">
        <v>2.018301463E9</v>
      </c>
      <c r="B664" s="6" t="s">
        <v>22</v>
      </c>
      <c r="C664" t="s">
        <v>1186</v>
      </c>
      <c r="D664" t="s">
        <v>3638</v>
      </c>
      <c r="E664" t="s">
        <v>5051</v>
      </c>
      <c r="F664" t="s">
        <v>1676</v>
      </c>
      <c r="G664" t="s">
        <v>3080</v>
      </c>
      <c r="H664" t="s">
        <v>4061</v>
      </c>
      <c r="I664">
        <v>84.0</v>
      </c>
      <c r="J664" s="27">
        <f>VLOOKUP(F664,Producto!$A$2:$F$78,6,0)</f>
        <v>38</v>
      </c>
      <c r="K664" s="27">
        <f t="shared" si="1"/>
        <v>3192</v>
      </c>
      <c r="L664" s="27">
        <f t="shared" si="2"/>
        <v>574.56</v>
      </c>
      <c r="M664" s="27">
        <f t="shared" si="3"/>
        <v>3766.56</v>
      </c>
    </row>
    <row r="665">
      <c r="A665" s="6">
        <v>2.018301464E9</v>
      </c>
      <c r="B665" s="6" t="s">
        <v>22</v>
      </c>
      <c r="C665" t="s">
        <v>636</v>
      </c>
      <c r="D665" t="s">
        <v>3002</v>
      </c>
      <c r="E665" t="s">
        <v>5051</v>
      </c>
      <c r="F665" t="s">
        <v>2015</v>
      </c>
      <c r="G665" t="s">
        <v>3087</v>
      </c>
      <c r="H665" t="s">
        <v>3641</v>
      </c>
      <c r="I665">
        <v>74.0</v>
      </c>
      <c r="J665" s="27">
        <f>VLOOKUP(F665,Producto!$A$2:$F$78,6,0)</f>
        <v>21.05</v>
      </c>
      <c r="K665" s="27">
        <f t="shared" si="1"/>
        <v>1557.7</v>
      </c>
      <c r="L665" s="27">
        <f t="shared" si="2"/>
        <v>280.386</v>
      </c>
      <c r="M665" s="27">
        <f t="shared" si="3"/>
        <v>1838.086</v>
      </c>
    </row>
    <row r="666">
      <c r="A666" s="6">
        <v>2.018301465E9</v>
      </c>
      <c r="B666" s="6" t="s">
        <v>22</v>
      </c>
      <c r="C666" t="s">
        <v>666</v>
      </c>
      <c r="D666" t="s">
        <v>3399</v>
      </c>
      <c r="E666" t="s">
        <v>5051</v>
      </c>
      <c r="F666" t="s">
        <v>1744</v>
      </c>
      <c r="G666" t="s">
        <v>3102</v>
      </c>
      <c r="H666" t="s">
        <v>4114</v>
      </c>
      <c r="I666">
        <v>6.0</v>
      </c>
      <c r="J666" s="27">
        <f>VLOOKUP(F666,Producto!$A$2:$F$78,6,0)</f>
        <v>21</v>
      </c>
      <c r="K666" s="27">
        <f t="shared" si="1"/>
        <v>126</v>
      </c>
      <c r="L666" s="27">
        <f t="shared" si="2"/>
        <v>22.68</v>
      </c>
      <c r="M666" s="27">
        <f t="shared" si="3"/>
        <v>148.68</v>
      </c>
    </row>
    <row r="667">
      <c r="A667" s="6">
        <v>2.018301466E9</v>
      </c>
      <c r="B667" s="6" t="s">
        <v>22</v>
      </c>
      <c r="C667" t="s">
        <v>654</v>
      </c>
      <c r="D667" t="s">
        <v>3691</v>
      </c>
      <c r="E667" t="s">
        <v>4970</v>
      </c>
      <c r="F667" t="s">
        <v>1998</v>
      </c>
      <c r="G667" t="s">
        <v>3080</v>
      </c>
      <c r="H667" t="s">
        <v>3698</v>
      </c>
      <c r="I667">
        <v>16.0</v>
      </c>
      <c r="J667" s="27">
        <f>VLOOKUP(F667,Producto!$A$2:$F$78,6,0)</f>
        <v>49.3</v>
      </c>
      <c r="K667" s="27">
        <f t="shared" si="1"/>
        <v>788.8</v>
      </c>
      <c r="L667" s="27">
        <f t="shared" si="2"/>
        <v>141.984</v>
      </c>
      <c r="M667" s="27">
        <f t="shared" si="3"/>
        <v>930.784</v>
      </c>
    </row>
    <row r="668">
      <c r="A668" s="6">
        <v>2.018301467E9</v>
      </c>
      <c r="B668" s="6" t="s">
        <v>22</v>
      </c>
      <c r="C668" t="s">
        <v>636</v>
      </c>
      <c r="D668" t="s">
        <v>2986</v>
      </c>
      <c r="E668" t="s">
        <v>4878</v>
      </c>
      <c r="F668" t="s">
        <v>1822</v>
      </c>
      <c r="G668" t="s">
        <v>3106</v>
      </c>
      <c r="H668" t="s">
        <v>4226</v>
      </c>
      <c r="I668">
        <v>25.0</v>
      </c>
      <c r="J668" s="27">
        <f>VLOOKUP(F668,Producto!$A$2:$F$78,6,0)</f>
        <v>14</v>
      </c>
      <c r="K668" s="27">
        <f t="shared" si="1"/>
        <v>350</v>
      </c>
      <c r="L668" s="27">
        <f t="shared" si="2"/>
        <v>63</v>
      </c>
      <c r="M668" s="27">
        <f t="shared" si="3"/>
        <v>413</v>
      </c>
    </row>
    <row r="669">
      <c r="A669" s="6">
        <v>2.018301468E9</v>
      </c>
      <c r="B669" s="6" t="s">
        <v>22</v>
      </c>
      <c r="C669" t="s">
        <v>450</v>
      </c>
      <c r="D669" t="s">
        <v>3638</v>
      </c>
      <c r="E669" t="s">
        <v>4661</v>
      </c>
      <c r="F669" t="s">
        <v>1651</v>
      </c>
      <c r="G669" t="s">
        <v>3087</v>
      </c>
      <c r="H669" t="s">
        <v>3890</v>
      </c>
      <c r="I669">
        <v>64.0</v>
      </c>
      <c r="J669" s="27">
        <f>VLOOKUP(F669,Producto!$A$2:$F$78,6,0)</f>
        <v>97</v>
      </c>
      <c r="K669" s="27">
        <f t="shared" si="1"/>
        <v>6208</v>
      </c>
      <c r="L669" s="27">
        <f t="shared" si="2"/>
        <v>1117.44</v>
      </c>
      <c r="M669" s="27">
        <f t="shared" si="3"/>
        <v>7325.44</v>
      </c>
    </row>
    <row r="670">
      <c r="A670" s="6">
        <v>2.018301469E9</v>
      </c>
      <c r="B670" s="6" t="s">
        <v>22</v>
      </c>
      <c r="C670" t="s">
        <v>981</v>
      </c>
      <c r="D670" t="s">
        <v>3362</v>
      </c>
      <c r="E670" t="s">
        <v>5222</v>
      </c>
      <c r="F670" t="s">
        <v>1836</v>
      </c>
      <c r="G670" t="s">
        <v>3087</v>
      </c>
      <c r="H670" t="s">
        <v>3698</v>
      </c>
      <c r="I670">
        <v>66.0</v>
      </c>
      <c r="J670" s="27">
        <f>VLOOKUP(F670,Producto!$A$2:$F$78,6,0)</f>
        <v>19</v>
      </c>
      <c r="K670" s="27">
        <f t="shared" si="1"/>
        <v>1254</v>
      </c>
      <c r="L670" s="27">
        <f t="shared" si="2"/>
        <v>225.72</v>
      </c>
      <c r="M670" s="27">
        <f t="shared" si="3"/>
        <v>1479.72</v>
      </c>
    </row>
    <row r="671">
      <c r="A671" s="6">
        <v>2.01830147E9</v>
      </c>
      <c r="B671" s="6" t="s">
        <v>22</v>
      </c>
      <c r="C671" t="s">
        <v>206</v>
      </c>
      <c r="D671" t="s">
        <v>3638</v>
      </c>
      <c r="E671" t="s">
        <v>5051</v>
      </c>
      <c r="F671" t="s">
        <v>1830</v>
      </c>
      <c r="G671" t="s">
        <v>3099</v>
      </c>
      <c r="H671" t="s">
        <v>4176</v>
      </c>
      <c r="I671">
        <v>11.0</v>
      </c>
      <c r="J671" s="27">
        <f>VLOOKUP(F671,Producto!$A$2:$F$78,6,0)</f>
        <v>18</v>
      </c>
      <c r="K671" s="27">
        <f t="shared" si="1"/>
        <v>198</v>
      </c>
      <c r="L671" s="27">
        <f t="shared" si="2"/>
        <v>35.64</v>
      </c>
      <c r="M671" s="27">
        <f t="shared" si="3"/>
        <v>233.64</v>
      </c>
    </row>
    <row r="672">
      <c r="A672" s="6">
        <v>2.018301471E9</v>
      </c>
      <c r="B672" s="6" t="s">
        <v>22</v>
      </c>
      <c r="C672" t="s">
        <v>711</v>
      </c>
      <c r="D672" t="s">
        <v>4143</v>
      </c>
      <c r="E672" t="s">
        <v>5434</v>
      </c>
      <c r="F672" t="s">
        <v>2051</v>
      </c>
      <c r="G672" t="s">
        <v>3087</v>
      </c>
      <c r="H672" t="s">
        <v>3953</v>
      </c>
      <c r="I672">
        <v>22.0</v>
      </c>
      <c r="J672" s="27">
        <f>VLOOKUP(F672,Producto!$A$2:$F$78,6,0)</f>
        <v>15</v>
      </c>
      <c r="K672" s="27">
        <f t="shared" si="1"/>
        <v>330</v>
      </c>
      <c r="L672" s="27">
        <f t="shared" si="2"/>
        <v>59.4</v>
      </c>
      <c r="M672" s="27">
        <f t="shared" si="3"/>
        <v>389.4</v>
      </c>
    </row>
    <row r="673">
      <c r="A673" s="6">
        <v>2.018301472E9</v>
      </c>
      <c r="B673" s="6" t="s">
        <v>22</v>
      </c>
      <c r="C673" t="s">
        <v>450</v>
      </c>
      <c r="D673" t="s">
        <v>3963</v>
      </c>
      <c r="E673" t="s">
        <v>4878</v>
      </c>
      <c r="F673" t="s">
        <v>2010</v>
      </c>
      <c r="G673" t="s">
        <v>3106</v>
      </c>
      <c r="H673" t="s">
        <v>4184</v>
      </c>
      <c r="I673">
        <v>21.0</v>
      </c>
      <c r="J673" s="27">
        <f>VLOOKUP(F673,Producto!$A$2:$F$78,6,0)</f>
        <v>33.25</v>
      </c>
      <c r="K673" s="27">
        <f t="shared" si="1"/>
        <v>698.25</v>
      </c>
      <c r="L673" s="27">
        <f t="shared" si="2"/>
        <v>125.685</v>
      </c>
      <c r="M673" s="27">
        <f t="shared" si="3"/>
        <v>823.935</v>
      </c>
    </row>
    <row r="674">
      <c r="A674" s="6">
        <v>2.018301473E9</v>
      </c>
      <c r="B674" s="6" t="s">
        <v>22</v>
      </c>
      <c r="C674" t="s">
        <v>826</v>
      </c>
      <c r="D674" t="s">
        <v>3389</v>
      </c>
      <c r="E674" t="s">
        <v>4970</v>
      </c>
      <c r="F674" t="s">
        <v>2040</v>
      </c>
      <c r="G674" t="s">
        <v>3085</v>
      </c>
      <c r="H674" t="s">
        <v>4248</v>
      </c>
      <c r="I674">
        <v>21.0</v>
      </c>
      <c r="J674" s="27">
        <f>VLOOKUP(F674,Producto!$A$2:$F$78,6,0)</f>
        <v>12.5</v>
      </c>
      <c r="K674" s="27">
        <f t="shared" si="1"/>
        <v>262.5</v>
      </c>
      <c r="L674" s="27">
        <f t="shared" si="2"/>
        <v>47.25</v>
      </c>
      <c r="M674" s="27">
        <f t="shared" si="3"/>
        <v>309.75</v>
      </c>
    </row>
    <row r="675">
      <c r="A675" s="6">
        <v>2.018301474E9</v>
      </c>
      <c r="B675" s="6" t="s">
        <v>22</v>
      </c>
      <c r="C675" t="s">
        <v>116</v>
      </c>
      <c r="D675" t="s">
        <v>2588</v>
      </c>
      <c r="E675" t="s">
        <v>5128</v>
      </c>
      <c r="F675" t="s">
        <v>1757</v>
      </c>
      <c r="G675" t="s">
        <v>3087</v>
      </c>
      <c r="H675" t="s">
        <v>4122</v>
      </c>
      <c r="I675">
        <v>46.0</v>
      </c>
      <c r="J675" s="27">
        <f>VLOOKUP(F675,Producto!$A$2:$F$78,6,0)</f>
        <v>4.5</v>
      </c>
      <c r="K675" s="27">
        <f t="shared" si="1"/>
        <v>207</v>
      </c>
      <c r="L675" s="27">
        <f t="shared" si="2"/>
        <v>37.26</v>
      </c>
      <c r="M675" s="27">
        <f t="shared" si="3"/>
        <v>244.26</v>
      </c>
    </row>
    <row r="676">
      <c r="A676" s="6">
        <v>2.018301475E9</v>
      </c>
      <c r="B676" s="6" t="s">
        <v>22</v>
      </c>
      <c r="C676" t="s">
        <v>174</v>
      </c>
      <c r="D676" t="s">
        <v>4037</v>
      </c>
      <c r="E676" t="s">
        <v>5222</v>
      </c>
      <c r="F676" t="s">
        <v>1937</v>
      </c>
      <c r="G676" t="s">
        <v>3092</v>
      </c>
      <c r="H676" t="s">
        <v>3940</v>
      </c>
      <c r="I676">
        <v>58.0</v>
      </c>
      <c r="J676" s="27">
        <f>VLOOKUP(F676,Producto!$A$2:$F$78,6,0)</f>
        <v>7</v>
      </c>
      <c r="K676" s="27">
        <f t="shared" si="1"/>
        <v>406</v>
      </c>
      <c r="L676" s="27">
        <f t="shared" si="2"/>
        <v>73.08</v>
      </c>
      <c r="M676" s="27">
        <f t="shared" si="3"/>
        <v>479.08</v>
      </c>
    </row>
    <row r="677">
      <c r="A677" s="6">
        <v>2.018301476E9</v>
      </c>
      <c r="B677" s="6" t="s">
        <v>22</v>
      </c>
      <c r="C677" t="s">
        <v>431</v>
      </c>
      <c r="D677" t="s">
        <v>3470</v>
      </c>
      <c r="E677" t="s">
        <v>4970</v>
      </c>
      <c r="F677" t="s">
        <v>1896</v>
      </c>
      <c r="G677" t="s">
        <v>3085</v>
      </c>
      <c r="H677" t="s">
        <v>4299</v>
      </c>
      <c r="I677">
        <v>40.0</v>
      </c>
      <c r="J677" s="27">
        <f>VLOOKUP(F677,Producto!$A$2:$F$78,6,0)</f>
        <v>9.5</v>
      </c>
      <c r="K677" s="27">
        <f t="shared" si="1"/>
        <v>380</v>
      </c>
      <c r="L677" s="27">
        <f t="shared" si="2"/>
        <v>68.4</v>
      </c>
      <c r="M677" s="27">
        <f t="shared" si="3"/>
        <v>448.4</v>
      </c>
    </row>
    <row r="678">
      <c r="A678" s="6">
        <v>2.018301477E9</v>
      </c>
      <c r="B678" s="6" t="s">
        <v>22</v>
      </c>
      <c r="C678" t="s">
        <v>674</v>
      </c>
      <c r="D678" t="s">
        <v>3421</v>
      </c>
      <c r="E678" t="s">
        <v>4759</v>
      </c>
      <c r="F678" t="s">
        <v>1600</v>
      </c>
      <c r="G678" t="s">
        <v>3102</v>
      </c>
      <c r="H678" t="s">
        <v>4071</v>
      </c>
      <c r="I678">
        <v>56.0</v>
      </c>
      <c r="J678" s="27">
        <f>VLOOKUP(F678,Producto!$A$2:$F$78,6,0)</f>
        <v>22</v>
      </c>
      <c r="K678" s="27">
        <f t="shared" si="1"/>
        <v>1232</v>
      </c>
      <c r="L678" s="27">
        <f t="shared" si="2"/>
        <v>221.76</v>
      </c>
      <c r="M678" s="27">
        <f t="shared" si="3"/>
        <v>1453.76</v>
      </c>
    </row>
    <row r="679">
      <c r="A679" s="6">
        <v>2.018301478E9</v>
      </c>
      <c r="B679" s="6" t="s">
        <v>22</v>
      </c>
      <c r="C679" t="s">
        <v>994</v>
      </c>
      <c r="D679" t="s">
        <v>3377</v>
      </c>
      <c r="E679" t="s">
        <v>4661</v>
      </c>
      <c r="F679" t="s">
        <v>1537</v>
      </c>
      <c r="G679" t="s">
        <v>3080</v>
      </c>
      <c r="H679" t="s">
        <v>4205</v>
      </c>
      <c r="I679">
        <v>73.0</v>
      </c>
      <c r="J679" s="27">
        <f>VLOOKUP(F679,Producto!$A$2:$F$78,6,0)</f>
        <v>12</v>
      </c>
      <c r="K679" s="27">
        <f t="shared" si="1"/>
        <v>876</v>
      </c>
      <c r="L679" s="27">
        <f t="shared" si="2"/>
        <v>157.68</v>
      </c>
      <c r="M679" s="27">
        <f t="shared" si="3"/>
        <v>1033.68</v>
      </c>
    </row>
    <row r="680">
      <c r="A680" s="6">
        <v>2.018301479E9</v>
      </c>
      <c r="B680" s="6" t="s">
        <v>22</v>
      </c>
      <c r="C680" t="s">
        <v>73</v>
      </c>
      <c r="D680" t="s">
        <v>2440</v>
      </c>
      <c r="E680" t="s">
        <v>4878</v>
      </c>
      <c r="F680" t="s">
        <v>1941</v>
      </c>
      <c r="G680" t="s">
        <v>3087</v>
      </c>
      <c r="H680" t="s">
        <v>3844</v>
      </c>
      <c r="I680">
        <v>19.0</v>
      </c>
      <c r="J680" s="27">
        <f>VLOOKUP(F680,Producto!$A$2:$F$78,6,0)</f>
        <v>32.8</v>
      </c>
      <c r="K680" s="27">
        <f t="shared" si="1"/>
        <v>623.2</v>
      </c>
      <c r="L680" s="27">
        <f t="shared" si="2"/>
        <v>112.176</v>
      </c>
      <c r="M680" s="27">
        <f t="shared" si="3"/>
        <v>735.376</v>
      </c>
    </row>
    <row r="681">
      <c r="A681" s="6">
        <v>2.01830148E9</v>
      </c>
      <c r="B681" s="6" t="s">
        <v>22</v>
      </c>
      <c r="C681" t="s">
        <v>508</v>
      </c>
      <c r="D681" t="s">
        <v>4287</v>
      </c>
      <c r="E681" t="s">
        <v>5434</v>
      </c>
      <c r="F681" t="s">
        <v>1811</v>
      </c>
      <c r="G681" t="s">
        <v>3102</v>
      </c>
      <c r="H681" t="s">
        <v>4061</v>
      </c>
      <c r="I681">
        <v>96.0</v>
      </c>
      <c r="J681" s="27">
        <f>VLOOKUP(F681,Producto!$A$2:$F$78,6,0)</f>
        <v>32</v>
      </c>
      <c r="K681" s="27">
        <f t="shared" si="1"/>
        <v>3072</v>
      </c>
      <c r="L681" s="27">
        <f t="shared" si="2"/>
        <v>552.96</v>
      </c>
      <c r="M681" s="27">
        <f t="shared" si="3"/>
        <v>3624.96</v>
      </c>
    </row>
    <row r="682">
      <c r="A682" s="6">
        <v>2.018301481E9</v>
      </c>
      <c r="B682" s="6" t="s">
        <v>22</v>
      </c>
      <c r="C682" t="s">
        <v>974</v>
      </c>
      <c r="D682" t="s">
        <v>3333</v>
      </c>
      <c r="E682" t="s">
        <v>4799</v>
      </c>
      <c r="F682" t="s">
        <v>1744</v>
      </c>
      <c r="G682" t="s">
        <v>3102</v>
      </c>
      <c r="H682" t="s">
        <v>4233</v>
      </c>
      <c r="I682">
        <v>40.0</v>
      </c>
      <c r="J682" s="27">
        <f>VLOOKUP(F682,Producto!$A$2:$F$78,6,0)</f>
        <v>21</v>
      </c>
      <c r="K682" s="27">
        <f t="shared" si="1"/>
        <v>840</v>
      </c>
      <c r="L682" s="27">
        <f t="shared" si="2"/>
        <v>151.2</v>
      </c>
      <c r="M682" s="27">
        <f t="shared" si="3"/>
        <v>991.2</v>
      </c>
    </row>
    <row r="683">
      <c r="A683" s="6">
        <v>2.018301482E9</v>
      </c>
      <c r="B683" s="6" t="s">
        <v>22</v>
      </c>
      <c r="C683" t="s">
        <v>843</v>
      </c>
      <c r="D683" t="s">
        <v>2582</v>
      </c>
      <c r="E683" t="s">
        <v>4759</v>
      </c>
      <c r="F683" t="s">
        <v>1730</v>
      </c>
      <c r="G683" t="s">
        <v>3080</v>
      </c>
      <c r="H683" t="s">
        <v>4274</v>
      </c>
      <c r="I683">
        <v>94.0</v>
      </c>
      <c r="J683" s="27">
        <f>VLOOKUP(F683,Producto!$A$2:$F$78,6,0)</f>
        <v>81</v>
      </c>
      <c r="K683" s="27">
        <f t="shared" si="1"/>
        <v>7614</v>
      </c>
      <c r="L683" s="27">
        <f t="shared" si="2"/>
        <v>1370.52</v>
      </c>
      <c r="M683" s="27">
        <f t="shared" si="3"/>
        <v>8984.52</v>
      </c>
    </row>
    <row r="684">
      <c r="A684" s="6">
        <v>2.018301483E9</v>
      </c>
      <c r="B684" s="6" t="s">
        <v>22</v>
      </c>
      <c r="C684" t="s">
        <v>753</v>
      </c>
      <c r="D684" t="s">
        <v>3445</v>
      </c>
      <c r="E684" t="s">
        <v>5051</v>
      </c>
      <c r="F684" t="s">
        <v>1767</v>
      </c>
      <c r="G684" t="s">
        <v>3099</v>
      </c>
      <c r="H684" t="s">
        <v>3719</v>
      </c>
      <c r="I684">
        <v>93.0</v>
      </c>
      <c r="J684" s="27">
        <f>VLOOKUP(F684,Producto!$A$2:$F$78,6,0)</f>
        <v>14</v>
      </c>
      <c r="K684" s="27">
        <f t="shared" si="1"/>
        <v>1302</v>
      </c>
      <c r="L684" s="27">
        <f t="shared" si="2"/>
        <v>234.36</v>
      </c>
      <c r="M684" s="27">
        <f t="shared" si="3"/>
        <v>1536.36</v>
      </c>
    </row>
    <row r="685">
      <c r="A685" s="6">
        <v>2.018301484E9</v>
      </c>
      <c r="B685" s="6" t="s">
        <v>22</v>
      </c>
      <c r="C685" t="s">
        <v>181</v>
      </c>
      <c r="D685" t="s">
        <v>3852</v>
      </c>
      <c r="E685" t="s">
        <v>5434</v>
      </c>
      <c r="F685" t="s">
        <v>2089</v>
      </c>
      <c r="G685" t="s">
        <v>3085</v>
      </c>
      <c r="H685" t="s">
        <v>3632</v>
      </c>
      <c r="I685">
        <v>50.0</v>
      </c>
      <c r="J685" s="27">
        <f>VLOOKUP(F685,Producto!$A$2:$F$78,6,0)</f>
        <v>18</v>
      </c>
      <c r="K685" s="27">
        <f t="shared" si="1"/>
        <v>900</v>
      </c>
      <c r="L685" s="27">
        <f t="shared" si="2"/>
        <v>162</v>
      </c>
      <c r="M685" s="27">
        <f t="shared" si="3"/>
        <v>1062</v>
      </c>
    </row>
    <row r="686">
      <c r="A686" s="6">
        <v>2.018301485E9</v>
      </c>
      <c r="B686" s="6" t="s">
        <v>22</v>
      </c>
      <c r="C686" t="s">
        <v>826</v>
      </c>
      <c r="D686" t="s">
        <v>2588</v>
      </c>
      <c r="E686" t="s">
        <v>4799</v>
      </c>
      <c r="F686" t="s">
        <v>1642</v>
      </c>
      <c r="G686" t="s">
        <v>3106</v>
      </c>
      <c r="H686" t="s">
        <v>3898</v>
      </c>
      <c r="I686">
        <v>56.0</v>
      </c>
      <c r="J686" s="27">
        <f>VLOOKUP(F686,Producto!$A$2:$F$78,6,0)</f>
        <v>30</v>
      </c>
      <c r="K686" s="27">
        <f t="shared" si="1"/>
        <v>1680</v>
      </c>
      <c r="L686" s="27">
        <f t="shared" si="2"/>
        <v>302.4</v>
      </c>
      <c r="M686" s="27">
        <f t="shared" si="3"/>
        <v>1982.4</v>
      </c>
    </row>
    <row r="687">
      <c r="A687" s="6">
        <v>2.018301486E9</v>
      </c>
      <c r="B687" s="6" t="s">
        <v>22</v>
      </c>
      <c r="C687" t="s">
        <v>174</v>
      </c>
      <c r="D687" t="s">
        <v>4217</v>
      </c>
      <c r="E687" t="s">
        <v>4970</v>
      </c>
      <c r="F687" t="s">
        <v>1774</v>
      </c>
      <c r="G687" t="s">
        <v>3095</v>
      </c>
      <c r="H687" t="s">
        <v>4090</v>
      </c>
      <c r="I687">
        <v>71.0</v>
      </c>
      <c r="J687" s="27">
        <f>VLOOKUP(F687,Producto!$A$2:$F$78,6,0)</f>
        <v>31.23</v>
      </c>
      <c r="K687" s="27">
        <f t="shared" si="1"/>
        <v>2217.33</v>
      </c>
      <c r="L687" s="27">
        <f t="shared" si="2"/>
        <v>399.1194</v>
      </c>
      <c r="M687" s="27">
        <f t="shared" si="3"/>
        <v>2616.4494</v>
      </c>
    </row>
    <row r="688">
      <c r="A688" s="6">
        <v>2.018301487E9</v>
      </c>
      <c r="B688" s="6" t="s">
        <v>22</v>
      </c>
      <c r="C688" t="s">
        <v>957</v>
      </c>
      <c r="D688" t="s">
        <v>3668</v>
      </c>
      <c r="E688" t="s">
        <v>5222</v>
      </c>
      <c r="F688" t="s">
        <v>1874</v>
      </c>
      <c r="G688" t="s">
        <v>3095</v>
      </c>
      <c r="H688" t="s">
        <v>4132</v>
      </c>
      <c r="I688">
        <v>38.0</v>
      </c>
      <c r="J688" s="27">
        <f>VLOOKUP(F688,Producto!$A$2:$F$78,6,0)</f>
        <v>14</v>
      </c>
      <c r="K688" s="27">
        <f t="shared" si="1"/>
        <v>532</v>
      </c>
      <c r="L688" s="27">
        <f t="shared" si="2"/>
        <v>95.76</v>
      </c>
      <c r="M688" s="27">
        <f t="shared" si="3"/>
        <v>627.76</v>
      </c>
    </row>
    <row r="689">
      <c r="A689" s="6">
        <v>2.018301488E9</v>
      </c>
      <c r="B689" s="6" t="s">
        <v>22</v>
      </c>
      <c r="C689" t="s">
        <v>725</v>
      </c>
      <c r="D689" t="s">
        <v>4329</v>
      </c>
      <c r="E689" t="s">
        <v>5128</v>
      </c>
      <c r="F689" t="s">
        <v>2046</v>
      </c>
      <c r="G689" t="s">
        <v>3087</v>
      </c>
      <c r="H689" t="s">
        <v>4153</v>
      </c>
      <c r="I689">
        <v>42.0</v>
      </c>
      <c r="J689" s="27">
        <f>VLOOKUP(F689,Producto!$A$2:$F$78,6,0)</f>
        <v>36</v>
      </c>
      <c r="K689" s="27">
        <f t="shared" si="1"/>
        <v>1512</v>
      </c>
      <c r="L689" s="27">
        <f t="shared" si="2"/>
        <v>272.16</v>
      </c>
      <c r="M689" s="27">
        <f t="shared" si="3"/>
        <v>1784.16</v>
      </c>
    </row>
    <row r="690">
      <c r="A690" s="6">
        <v>2.018301489E9</v>
      </c>
      <c r="B690" s="6" t="s">
        <v>22</v>
      </c>
      <c r="C690" t="s">
        <v>686</v>
      </c>
      <c r="D690" t="s">
        <v>3162</v>
      </c>
      <c r="E690" t="s">
        <v>5128</v>
      </c>
      <c r="F690" t="s">
        <v>1980</v>
      </c>
      <c r="G690" t="s">
        <v>3099</v>
      </c>
      <c r="H690" t="s">
        <v>3651</v>
      </c>
      <c r="I690">
        <v>56.0</v>
      </c>
      <c r="J690" s="27">
        <f>VLOOKUP(F690,Producto!$A$2:$F$78,6,0)</f>
        <v>55</v>
      </c>
      <c r="K690" s="27">
        <f t="shared" si="1"/>
        <v>3080</v>
      </c>
      <c r="L690" s="27">
        <f t="shared" si="2"/>
        <v>554.4</v>
      </c>
      <c r="M690" s="27">
        <f t="shared" si="3"/>
        <v>3634.4</v>
      </c>
    </row>
    <row r="691">
      <c r="A691" s="6">
        <v>2.01830149E9</v>
      </c>
      <c r="B691" s="6" t="s">
        <v>22</v>
      </c>
      <c r="C691" t="s">
        <v>374</v>
      </c>
      <c r="D691" t="s">
        <v>4247</v>
      </c>
      <c r="E691" t="s">
        <v>5434</v>
      </c>
      <c r="F691" t="s">
        <v>2073</v>
      </c>
      <c r="G691" t="s">
        <v>3092</v>
      </c>
      <c r="H691" t="s">
        <v>3821</v>
      </c>
      <c r="I691">
        <v>87.0</v>
      </c>
      <c r="J691" s="27">
        <f>VLOOKUP(F691,Producto!$A$2:$F$78,6,0)</f>
        <v>15</v>
      </c>
      <c r="K691" s="27">
        <f t="shared" si="1"/>
        <v>1305</v>
      </c>
      <c r="L691" s="27">
        <f t="shared" si="2"/>
        <v>234.9</v>
      </c>
      <c r="M691" s="27">
        <f t="shared" si="3"/>
        <v>1539.9</v>
      </c>
    </row>
    <row r="692">
      <c r="A692" s="6">
        <v>2.018301491E9</v>
      </c>
      <c r="B692" s="6" t="s">
        <v>22</v>
      </c>
      <c r="C692" t="s">
        <v>554</v>
      </c>
      <c r="D692" t="s">
        <v>3852</v>
      </c>
      <c r="E692" t="s">
        <v>4922</v>
      </c>
      <c r="F692" t="s">
        <v>1793</v>
      </c>
      <c r="G692" t="s">
        <v>3092</v>
      </c>
      <c r="H692" t="s">
        <v>4140</v>
      </c>
      <c r="I692">
        <v>79.0</v>
      </c>
      <c r="J692" s="27">
        <f>VLOOKUP(F692,Producto!$A$2:$F$78,6,0)</f>
        <v>123.79</v>
      </c>
      <c r="K692" s="27">
        <f t="shared" si="1"/>
        <v>9779.41</v>
      </c>
      <c r="L692" s="27">
        <f t="shared" si="2"/>
        <v>1760.2938</v>
      </c>
      <c r="M692" s="27">
        <f t="shared" si="3"/>
        <v>11539.7038</v>
      </c>
    </row>
    <row r="693">
      <c r="A693" s="6">
        <v>2.018301492E9</v>
      </c>
      <c r="B693" s="6" t="s">
        <v>22</v>
      </c>
      <c r="C693" t="s">
        <v>174</v>
      </c>
      <c r="D693" t="s">
        <v>2919</v>
      </c>
      <c r="E693" t="s">
        <v>5434</v>
      </c>
      <c r="F693" t="s">
        <v>1811</v>
      </c>
      <c r="G693" t="s">
        <v>3106</v>
      </c>
      <c r="H693" t="s">
        <v>4218</v>
      </c>
      <c r="I693">
        <v>17.0</v>
      </c>
      <c r="J693" s="27">
        <f>VLOOKUP(F693,Producto!$A$2:$F$78,6,0)</f>
        <v>32</v>
      </c>
      <c r="K693" s="27">
        <f t="shared" si="1"/>
        <v>544</v>
      </c>
      <c r="L693" s="27">
        <f t="shared" si="2"/>
        <v>97.92</v>
      </c>
      <c r="M693" s="27">
        <f t="shared" si="3"/>
        <v>641.92</v>
      </c>
    </row>
    <row r="694">
      <c r="A694" s="6">
        <v>2.018301493E9</v>
      </c>
      <c r="B694" s="6" t="s">
        <v>22</v>
      </c>
      <c r="C694" t="s">
        <v>255</v>
      </c>
      <c r="D694" t="s">
        <v>3348</v>
      </c>
      <c r="E694" t="s">
        <v>5222</v>
      </c>
      <c r="F694" t="s">
        <v>1576</v>
      </c>
      <c r="G694" t="s">
        <v>3092</v>
      </c>
      <c r="H694" t="s">
        <v>3989</v>
      </c>
      <c r="I694">
        <v>28.0</v>
      </c>
      <c r="J694" s="27">
        <f>VLOOKUP(F694,Producto!$A$2:$F$78,6,0)</f>
        <v>6</v>
      </c>
      <c r="K694" s="27">
        <f t="shared" si="1"/>
        <v>168</v>
      </c>
      <c r="L694" s="27">
        <f t="shared" si="2"/>
        <v>30.24</v>
      </c>
      <c r="M694" s="27">
        <f t="shared" si="3"/>
        <v>198.24</v>
      </c>
    </row>
    <row r="695">
      <c r="A695" s="6">
        <v>2.018301494E9</v>
      </c>
      <c r="B695" s="6" t="s">
        <v>22</v>
      </c>
      <c r="C695" t="s">
        <v>1046</v>
      </c>
      <c r="D695" t="s">
        <v>3658</v>
      </c>
      <c r="E695" t="s">
        <v>4922</v>
      </c>
      <c r="F695" t="s">
        <v>1600</v>
      </c>
      <c r="G695" t="s">
        <v>3095</v>
      </c>
      <c r="H695" t="s">
        <v>3557</v>
      </c>
      <c r="I695">
        <v>80.0</v>
      </c>
      <c r="J695" s="27">
        <f>VLOOKUP(F695,Producto!$A$2:$F$78,6,0)</f>
        <v>22</v>
      </c>
      <c r="K695" s="27">
        <f t="shared" si="1"/>
        <v>1760</v>
      </c>
      <c r="L695" s="27">
        <f t="shared" si="2"/>
        <v>316.8</v>
      </c>
      <c r="M695" s="27">
        <f t="shared" si="3"/>
        <v>2076.8</v>
      </c>
    </row>
    <row r="696">
      <c r="A696" s="6">
        <v>2.018301495E9</v>
      </c>
      <c r="B696" s="6" t="s">
        <v>22</v>
      </c>
      <c r="C696" t="s">
        <v>882</v>
      </c>
      <c r="D696" t="s">
        <v>2559</v>
      </c>
      <c r="E696" t="s">
        <v>4970</v>
      </c>
      <c r="F696" t="s">
        <v>1660</v>
      </c>
      <c r="G696" t="s">
        <v>3080</v>
      </c>
      <c r="H696" t="s">
        <v>3821</v>
      </c>
      <c r="I696">
        <v>4.0</v>
      </c>
      <c r="J696" s="27">
        <f>VLOOKUP(F696,Producto!$A$2:$F$78,6,0)</f>
        <v>31</v>
      </c>
      <c r="K696" s="27">
        <f t="shared" si="1"/>
        <v>124</v>
      </c>
      <c r="L696" s="27">
        <f t="shared" si="2"/>
        <v>22.32</v>
      </c>
      <c r="M696" s="27">
        <f t="shared" si="3"/>
        <v>146.32</v>
      </c>
    </row>
    <row r="697">
      <c r="A697" s="6">
        <v>2.018301496E9</v>
      </c>
      <c r="B697" s="6" t="s">
        <v>22</v>
      </c>
      <c r="C697" t="s">
        <v>404</v>
      </c>
      <c r="D697" t="s">
        <v>3287</v>
      </c>
      <c r="E697" t="s">
        <v>4878</v>
      </c>
      <c r="F697" t="s">
        <v>1736</v>
      </c>
      <c r="G697" t="s">
        <v>3085</v>
      </c>
      <c r="H697" t="s">
        <v>4255</v>
      </c>
      <c r="I697">
        <v>15.0</v>
      </c>
      <c r="J697" s="27">
        <f>VLOOKUP(F697,Producto!$A$2:$F$78,6,0)</f>
        <v>10</v>
      </c>
      <c r="K697" s="27">
        <f t="shared" si="1"/>
        <v>150</v>
      </c>
      <c r="L697" s="27">
        <f t="shared" si="2"/>
        <v>27</v>
      </c>
      <c r="M697" s="27">
        <f t="shared" si="3"/>
        <v>177</v>
      </c>
    </row>
    <row r="698">
      <c r="A698" s="6">
        <v>2.018301497E9</v>
      </c>
      <c r="B698" s="6" t="s">
        <v>22</v>
      </c>
      <c r="C698" t="s">
        <v>125</v>
      </c>
      <c r="D698" t="s">
        <v>3412</v>
      </c>
      <c r="E698" t="s">
        <v>5222</v>
      </c>
      <c r="F698" t="s">
        <v>2010</v>
      </c>
      <c r="G698" t="s">
        <v>3092</v>
      </c>
      <c r="H698" t="s">
        <v>3698</v>
      </c>
      <c r="I698">
        <v>92.0</v>
      </c>
      <c r="J698" s="27">
        <f>VLOOKUP(F698,Producto!$A$2:$F$78,6,0)</f>
        <v>33.25</v>
      </c>
      <c r="K698" s="27">
        <f t="shared" si="1"/>
        <v>3059</v>
      </c>
      <c r="L698" s="27">
        <f t="shared" si="2"/>
        <v>550.62</v>
      </c>
      <c r="M698" s="27">
        <f t="shared" si="3"/>
        <v>3609.62</v>
      </c>
    </row>
    <row r="699">
      <c r="A699" s="6">
        <v>2.018301498E9</v>
      </c>
      <c r="B699" s="6" t="s">
        <v>22</v>
      </c>
      <c r="C699" t="s">
        <v>95</v>
      </c>
      <c r="D699" t="s">
        <v>2570</v>
      </c>
      <c r="E699" t="s">
        <v>4799</v>
      </c>
      <c r="F699" t="s">
        <v>1780</v>
      </c>
      <c r="G699" t="s">
        <v>3102</v>
      </c>
      <c r="H699" t="s">
        <v>4266</v>
      </c>
      <c r="I699">
        <v>38.0</v>
      </c>
      <c r="J699" s="27">
        <f>VLOOKUP(F699,Producto!$A$2:$F$78,6,0)</f>
        <v>43.9</v>
      </c>
      <c r="K699" s="27">
        <f t="shared" si="1"/>
        <v>1668.2</v>
      </c>
      <c r="L699" s="27">
        <f t="shared" si="2"/>
        <v>300.276</v>
      </c>
      <c r="M699" s="27">
        <f t="shared" si="3"/>
        <v>1968.476</v>
      </c>
    </row>
    <row r="700">
      <c r="A700" s="6">
        <v>2.018301499E9</v>
      </c>
      <c r="B700" s="6" t="s">
        <v>22</v>
      </c>
      <c r="C700" t="s">
        <v>606</v>
      </c>
      <c r="D700" t="s">
        <v>3577</v>
      </c>
      <c r="E700" t="s">
        <v>5222</v>
      </c>
      <c r="F700" t="s">
        <v>2085</v>
      </c>
      <c r="G700" t="s">
        <v>3087</v>
      </c>
      <c r="H700" t="s">
        <v>4080</v>
      </c>
      <c r="I700">
        <v>45.0</v>
      </c>
      <c r="J700" s="27">
        <f>VLOOKUP(F700,Producto!$A$2:$F$78,6,0)</f>
        <v>7.75</v>
      </c>
      <c r="K700" s="27">
        <f t="shared" si="1"/>
        <v>348.75</v>
      </c>
      <c r="L700" s="27">
        <f t="shared" si="2"/>
        <v>62.775</v>
      </c>
      <c r="M700" s="27">
        <f t="shared" si="3"/>
        <v>411.525</v>
      </c>
    </row>
    <row r="701">
      <c r="A701" s="6">
        <v>2.0183015E9</v>
      </c>
      <c r="B701" s="6" t="s">
        <v>22</v>
      </c>
      <c r="C701" t="s">
        <v>598</v>
      </c>
      <c r="D701" t="s">
        <v>4079</v>
      </c>
      <c r="E701" t="s">
        <v>4759</v>
      </c>
      <c r="F701" t="s">
        <v>1699</v>
      </c>
      <c r="G701" t="s">
        <v>3085</v>
      </c>
      <c r="H701" t="s">
        <v>3708</v>
      </c>
      <c r="I701">
        <v>92.0</v>
      </c>
      <c r="J701" s="27">
        <f>VLOOKUP(F701,Producto!$A$2:$F$78,6,0)</f>
        <v>17.45</v>
      </c>
      <c r="K701" s="27">
        <f t="shared" si="1"/>
        <v>1605.4</v>
      </c>
      <c r="L701" s="27">
        <f t="shared" si="2"/>
        <v>288.972</v>
      </c>
      <c r="M701" s="27">
        <f t="shared" si="3"/>
        <v>1894.372</v>
      </c>
    </row>
    <row r="702">
      <c r="A702" s="6">
        <v>2.018301501E9</v>
      </c>
      <c r="B702" s="6" t="s">
        <v>22</v>
      </c>
      <c r="C702" t="s">
        <v>473</v>
      </c>
      <c r="D702" t="s">
        <v>3079</v>
      </c>
      <c r="E702" t="s">
        <v>5434</v>
      </c>
      <c r="F702" t="s">
        <v>1896</v>
      </c>
      <c r="G702" t="s">
        <v>3102</v>
      </c>
      <c r="H702" t="s">
        <v>4107</v>
      </c>
      <c r="I702">
        <v>64.0</v>
      </c>
      <c r="J702" s="27">
        <f>VLOOKUP(F702,Producto!$A$2:$F$78,6,0)</f>
        <v>9.5</v>
      </c>
      <c r="K702" s="27">
        <f t="shared" si="1"/>
        <v>608</v>
      </c>
      <c r="L702" s="27">
        <f t="shared" si="2"/>
        <v>109.44</v>
      </c>
      <c r="M702" s="27">
        <f t="shared" si="3"/>
        <v>717.44</v>
      </c>
    </row>
    <row r="703">
      <c r="A703" s="6">
        <v>2.018301502E9</v>
      </c>
      <c r="B703" s="6" t="s">
        <v>22</v>
      </c>
      <c r="C703" t="s">
        <v>674</v>
      </c>
      <c r="D703" t="s">
        <v>2932</v>
      </c>
      <c r="E703" t="s">
        <v>5051</v>
      </c>
      <c r="F703" t="s">
        <v>2040</v>
      </c>
      <c r="G703" t="s">
        <v>3099</v>
      </c>
      <c r="H703" t="s">
        <v>3979</v>
      </c>
      <c r="I703">
        <v>5.0</v>
      </c>
      <c r="J703" s="27">
        <f>VLOOKUP(F703,Producto!$A$2:$F$78,6,0)</f>
        <v>12.5</v>
      </c>
      <c r="K703" s="27">
        <f t="shared" si="1"/>
        <v>62.5</v>
      </c>
      <c r="L703" s="27">
        <f t="shared" si="2"/>
        <v>11.25</v>
      </c>
      <c r="M703" s="27">
        <f t="shared" si="3"/>
        <v>73.75</v>
      </c>
    </row>
    <row r="704">
      <c r="A704" s="6">
        <v>2.018301503E9</v>
      </c>
      <c r="B704" s="6" t="s">
        <v>22</v>
      </c>
      <c r="C704" t="s">
        <v>326</v>
      </c>
      <c r="D704" t="s">
        <v>3051</v>
      </c>
      <c r="E704" t="s">
        <v>5128</v>
      </c>
      <c r="F704" t="s">
        <v>2015</v>
      </c>
      <c r="G704" t="s">
        <v>3085</v>
      </c>
      <c r="H704" t="s">
        <v>4299</v>
      </c>
      <c r="I704">
        <v>22.0</v>
      </c>
      <c r="J704" s="27">
        <f>VLOOKUP(F704,Producto!$A$2:$F$78,6,0)</f>
        <v>21.05</v>
      </c>
      <c r="K704" s="27">
        <f t="shared" si="1"/>
        <v>463.1</v>
      </c>
      <c r="L704" s="27">
        <f t="shared" si="2"/>
        <v>83.358</v>
      </c>
      <c r="M704" s="27">
        <f t="shared" si="3"/>
        <v>546.458</v>
      </c>
    </row>
    <row r="705">
      <c r="A705" s="6">
        <v>2.018301504E9</v>
      </c>
      <c r="B705" s="6" t="s">
        <v>22</v>
      </c>
      <c r="C705" t="s">
        <v>1118</v>
      </c>
      <c r="D705" t="s">
        <v>3274</v>
      </c>
      <c r="E705" t="s">
        <v>4759</v>
      </c>
      <c r="F705" t="s">
        <v>1679</v>
      </c>
      <c r="G705" t="s">
        <v>3102</v>
      </c>
      <c r="H705" t="s">
        <v>3803</v>
      </c>
      <c r="I705">
        <v>51.0</v>
      </c>
      <c r="J705" s="27">
        <f>VLOOKUP(F705,Producto!$A$2:$F$78,6,0)</f>
        <v>6</v>
      </c>
      <c r="K705" s="27">
        <f t="shared" si="1"/>
        <v>306</v>
      </c>
      <c r="L705" s="27">
        <f t="shared" si="2"/>
        <v>55.08</v>
      </c>
      <c r="M705" s="27">
        <f t="shared" si="3"/>
        <v>361.08</v>
      </c>
    </row>
    <row r="706">
      <c r="A706" s="6">
        <v>2.018301505E9</v>
      </c>
      <c r="B706" s="6" t="s">
        <v>22</v>
      </c>
      <c r="C706" t="s">
        <v>674</v>
      </c>
      <c r="D706" t="s">
        <v>3324</v>
      </c>
      <c r="E706" t="s">
        <v>4759</v>
      </c>
      <c r="F706" t="s">
        <v>1647</v>
      </c>
      <c r="G706" t="s">
        <v>3080</v>
      </c>
      <c r="H706" t="s">
        <v>4299</v>
      </c>
      <c r="I706">
        <v>78.0</v>
      </c>
      <c r="J706" s="27">
        <f>VLOOKUP(F706,Producto!$A$2:$F$78,6,0)</f>
        <v>40</v>
      </c>
      <c r="K706" s="27">
        <f t="shared" si="1"/>
        <v>3120</v>
      </c>
      <c r="L706" s="27">
        <f t="shared" si="2"/>
        <v>561.6</v>
      </c>
      <c r="M706" s="27">
        <f t="shared" si="3"/>
        <v>3681.6</v>
      </c>
    </row>
    <row r="707">
      <c r="A707" s="6">
        <v>2.018301506E9</v>
      </c>
      <c r="B707" s="6" t="s">
        <v>22</v>
      </c>
      <c r="C707" t="s">
        <v>674</v>
      </c>
      <c r="D707" t="s">
        <v>3996</v>
      </c>
      <c r="E707" t="s">
        <v>4799</v>
      </c>
      <c r="F707" t="s">
        <v>2015</v>
      </c>
      <c r="G707" t="s">
        <v>3102</v>
      </c>
      <c r="H707" t="s">
        <v>4243</v>
      </c>
      <c r="I707">
        <v>11.0</v>
      </c>
      <c r="J707" s="27">
        <f>VLOOKUP(F707,Producto!$A$2:$F$78,6,0)</f>
        <v>21.05</v>
      </c>
      <c r="K707" s="27">
        <f t="shared" si="1"/>
        <v>231.55</v>
      </c>
      <c r="L707" s="27">
        <f t="shared" si="2"/>
        <v>41.679</v>
      </c>
      <c r="M707" s="27">
        <f t="shared" si="3"/>
        <v>273.229</v>
      </c>
    </row>
    <row r="708">
      <c r="A708" s="6">
        <v>2.018301507E9</v>
      </c>
      <c r="B708" s="6" t="s">
        <v>22</v>
      </c>
      <c r="C708" t="s">
        <v>1180</v>
      </c>
      <c r="D708" t="s">
        <v>3724</v>
      </c>
      <c r="E708" t="s">
        <v>4759</v>
      </c>
      <c r="F708" t="s">
        <v>1774</v>
      </c>
      <c r="G708" t="s">
        <v>3095</v>
      </c>
      <c r="H708" t="s">
        <v>4233</v>
      </c>
      <c r="I708">
        <v>83.0</v>
      </c>
      <c r="J708" s="27">
        <f>VLOOKUP(F708,Producto!$A$2:$F$78,6,0)</f>
        <v>31.23</v>
      </c>
      <c r="K708" s="27">
        <f t="shared" si="1"/>
        <v>2592.09</v>
      </c>
      <c r="L708" s="27">
        <f t="shared" si="2"/>
        <v>466.5762</v>
      </c>
      <c r="M708" s="27">
        <f t="shared" si="3"/>
        <v>3058.6662</v>
      </c>
    </row>
    <row r="709">
      <c r="A709" s="6">
        <v>2.018301508E9</v>
      </c>
      <c r="B709" s="6" t="s">
        <v>22</v>
      </c>
      <c r="C709" t="s">
        <v>654</v>
      </c>
      <c r="D709" t="s">
        <v>3131</v>
      </c>
      <c r="E709" t="s">
        <v>5222</v>
      </c>
      <c r="F709" t="s">
        <v>1912</v>
      </c>
      <c r="G709" t="s">
        <v>3085</v>
      </c>
      <c r="H709" t="s">
        <v>4028</v>
      </c>
      <c r="I709">
        <v>12.0</v>
      </c>
      <c r="J709" s="27">
        <f>VLOOKUP(F709,Producto!$A$2:$F$78,6,0)</f>
        <v>12.75</v>
      </c>
      <c r="K709" s="27">
        <f t="shared" si="1"/>
        <v>153</v>
      </c>
      <c r="L709" s="27">
        <f t="shared" si="2"/>
        <v>27.54</v>
      </c>
      <c r="M709" s="27">
        <f t="shared" si="3"/>
        <v>180.54</v>
      </c>
    </row>
    <row r="710">
      <c r="A710" s="6">
        <v>2.018301509E9</v>
      </c>
      <c r="B710" s="6" t="s">
        <v>22</v>
      </c>
      <c r="C710" t="s">
        <v>572</v>
      </c>
      <c r="D710" t="s">
        <v>2519</v>
      </c>
      <c r="E710" t="s">
        <v>5128</v>
      </c>
      <c r="F710" t="s">
        <v>1867</v>
      </c>
      <c r="G710" t="s">
        <v>3099</v>
      </c>
      <c r="H710" t="s">
        <v>3641</v>
      </c>
      <c r="I710">
        <v>55.0</v>
      </c>
      <c r="J710" s="27">
        <f>VLOOKUP(F710,Producto!$A$2:$F$78,6,0)</f>
        <v>9.65</v>
      </c>
      <c r="K710" s="27">
        <f t="shared" si="1"/>
        <v>530.75</v>
      </c>
      <c r="L710" s="27">
        <f t="shared" si="2"/>
        <v>95.535</v>
      </c>
      <c r="M710" s="27">
        <f t="shared" si="3"/>
        <v>626.285</v>
      </c>
    </row>
    <row r="711">
      <c r="A711" s="6">
        <v>2.01830151E9</v>
      </c>
      <c r="B711" s="6" t="s">
        <v>22</v>
      </c>
      <c r="C711" t="s">
        <v>1149</v>
      </c>
      <c r="D711" t="s">
        <v>3324</v>
      </c>
      <c r="E711" t="s">
        <v>5051</v>
      </c>
      <c r="F711" t="s">
        <v>1600</v>
      </c>
      <c r="G711" t="s">
        <v>3106</v>
      </c>
      <c r="H711" t="s">
        <v>3651</v>
      </c>
      <c r="I711">
        <v>37.0</v>
      </c>
      <c r="J711" s="27">
        <f>VLOOKUP(F711,Producto!$A$2:$F$78,6,0)</f>
        <v>22</v>
      </c>
      <c r="K711" s="27">
        <f t="shared" si="1"/>
        <v>814</v>
      </c>
      <c r="L711" s="27">
        <f t="shared" si="2"/>
        <v>146.52</v>
      </c>
      <c r="M711" s="27">
        <f t="shared" si="3"/>
        <v>960.52</v>
      </c>
    </row>
    <row r="712">
      <c r="A712" s="6">
        <v>2.018301511E9</v>
      </c>
      <c r="B712" s="6" t="s">
        <v>22</v>
      </c>
      <c r="C712" t="s">
        <v>282</v>
      </c>
      <c r="D712" t="s">
        <v>2729</v>
      </c>
      <c r="E712" t="s">
        <v>5128</v>
      </c>
      <c r="F712" t="s">
        <v>1636</v>
      </c>
      <c r="G712" t="s">
        <v>3085</v>
      </c>
      <c r="H712" t="s">
        <v>3898</v>
      </c>
      <c r="I712">
        <v>91.0</v>
      </c>
      <c r="J712" s="27">
        <f>VLOOKUP(F712,Producto!$A$2:$F$78,6,0)</f>
        <v>25</v>
      </c>
      <c r="K712" s="27">
        <f t="shared" si="1"/>
        <v>2275</v>
      </c>
      <c r="L712" s="27">
        <f t="shared" si="2"/>
        <v>409.5</v>
      </c>
      <c r="M712" s="27">
        <f t="shared" si="3"/>
        <v>2684.5</v>
      </c>
    </row>
    <row r="713">
      <c r="A713" s="6">
        <v>2.018301512E9</v>
      </c>
      <c r="B713" s="6" t="s">
        <v>22</v>
      </c>
      <c r="C713" t="s">
        <v>508</v>
      </c>
      <c r="D713" t="s">
        <v>3621</v>
      </c>
      <c r="E713" t="s">
        <v>4661</v>
      </c>
      <c r="F713" t="s">
        <v>1708</v>
      </c>
      <c r="G713" t="s">
        <v>3099</v>
      </c>
      <c r="H713" t="s">
        <v>3557</v>
      </c>
      <c r="I713">
        <v>23.0</v>
      </c>
      <c r="J713" s="27">
        <f>VLOOKUP(F713,Producto!$A$2:$F$78,6,0)</f>
        <v>39</v>
      </c>
      <c r="K713" s="27">
        <f t="shared" si="1"/>
        <v>897</v>
      </c>
      <c r="L713" s="27">
        <f t="shared" si="2"/>
        <v>161.46</v>
      </c>
      <c r="M713" s="27">
        <f t="shared" si="3"/>
        <v>1058.46</v>
      </c>
    </row>
    <row r="714">
      <c r="A714" s="6">
        <v>2.018301513E9</v>
      </c>
      <c r="B714" s="6" t="s">
        <v>22</v>
      </c>
      <c r="C714" t="s">
        <v>174</v>
      </c>
      <c r="D714" t="s">
        <v>3399</v>
      </c>
      <c r="E714" t="s">
        <v>5434</v>
      </c>
      <c r="F714" t="s">
        <v>1860</v>
      </c>
      <c r="G714" t="s">
        <v>3092</v>
      </c>
      <c r="H714" t="s">
        <v>3989</v>
      </c>
      <c r="I714">
        <v>9.0</v>
      </c>
      <c r="J714" s="27">
        <f>VLOOKUP(F714,Producto!$A$2:$F$78,6,0)</f>
        <v>18.4</v>
      </c>
      <c r="K714" s="27">
        <f t="shared" si="1"/>
        <v>165.6</v>
      </c>
      <c r="L714" s="27">
        <f t="shared" si="2"/>
        <v>29.808</v>
      </c>
      <c r="M714" s="27">
        <f t="shared" si="3"/>
        <v>195.408</v>
      </c>
    </row>
    <row r="715">
      <c r="A715" s="6">
        <v>2.018301514E9</v>
      </c>
      <c r="B715" s="6" t="s">
        <v>22</v>
      </c>
      <c r="C715" t="s">
        <v>1149</v>
      </c>
      <c r="D715" t="s">
        <v>2528</v>
      </c>
      <c r="E715" t="s">
        <v>4970</v>
      </c>
      <c r="F715" t="s">
        <v>2077</v>
      </c>
      <c r="G715" t="s">
        <v>3087</v>
      </c>
      <c r="H715" t="s">
        <v>4098</v>
      </c>
      <c r="I715">
        <v>40.0</v>
      </c>
      <c r="J715" s="27">
        <f>VLOOKUP(F715,Producto!$A$2:$F$78,6,0)</f>
        <v>10</v>
      </c>
      <c r="K715" s="27">
        <f t="shared" si="1"/>
        <v>400</v>
      </c>
      <c r="L715" s="27">
        <f t="shared" si="2"/>
        <v>72</v>
      </c>
      <c r="M715" s="27">
        <f t="shared" si="3"/>
        <v>472</v>
      </c>
    </row>
    <row r="716">
      <c r="A716" s="6">
        <v>2.018301515E9</v>
      </c>
      <c r="B716" s="6" t="s">
        <v>22</v>
      </c>
      <c r="C716" t="s">
        <v>174</v>
      </c>
      <c r="D716" t="s">
        <v>3677</v>
      </c>
      <c r="E716" t="s">
        <v>4759</v>
      </c>
      <c r="F716" t="s">
        <v>1780</v>
      </c>
      <c r="G716" t="s">
        <v>3106</v>
      </c>
      <c r="H716" t="s">
        <v>4218</v>
      </c>
      <c r="I716">
        <v>38.0</v>
      </c>
      <c r="J716" s="27">
        <f>VLOOKUP(F716,Producto!$A$2:$F$78,6,0)</f>
        <v>43.9</v>
      </c>
      <c r="K716" s="27">
        <f t="shared" si="1"/>
        <v>1668.2</v>
      </c>
      <c r="L716" s="27">
        <f t="shared" si="2"/>
        <v>300.276</v>
      </c>
      <c r="M716" s="27">
        <f t="shared" si="3"/>
        <v>1968.476</v>
      </c>
    </row>
    <row r="717">
      <c r="A717" s="6">
        <v>2.018301516E9</v>
      </c>
      <c r="B717" s="6" t="s">
        <v>22</v>
      </c>
      <c r="C717" t="s">
        <v>1183</v>
      </c>
      <c r="D717" t="s">
        <v>3059</v>
      </c>
      <c r="E717" t="s">
        <v>4878</v>
      </c>
      <c r="F717" t="s">
        <v>2040</v>
      </c>
      <c r="G717" t="s">
        <v>3085</v>
      </c>
      <c r="H717" t="s">
        <v>4243</v>
      </c>
      <c r="I717">
        <v>83.0</v>
      </c>
      <c r="J717" s="27">
        <f>VLOOKUP(F717,Producto!$A$2:$F$78,6,0)</f>
        <v>12.5</v>
      </c>
      <c r="K717" s="27">
        <f t="shared" si="1"/>
        <v>1037.5</v>
      </c>
      <c r="L717" s="27">
        <f t="shared" si="2"/>
        <v>186.75</v>
      </c>
      <c r="M717" s="27">
        <f t="shared" si="3"/>
        <v>1224.25</v>
      </c>
    </row>
    <row r="718">
      <c r="A718" s="6">
        <v>2.018301517E9</v>
      </c>
      <c r="B718" s="6" t="s">
        <v>22</v>
      </c>
      <c r="C718" t="s">
        <v>981</v>
      </c>
      <c r="D718" t="s">
        <v>3494</v>
      </c>
      <c r="E718" t="s">
        <v>4799</v>
      </c>
      <c r="F718" t="s">
        <v>1973</v>
      </c>
      <c r="G718" t="s">
        <v>3085</v>
      </c>
      <c r="H718" t="s">
        <v>3765</v>
      </c>
      <c r="I718">
        <v>5.0</v>
      </c>
      <c r="J718" s="27">
        <f>VLOOKUP(F718,Producto!$A$2:$F$78,6,0)</f>
        <v>13.25</v>
      </c>
      <c r="K718" s="27">
        <f t="shared" si="1"/>
        <v>66.25</v>
      </c>
      <c r="L718" s="27">
        <f t="shared" si="2"/>
        <v>11.925</v>
      </c>
      <c r="M718" s="27">
        <f t="shared" si="3"/>
        <v>78.175</v>
      </c>
    </row>
    <row r="719">
      <c r="A719" s="6">
        <v>2.018301518E9</v>
      </c>
      <c r="B719" s="6" t="s">
        <v>22</v>
      </c>
      <c r="C719" t="s">
        <v>431</v>
      </c>
      <c r="D719" t="s">
        <v>3470</v>
      </c>
      <c r="E719" t="s">
        <v>4799</v>
      </c>
      <c r="F719" t="s">
        <v>1830</v>
      </c>
      <c r="G719" t="s">
        <v>3085</v>
      </c>
      <c r="H719" t="s">
        <v>4248</v>
      </c>
      <c r="I719">
        <v>73.0</v>
      </c>
      <c r="J719" s="27">
        <f>VLOOKUP(F719,Producto!$A$2:$F$78,6,0)</f>
        <v>18</v>
      </c>
      <c r="K719" s="27">
        <f t="shared" si="1"/>
        <v>1314</v>
      </c>
      <c r="L719" s="27">
        <f t="shared" si="2"/>
        <v>236.52</v>
      </c>
      <c r="M719" s="27">
        <f t="shared" si="3"/>
        <v>1550.52</v>
      </c>
    </row>
    <row r="720">
      <c r="A720" s="6">
        <v>2.018301519E9</v>
      </c>
      <c r="B720" s="6" t="s">
        <v>22</v>
      </c>
      <c r="C720" t="s">
        <v>606</v>
      </c>
      <c r="D720" t="s">
        <v>4117</v>
      </c>
      <c r="E720" t="s">
        <v>5128</v>
      </c>
      <c r="F720" t="s">
        <v>1836</v>
      </c>
      <c r="G720" t="s">
        <v>3092</v>
      </c>
      <c r="H720" t="s">
        <v>3890</v>
      </c>
      <c r="I720">
        <v>41.0</v>
      </c>
      <c r="J720" s="27">
        <f>VLOOKUP(F720,Producto!$A$2:$F$78,6,0)</f>
        <v>19</v>
      </c>
      <c r="K720" s="27">
        <f t="shared" si="1"/>
        <v>779</v>
      </c>
      <c r="L720" s="27">
        <f t="shared" si="2"/>
        <v>140.22</v>
      </c>
      <c r="M720" s="27">
        <f t="shared" si="3"/>
        <v>919.22</v>
      </c>
    </row>
    <row r="721">
      <c r="A721" s="6">
        <v>2.01830152E9</v>
      </c>
      <c r="B721" s="6" t="s">
        <v>22</v>
      </c>
      <c r="C721" t="s">
        <v>606</v>
      </c>
      <c r="D721" t="s">
        <v>4309</v>
      </c>
      <c r="E721" t="s">
        <v>4661</v>
      </c>
      <c r="F721" t="s">
        <v>1767</v>
      </c>
      <c r="G721" t="s">
        <v>3095</v>
      </c>
      <c r="H721" t="s">
        <v>3708</v>
      </c>
      <c r="I721">
        <v>38.0</v>
      </c>
      <c r="J721" s="27">
        <f>VLOOKUP(F721,Producto!$A$2:$F$78,6,0)</f>
        <v>14</v>
      </c>
      <c r="K721" s="27">
        <f t="shared" si="1"/>
        <v>532</v>
      </c>
      <c r="L721" s="27">
        <f t="shared" si="2"/>
        <v>95.76</v>
      </c>
      <c r="M721" s="27">
        <f t="shared" si="3"/>
        <v>627.76</v>
      </c>
    </row>
    <row r="722">
      <c r="A722" s="6">
        <v>2.018301521E9</v>
      </c>
      <c r="B722" s="6" t="s">
        <v>22</v>
      </c>
      <c r="C722" t="s">
        <v>554</v>
      </c>
      <c r="D722" t="s">
        <v>3109</v>
      </c>
      <c r="E722" t="s">
        <v>5434</v>
      </c>
      <c r="F722" t="s">
        <v>1600</v>
      </c>
      <c r="G722" t="s">
        <v>3092</v>
      </c>
      <c r="H722" t="s">
        <v>3821</v>
      </c>
      <c r="I722">
        <v>31.0</v>
      </c>
      <c r="J722" s="27">
        <f>VLOOKUP(F722,Producto!$A$2:$F$78,6,0)</f>
        <v>22</v>
      </c>
      <c r="K722" s="27">
        <f t="shared" si="1"/>
        <v>682</v>
      </c>
      <c r="L722" s="27">
        <f t="shared" si="2"/>
        <v>122.76</v>
      </c>
      <c r="M722" s="27">
        <f t="shared" si="3"/>
        <v>804.76</v>
      </c>
    </row>
    <row r="723">
      <c r="A723" s="6">
        <v>2.018301522E9</v>
      </c>
      <c r="B723" s="6" t="s">
        <v>22</v>
      </c>
      <c r="C723" t="s">
        <v>1103</v>
      </c>
      <c r="D723" t="s">
        <v>4169</v>
      </c>
      <c r="E723" t="s">
        <v>4661</v>
      </c>
      <c r="F723" t="s">
        <v>1798</v>
      </c>
      <c r="G723" t="s">
        <v>3080</v>
      </c>
      <c r="H723" t="s">
        <v>3719</v>
      </c>
      <c r="I723">
        <v>93.0</v>
      </c>
      <c r="J723" s="27">
        <f>VLOOKUP(F723,Producto!$A$2:$F$78,6,0)</f>
        <v>25.89</v>
      </c>
      <c r="K723" s="27">
        <f t="shared" si="1"/>
        <v>2407.77</v>
      </c>
      <c r="L723" s="27">
        <f t="shared" si="2"/>
        <v>433.3986</v>
      </c>
      <c r="M723" s="27">
        <f t="shared" si="3"/>
        <v>2841.1686</v>
      </c>
    </row>
    <row r="724">
      <c r="A724" s="6">
        <v>2.018301523E9</v>
      </c>
      <c r="B724" s="6" t="s">
        <v>22</v>
      </c>
      <c r="C724" t="s">
        <v>994</v>
      </c>
      <c r="D724" t="s">
        <v>4287</v>
      </c>
      <c r="E724" t="s">
        <v>4922</v>
      </c>
      <c r="F724" t="s">
        <v>1900</v>
      </c>
      <c r="G724" t="s">
        <v>3106</v>
      </c>
      <c r="H724" t="s">
        <v>3989</v>
      </c>
      <c r="I724">
        <v>4.0</v>
      </c>
      <c r="J724" s="27">
        <f>VLOOKUP(F724,Producto!$A$2:$F$78,6,0)</f>
        <v>12</v>
      </c>
      <c r="K724" s="27">
        <f t="shared" si="1"/>
        <v>48</v>
      </c>
      <c r="L724" s="27">
        <f t="shared" si="2"/>
        <v>8.64</v>
      </c>
      <c r="M724" s="27">
        <f t="shared" si="3"/>
        <v>56.64</v>
      </c>
    </row>
    <row r="725">
      <c r="A725" s="6">
        <v>2.018301524E9</v>
      </c>
      <c r="B725" s="6" t="s">
        <v>22</v>
      </c>
      <c r="C725" t="s">
        <v>230</v>
      </c>
      <c r="D725" t="s">
        <v>3227</v>
      </c>
      <c r="E725" t="s">
        <v>4759</v>
      </c>
      <c r="F725" t="s">
        <v>2004</v>
      </c>
      <c r="G725" t="s">
        <v>3099</v>
      </c>
      <c r="H725" t="s">
        <v>3898</v>
      </c>
      <c r="I725">
        <v>36.0</v>
      </c>
      <c r="J725" s="27">
        <f>VLOOKUP(F725,Producto!$A$2:$F$78,6,0)</f>
        <v>43.9</v>
      </c>
      <c r="K725" s="27">
        <f t="shared" si="1"/>
        <v>1580.4</v>
      </c>
      <c r="L725" s="27">
        <f t="shared" si="2"/>
        <v>284.472</v>
      </c>
      <c r="M725" s="27">
        <f t="shared" si="3"/>
        <v>1864.872</v>
      </c>
    </row>
    <row r="726">
      <c r="A726" s="6">
        <v>2.018301525E9</v>
      </c>
      <c r="B726" s="6" t="s">
        <v>22</v>
      </c>
      <c r="C726" t="s">
        <v>981</v>
      </c>
      <c r="D726" t="s">
        <v>4086</v>
      </c>
      <c r="E726" t="s">
        <v>4970</v>
      </c>
      <c r="F726" t="s">
        <v>1818</v>
      </c>
      <c r="G726" t="s">
        <v>3102</v>
      </c>
      <c r="H726" t="s">
        <v>4028</v>
      </c>
      <c r="I726">
        <v>72.0</v>
      </c>
      <c r="J726" s="27">
        <f>VLOOKUP(F726,Producto!$A$2:$F$78,6,0)</f>
        <v>2.5</v>
      </c>
      <c r="K726" s="27">
        <f t="shared" si="1"/>
        <v>180</v>
      </c>
      <c r="L726" s="27">
        <f t="shared" si="2"/>
        <v>32.4</v>
      </c>
      <c r="M726" s="27">
        <f t="shared" si="3"/>
        <v>212.4</v>
      </c>
    </row>
    <row r="727">
      <c r="A727" s="6">
        <v>2.018301526E9</v>
      </c>
      <c r="B727" s="6" t="s">
        <v>22</v>
      </c>
      <c r="C727" t="s">
        <v>442</v>
      </c>
      <c r="D727" t="s">
        <v>3731</v>
      </c>
      <c r="E727" t="s">
        <v>5128</v>
      </c>
      <c r="F727" t="s">
        <v>1589</v>
      </c>
      <c r="G727" t="s">
        <v>3106</v>
      </c>
      <c r="H727" t="s">
        <v>4274</v>
      </c>
      <c r="I727">
        <v>71.0</v>
      </c>
      <c r="J727" s="27">
        <f>VLOOKUP(F727,Producto!$A$2:$F$78,6,0)</f>
        <v>10</v>
      </c>
      <c r="K727" s="27">
        <f t="shared" si="1"/>
        <v>710</v>
      </c>
      <c r="L727" s="27">
        <f t="shared" si="2"/>
        <v>127.8</v>
      </c>
      <c r="M727" s="27">
        <f t="shared" si="3"/>
        <v>837.8</v>
      </c>
    </row>
    <row r="728">
      <c r="A728" s="6">
        <v>2.018301527E9</v>
      </c>
      <c r="B728" s="6" t="s">
        <v>22</v>
      </c>
      <c r="C728" t="s">
        <v>138</v>
      </c>
      <c r="D728" t="s">
        <v>4293</v>
      </c>
      <c r="E728" t="s">
        <v>4799</v>
      </c>
      <c r="F728" t="s">
        <v>1860</v>
      </c>
      <c r="G728" t="s">
        <v>3092</v>
      </c>
      <c r="H728" t="s">
        <v>4266</v>
      </c>
      <c r="I728">
        <v>96.0</v>
      </c>
      <c r="J728" s="27">
        <f>VLOOKUP(F728,Producto!$A$2:$F$78,6,0)</f>
        <v>18.4</v>
      </c>
      <c r="K728" s="27">
        <f t="shared" si="1"/>
        <v>1766.4</v>
      </c>
      <c r="L728" s="27">
        <f t="shared" si="2"/>
        <v>317.952</v>
      </c>
      <c r="M728" s="27">
        <f t="shared" si="3"/>
        <v>2084.352</v>
      </c>
    </row>
    <row r="729">
      <c r="A729" s="6">
        <v>2.018301528E9</v>
      </c>
      <c r="B729" s="6" t="s">
        <v>22</v>
      </c>
      <c r="C729" t="s">
        <v>1193</v>
      </c>
      <c r="D729" t="s">
        <v>2649</v>
      </c>
      <c r="E729" t="s">
        <v>5434</v>
      </c>
      <c r="F729" t="s">
        <v>2046</v>
      </c>
      <c r="G729" t="s">
        <v>3085</v>
      </c>
      <c r="H729" t="s">
        <v>4122</v>
      </c>
      <c r="I729">
        <v>18.0</v>
      </c>
      <c r="J729" s="27">
        <f>VLOOKUP(F729,Producto!$A$2:$F$78,6,0)</f>
        <v>36</v>
      </c>
      <c r="K729" s="27">
        <f t="shared" si="1"/>
        <v>648</v>
      </c>
      <c r="L729" s="27">
        <f t="shared" si="2"/>
        <v>116.64</v>
      </c>
      <c r="M729" s="27">
        <f t="shared" si="3"/>
        <v>764.64</v>
      </c>
    </row>
    <row r="730">
      <c r="A730" s="6">
        <v>2.018301529E9</v>
      </c>
      <c r="B730" s="6" t="s">
        <v>22</v>
      </c>
      <c r="C730" t="s">
        <v>109</v>
      </c>
      <c r="D730" t="s">
        <v>2845</v>
      </c>
      <c r="E730" t="s">
        <v>4878</v>
      </c>
      <c r="F730" t="s">
        <v>1642</v>
      </c>
      <c r="G730" t="s">
        <v>3080</v>
      </c>
      <c r="H730" t="s">
        <v>3961</v>
      </c>
      <c r="I730">
        <v>96.0</v>
      </c>
      <c r="J730" s="27">
        <f>VLOOKUP(F730,Producto!$A$2:$F$78,6,0)</f>
        <v>30</v>
      </c>
      <c r="K730" s="27">
        <f t="shared" si="1"/>
        <v>2880</v>
      </c>
      <c r="L730" s="27">
        <f t="shared" si="2"/>
        <v>518.4</v>
      </c>
      <c r="M730" s="27">
        <f t="shared" si="3"/>
        <v>3398.4</v>
      </c>
    </row>
    <row r="731">
      <c r="A731" s="6">
        <v>2.01830153E9</v>
      </c>
      <c r="B731" s="6" t="s">
        <v>22</v>
      </c>
      <c r="C731" t="s">
        <v>981</v>
      </c>
      <c r="D731" t="s">
        <v>2658</v>
      </c>
      <c r="E731" t="s">
        <v>5128</v>
      </c>
      <c r="F731" t="s">
        <v>1896</v>
      </c>
      <c r="G731" t="s">
        <v>3085</v>
      </c>
      <c r="H731" t="s">
        <v>4098</v>
      </c>
      <c r="I731">
        <v>38.0</v>
      </c>
      <c r="J731" s="27">
        <f>VLOOKUP(F731,Producto!$A$2:$F$78,6,0)</f>
        <v>9.5</v>
      </c>
      <c r="K731" s="27">
        <f t="shared" si="1"/>
        <v>361</v>
      </c>
      <c r="L731" s="27">
        <f t="shared" si="2"/>
        <v>64.98</v>
      </c>
      <c r="M731" s="27">
        <f t="shared" si="3"/>
        <v>425.98</v>
      </c>
    </row>
    <row r="732">
      <c r="A732" s="6">
        <v>2.018301531E9</v>
      </c>
      <c r="B732" s="6" t="s">
        <v>22</v>
      </c>
      <c r="C732" t="s">
        <v>833</v>
      </c>
      <c r="D732" t="s">
        <v>2434</v>
      </c>
      <c r="E732" t="s">
        <v>5222</v>
      </c>
      <c r="F732" t="s">
        <v>1884</v>
      </c>
      <c r="G732" t="s">
        <v>3095</v>
      </c>
      <c r="H732" t="s">
        <v>3669</v>
      </c>
      <c r="I732">
        <v>73.0</v>
      </c>
      <c r="J732" s="27">
        <f>VLOOKUP(F732,Producto!$A$2:$F$78,6,0)</f>
        <v>46</v>
      </c>
      <c r="K732" s="27">
        <f t="shared" si="1"/>
        <v>3358</v>
      </c>
      <c r="L732" s="27">
        <f t="shared" si="2"/>
        <v>604.44</v>
      </c>
      <c r="M732" s="27">
        <f t="shared" si="3"/>
        <v>3962.44</v>
      </c>
    </row>
    <row r="733">
      <c r="A733" s="6">
        <v>2.018301532E9</v>
      </c>
      <c r="B733" s="6" t="s">
        <v>22</v>
      </c>
      <c r="C733" t="s">
        <v>530</v>
      </c>
      <c r="D733" t="s">
        <v>3461</v>
      </c>
      <c r="E733" t="s">
        <v>5434</v>
      </c>
      <c r="F733" t="s">
        <v>1941</v>
      </c>
      <c r="G733" t="s">
        <v>3080</v>
      </c>
      <c r="H733" t="s">
        <v>3632</v>
      </c>
      <c r="I733">
        <v>24.0</v>
      </c>
      <c r="J733" s="27">
        <f>VLOOKUP(F733,Producto!$A$2:$F$78,6,0)</f>
        <v>32.8</v>
      </c>
      <c r="K733" s="27">
        <f t="shared" si="1"/>
        <v>787.2</v>
      </c>
      <c r="L733" s="27">
        <f t="shared" si="2"/>
        <v>141.696</v>
      </c>
      <c r="M733" s="27">
        <f t="shared" si="3"/>
        <v>928.896</v>
      </c>
    </row>
    <row r="734">
      <c r="A734" s="6">
        <v>2.018301533E9</v>
      </c>
      <c r="B734" s="6" t="s">
        <v>22</v>
      </c>
      <c r="C734" t="s">
        <v>815</v>
      </c>
      <c r="D734" t="s">
        <v>3244</v>
      </c>
      <c r="E734" t="s">
        <v>5222</v>
      </c>
      <c r="F734" t="s">
        <v>1780</v>
      </c>
      <c r="G734" t="s">
        <v>3080</v>
      </c>
      <c r="H734" t="s">
        <v>3946</v>
      </c>
      <c r="I734">
        <v>67.0</v>
      </c>
      <c r="J734" s="27">
        <f>VLOOKUP(F734,Producto!$A$2:$F$78,6,0)</f>
        <v>43.9</v>
      </c>
      <c r="K734" s="27">
        <f t="shared" si="1"/>
        <v>2941.3</v>
      </c>
      <c r="L734" s="27">
        <f t="shared" si="2"/>
        <v>529.434</v>
      </c>
      <c r="M734" s="27">
        <f t="shared" si="3"/>
        <v>3470.734</v>
      </c>
    </row>
    <row r="735">
      <c r="A735" s="6">
        <v>2.018301534E9</v>
      </c>
      <c r="B735" s="6" t="s">
        <v>22</v>
      </c>
      <c r="C735" t="s">
        <v>460</v>
      </c>
      <c r="D735" t="s">
        <v>2806</v>
      </c>
      <c r="E735" t="s">
        <v>5222</v>
      </c>
      <c r="F735" t="s">
        <v>2033</v>
      </c>
      <c r="G735" t="s">
        <v>3106</v>
      </c>
      <c r="H735" t="s">
        <v>4255</v>
      </c>
      <c r="I735">
        <v>33.0</v>
      </c>
      <c r="J735" s="27">
        <f>VLOOKUP(F735,Producto!$A$2:$F$78,6,0)</f>
        <v>14</v>
      </c>
      <c r="K735" s="27">
        <f t="shared" si="1"/>
        <v>462</v>
      </c>
      <c r="L735" s="27">
        <f t="shared" si="2"/>
        <v>83.16</v>
      </c>
      <c r="M735" s="27">
        <f t="shared" si="3"/>
        <v>545.16</v>
      </c>
    </row>
    <row r="736">
      <c r="A736" s="6">
        <v>2.018301535E9</v>
      </c>
      <c r="B736" s="6" t="s">
        <v>22</v>
      </c>
      <c r="C736" t="s">
        <v>554</v>
      </c>
      <c r="D736" t="s">
        <v>3227</v>
      </c>
      <c r="E736" t="s">
        <v>5222</v>
      </c>
      <c r="F736" t="s">
        <v>2046</v>
      </c>
      <c r="G736" t="s">
        <v>3085</v>
      </c>
      <c r="H736" t="s">
        <v>3859</v>
      </c>
      <c r="I736">
        <v>55.0</v>
      </c>
      <c r="J736" s="27">
        <f>VLOOKUP(F736,Producto!$A$2:$F$78,6,0)</f>
        <v>36</v>
      </c>
      <c r="K736" s="27">
        <f t="shared" si="1"/>
        <v>1980</v>
      </c>
      <c r="L736" s="27">
        <f t="shared" si="2"/>
        <v>356.4</v>
      </c>
      <c r="M736" s="27">
        <f t="shared" si="3"/>
        <v>2336.4</v>
      </c>
    </row>
    <row r="737">
      <c r="A737" s="6">
        <v>2.018301536E9</v>
      </c>
      <c r="B737" s="6" t="s">
        <v>22</v>
      </c>
      <c r="C737" t="s">
        <v>849</v>
      </c>
      <c r="D737" t="s">
        <v>2577</v>
      </c>
      <c r="E737" t="s">
        <v>5051</v>
      </c>
      <c r="F737" t="s">
        <v>1991</v>
      </c>
      <c r="G737" t="s">
        <v>3080</v>
      </c>
      <c r="H737" t="s">
        <v>4243</v>
      </c>
      <c r="I737">
        <v>64.0</v>
      </c>
      <c r="J737" s="27">
        <f>VLOOKUP(F737,Producto!$A$2:$F$78,6,0)</f>
        <v>28.5</v>
      </c>
      <c r="K737" s="27">
        <f t="shared" si="1"/>
        <v>1824</v>
      </c>
      <c r="L737" s="27">
        <f t="shared" si="2"/>
        <v>328.32</v>
      </c>
      <c r="M737" s="27">
        <f t="shared" si="3"/>
        <v>2152.32</v>
      </c>
    </row>
    <row r="738">
      <c r="A738" s="6">
        <v>2.018301537E9</v>
      </c>
      <c r="B738" s="6" t="s">
        <v>22</v>
      </c>
      <c r="C738" t="s">
        <v>300</v>
      </c>
      <c r="D738" t="s">
        <v>4235</v>
      </c>
      <c r="E738" t="s">
        <v>4970</v>
      </c>
      <c r="F738" t="s">
        <v>1757</v>
      </c>
      <c r="G738" t="s">
        <v>3092</v>
      </c>
      <c r="H738" t="s">
        <v>3729</v>
      </c>
      <c r="I738">
        <v>99.0</v>
      </c>
      <c r="J738" s="27">
        <f>VLOOKUP(F738,Producto!$A$2:$F$78,6,0)</f>
        <v>4.5</v>
      </c>
      <c r="K738" s="27">
        <f t="shared" si="1"/>
        <v>445.5</v>
      </c>
      <c r="L738" s="27">
        <f t="shared" si="2"/>
        <v>80.19</v>
      </c>
      <c r="M738" s="27">
        <f t="shared" si="3"/>
        <v>525.69</v>
      </c>
    </row>
    <row r="739">
      <c r="A739" s="6">
        <v>2.018301538E9</v>
      </c>
      <c r="B739" s="6" t="s">
        <v>22</v>
      </c>
      <c r="C739" t="s">
        <v>1103</v>
      </c>
      <c r="D739" t="s">
        <v>4053</v>
      </c>
      <c r="E739" t="s">
        <v>4970</v>
      </c>
      <c r="F739" t="s">
        <v>1988</v>
      </c>
      <c r="G739" t="s">
        <v>3095</v>
      </c>
      <c r="H739" t="s">
        <v>4248</v>
      </c>
      <c r="I739">
        <v>58.0</v>
      </c>
      <c r="J739" s="27">
        <f>VLOOKUP(F739,Producto!$A$2:$F$78,6,0)</f>
        <v>34</v>
      </c>
      <c r="K739" s="27">
        <f t="shared" si="1"/>
        <v>1972</v>
      </c>
      <c r="L739" s="27">
        <f t="shared" si="2"/>
        <v>354.96</v>
      </c>
      <c r="M739" s="27">
        <f t="shared" si="3"/>
        <v>2326.96</v>
      </c>
    </row>
    <row r="740">
      <c r="A740" s="6">
        <v>2.018301539E9</v>
      </c>
      <c r="B740" s="6" t="s">
        <v>22</v>
      </c>
      <c r="C740" t="s">
        <v>753</v>
      </c>
      <c r="D740" t="s">
        <v>2729</v>
      </c>
      <c r="E740" t="s">
        <v>4878</v>
      </c>
      <c r="F740" t="s">
        <v>1736</v>
      </c>
      <c r="G740" t="s">
        <v>3092</v>
      </c>
      <c r="H740" t="s">
        <v>4114</v>
      </c>
      <c r="I740">
        <v>5.0</v>
      </c>
      <c r="J740" s="27">
        <f>VLOOKUP(F740,Producto!$A$2:$F$78,6,0)</f>
        <v>10</v>
      </c>
      <c r="K740" s="27">
        <f t="shared" si="1"/>
        <v>50</v>
      </c>
      <c r="L740" s="27">
        <f t="shared" si="2"/>
        <v>9</v>
      </c>
      <c r="M740" s="27">
        <f t="shared" si="3"/>
        <v>59</v>
      </c>
    </row>
    <row r="741">
      <c r="A741" s="6">
        <v>2.01830154E9</v>
      </c>
      <c r="B741" s="6" t="s">
        <v>22</v>
      </c>
      <c r="C741" t="s">
        <v>125</v>
      </c>
      <c r="D741" t="s">
        <v>2938</v>
      </c>
      <c r="E741" t="s">
        <v>5222</v>
      </c>
      <c r="F741" t="s">
        <v>2010</v>
      </c>
      <c r="G741" t="s">
        <v>3095</v>
      </c>
      <c r="H741" t="s">
        <v>3998</v>
      </c>
      <c r="I741">
        <v>57.0</v>
      </c>
      <c r="J741" s="27">
        <f>VLOOKUP(F741,Producto!$A$2:$F$78,6,0)</f>
        <v>33.25</v>
      </c>
      <c r="K741" s="27">
        <f t="shared" si="1"/>
        <v>1895.25</v>
      </c>
      <c r="L741" s="27">
        <f t="shared" si="2"/>
        <v>341.145</v>
      </c>
      <c r="M741" s="27">
        <f t="shared" si="3"/>
        <v>2236.395</v>
      </c>
    </row>
    <row r="742">
      <c r="A742" s="6">
        <v>2.018301541E9</v>
      </c>
      <c r="B742" s="6" t="s">
        <v>22</v>
      </c>
      <c r="C742" t="s">
        <v>190</v>
      </c>
      <c r="D742" t="s">
        <v>2588</v>
      </c>
      <c r="E742" t="s">
        <v>5434</v>
      </c>
      <c r="F742" t="s">
        <v>1647</v>
      </c>
      <c r="G742" t="s">
        <v>3092</v>
      </c>
      <c r="H742" t="s">
        <v>4005</v>
      </c>
      <c r="I742">
        <v>72.0</v>
      </c>
      <c r="J742" s="27">
        <f>VLOOKUP(F742,Producto!$A$2:$F$78,6,0)</f>
        <v>40</v>
      </c>
      <c r="K742" s="27">
        <f t="shared" si="1"/>
        <v>2880</v>
      </c>
      <c r="L742" s="27">
        <f t="shared" si="2"/>
        <v>518.4</v>
      </c>
      <c r="M742" s="27">
        <f t="shared" si="3"/>
        <v>3398.4</v>
      </c>
    </row>
    <row r="743">
      <c r="A743" s="6">
        <v>2.018301542E9</v>
      </c>
      <c r="B743" s="6" t="s">
        <v>22</v>
      </c>
      <c r="C743" t="s">
        <v>974</v>
      </c>
      <c r="D743" t="s">
        <v>2914</v>
      </c>
      <c r="E743" t="s">
        <v>4922</v>
      </c>
      <c r="F743" t="s">
        <v>1988</v>
      </c>
      <c r="G743" t="s">
        <v>3095</v>
      </c>
      <c r="H743" t="s">
        <v>3827</v>
      </c>
      <c r="I743">
        <v>52.0</v>
      </c>
      <c r="J743" s="27">
        <f>VLOOKUP(F743,Producto!$A$2:$F$78,6,0)</f>
        <v>34</v>
      </c>
      <c r="K743" s="27">
        <f t="shared" si="1"/>
        <v>1768</v>
      </c>
      <c r="L743" s="27">
        <f t="shared" si="2"/>
        <v>318.24</v>
      </c>
      <c r="M743" s="27">
        <f t="shared" si="3"/>
        <v>2086.24</v>
      </c>
    </row>
    <row r="744">
      <c r="A744" s="6">
        <v>2.018301543E9</v>
      </c>
      <c r="B744" s="6" t="s">
        <v>22</v>
      </c>
      <c r="C744" t="s">
        <v>791</v>
      </c>
      <c r="D744" t="s">
        <v>4070</v>
      </c>
      <c r="E744" t="s">
        <v>4799</v>
      </c>
      <c r="F744" t="s">
        <v>1708</v>
      </c>
      <c r="G744" t="s">
        <v>3087</v>
      </c>
      <c r="H744" t="s">
        <v>4218</v>
      </c>
      <c r="I744">
        <v>26.0</v>
      </c>
      <c r="J744" s="27">
        <f>VLOOKUP(F744,Producto!$A$2:$F$78,6,0)</f>
        <v>39</v>
      </c>
      <c r="K744" s="27">
        <f t="shared" si="1"/>
        <v>1014</v>
      </c>
      <c r="L744" s="27">
        <f t="shared" si="2"/>
        <v>182.52</v>
      </c>
      <c r="M744" s="27">
        <f t="shared" si="3"/>
        <v>1196.52</v>
      </c>
    </row>
    <row r="745">
      <c r="A745" s="6">
        <v>2.018301544E9</v>
      </c>
      <c r="B745" s="6" t="s">
        <v>22</v>
      </c>
      <c r="C745" t="s">
        <v>833</v>
      </c>
      <c r="D745" t="s">
        <v>2375</v>
      </c>
      <c r="E745" t="s">
        <v>5222</v>
      </c>
      <c r="F745" t="s">
        <v>1576</v>
      </c>
      <c r="G745" t="s">
        <v>3102</v>
      </c>
      <c r="H745" t="s">
        <v>4226</v>
      </c>
      <c r="I745">
        <v>82.0</v>
      </c>
      <c r="J745" s="27">
        <f>VLOOKUP(F745,Producto!$A$2:$F$78,6,0)</f>
        <v>6</v>
      </c>
      <c r="K745" s="27">
        <f t="shared" si="1"/>
        <v>492</v>
      </c>
      <c r="L745" s="27">
        <f t="shared" si="2"/>
        <v>88.56</v>
      </c>
      <c r="M745" s="27">
        <f t="shared" si="3"/>
        <v>580.56</v>
      </c>
    </row>
    <row r="746">
      <c r="A746" s="6">
        <v>2.018301545E9</v>
      </c>
      <c r="B746" s="6" t="s">
        <v>22</v>
      </c>
      <c r="C746" t="s">
        <v>833</v>
      </c>
      <c r="D746" t="s">
        <v>3117</v>
      </c>
      <c r="E746" t="s">
        <v>5434</v>
      </c>
      <c r="F746" t="s">
        <v>1744</v>
      </c>
      <c r="G746" t="s">
        <v>3102</v>
      </c>
      <c r="H746" t="s">
        <v>4153</v>
      </c>
      <c r="I746">
        <v>86.0</v>
      </c>
      <c r="J746" s="27">
        <f>VLOOKUP(F746,Producto!$A$2:$F$78,6,0)</f>
        <v>21</v>
      </c>
      <c r="K746" s="27">
        <f t="shared" si="1"/>
        <v>1806</v>
      </c>
      <c r="L746" s="27">
        <f t="shared" si="2"/>
        <v>325.08</v>
      </c>
      <c r="M746" s="27">
        <f t="shared" si="3"/>
        <v>2131.08</v>
      </c>
    </row>
    <row r="747">
      <c r="A747" s="6">
        <v>2.018301546E9</v>
      </c>
      <c r="B747" s="6" t="s">
        <v>22</v>
      </c>
      <c r="C747" t="s">
        <v>174</v>
      </c>
      <c r="D747" t="s">
        <v>2440</v>
      </c>
      <c r="E747" t="s">
        <v>4878</v>
      </c>
      <c r="F747" t="s">
        <v>1730</v>
      </c>
      <c r="G747" t="s">
        <v>3095</v>
      </c>
      <c r="H747" t="s">
        <v>3719</v>
      </c>
      <c r="I747">
        <v>16.0</v>
      </c>
      <c r="J747" s="27">
        <f>VLOOKUP(F747,Producto!$A$2:$F$78,6,0)</f>
        <v>81</v>
      </c>
      <c r="K747" s="27">
        <f t="shared" si="1"/>
        <v>1296</v>
      </c>
      <c r="L747" s="27">
        <f t="shared" si="2"/>
        <v>233.28</v>
      </c>
      <c r="M747" s="27">
        <f t="shared" si="3"/>
        <v>1529.28</v>
      </c>
    </row>
    <row r="748">
      <c r="A748" s="6">
        <v>2.018301547E9</v>
      </c>
      <c r="B748" s="6" t="s">
        <v>22</v>
      </c>
      <c r="C748" t="s">
        <v>1035</v>
      </c>
      <c r="D748" t="s">
        <v>3412</v>
      </c>
      <c r="E748" t="s">
        <v>4970</v>
      </c>
      <c r="F748" t="s">
        <v>1848</v>
      </c>
      <c r="G748" t="s">
        <v>3099</v>
      </c>
      <c r="H748" t="s">
        <v>4132</v>
      </c>
      <c r="I748">
        <v>17.0</v>
      </c>
      <c r="J748" s="27">
        <f>VLOOKUP(F748,Producto!$A$2:$F$78,6,0)</f>
        <v>263.5</v>
      </c>
      <c r="K748" s="27">
        <f t="shared" si="1"/>
        <v>4479.5</v>
      </c>
      <c r="L748" s="27">
        <f t="shared" si="2"/>
        <v>806.31</v>
      </c>
      <c r="M748" s="27">
        <f t="shared" si="3"/>
        <v>5285.81</v>
      </c>
    </row>
    <row r="749">
      <c r="A749" s="6">
        <v>2.018301548E9</v>
      </c>
      <c r="B749" s="6" t="s">
        <v>22</v>
      </c>
      <c r="C749" t="s">
        <v>174</v>
      </c>
      <c r="D749" t="s">
        <v>3504</v>
      </c>
      <c r="E749" t="s">
        <v>4661</v>
      </c>
      <c r="F749" t="s">
        <v>1676</v>
      </c>
      <c r="G749" t="s">
        <v>3106</v>
      </c>
      <c r="H749" t="s">
        <v>3793</v>
      </c>
      <c r="I749">
        <v>90.0</v>
      </c>
      <c r="J749" s="27">
        <f>VLOOKUP(F749,Producto!$A$2:$F$78,6,0)</f>
        <v>38</v>
      </c>
      <c r="K749" s="27">
        <f t="shared" si="1"/>
        <v>3420</v>
      </c>
      <c r="L749" s="27">
        <f t="shared" si="2"/>
        <v>615.6</v>
      </c>
      <c r="M749" s="27">
        <f t="shared" si="3"/>
        <v>4035.6</v>
      </c>
    </row>
    <row r="750">
      <c r="A750" s="6">
        <v>2.018301549E9</v>
      </c>
      <c r="B750" s="6" t="s">
        <v>22</v>
      </c>
      <c r="C750" t="s">
        <v>215</v>
      </c>
      <c r="D750" t="s">
        <v>2919</v>
      </c>
      <c r="E750" t="s">
        <v>5128</v>
      </c>
      <c r="F750" t="s">
        <v>1642</v>
      </c>
      <c r="G750" t="s">
        <v>3080</v>
      </c>
      <c r="H750" t="s">
        <v>3908</v>
      </c>
      <c r="I750">
        <v>29.0</v>
      </c>
      <c r="J750" s="27">
        <f>VLOOKUP(F750,Producto!$A$2:$F$78,6,0)</f>
        <v>30</v>
      </c>
      <c r="K750" s="27">
        <f t="shared" si="1"/>
        <v>870</v>
      </c>
      <c r="L750" s="27">
        <f t="shared" si="2"/>
        <v>156.6</v>
      </c>
      <c r="M750" s="27">
        <f t="shared" si="3"/>
        <v>1026.6</v>
      </c>
    </row>
    <row r="751">
      <c r="A751" s="6">
        <v>2.01830155E9</v>
      </c>
      <c r="B751" s="6" t="s">
        <v>22</v>
      </c>
      <c r="C751" t="s">
        <v>627</v>
      </c>
      <c r="D751" t="s">
        <v>2399</v>
      </c>
      <c r="E751" t="s">
        <v>5051</v>
      </c>
      <c r="F751" t="s">
        <v>1905</v>
      </c>
      <c r="G751" t="s">
        <v>3092</v>
      </c>
      <c r="H751" t="s">
        <v>4107</v>
      </c>
      <c r="I751">
        <v>81.0</v>
      </c>
      <c r="J751" s="27">
        <f>VLOOKUP(F751,Producto!$A$2:$F$78,6,0)</f>
        <v>9.5</v>
      </c>
      <c r="K751" s="27">
        <f t="shared" si="1"/>
        <v>769.5</v>
      </c>
      <c r="L751" s="27">
        <f t="shared" si="2"/>
        <v>138.51</v>
      </c>
      <c r="M751" s="27">
        <f t="shared" si="3"/>
        <v>908.01</v>
      </c>
    </row>
    <row r="752">
      <c r="A752" s="6">
        <v>2.018301551E9</v>
      </c>
      <c r="B752" s="6" t="s">
        <v>22</v>
      </c>
      <c r="C752" t="s">
        <v>442</v>
      </c>
      <c r="D752" t="s">
        <v>2570</v>
      </c>
      <c r="E752" t="s">
        <v>4878</v>
      </c>
      <c r="F752" t="s">
        <v>1744</v>
      </c>
      <c r="G752" t="s">
        <v>3102</v>
      </c>
      <c r="H752" t="s">
        <v>3803</v>
      </c>
      <c r="I752">
        <v>70.0</v>
      </c>
      <c r="J752" s="27">
        <f>VLOOKUP(F752,Producto!$A$2:$F$78,6,0)</f>
        <v>21</v>
      </c>
      <c r="K752" s="27">
        <f t="shared" si="1"/>
        <v>1470</v>
      </c>
      <c r="L752" s="27">
        <f t="shared" si="2"/>
        <v>264.6</v>
      </c>
      <c r="M752" s="27">
        <f t="shared" si="3"/>
        <v>1734.6</v>
      </c>
    </row>
    <row r="753">
      <c r="A753" s="6">
        <v>2.018301552E9</v>
      </c>
      <c r="B753" s="6" t="s">
        <v>22</v>
      </c>
      <c r="C753" t="s">
        <v>606</v>
      </c>
      <c r="D753" t="s">
        <v>3026</v>
      </c>
      <c r="E753" t="s">
        <v>5128</v>
      </c>
      <c r="F753" t="s">
        <v>2077</v>
      </c>
      <c r="G753" t="s">
        <v>3095</v>
      </c>
      <c r="H753" t="s">
        <v>3979</v>
      </c>
      <c r="I753">
        <v>59.0</v>
      </c>
      <c r="J753" s="27">
        <f>VLOOKUP(F753,Producto!$A$2:$F$78,6,0)</f>
        <v>10</v>
      </c>
      <c r="K753" s="27">
        <f t="shared" si="1"/>
        <v>590</v>
      </c>
      <c r="L753" s="27">
        <f t="shared" si="2"/>
        <v>106.2</v>
      </c>
      <c r="M753" s="27">
        <f t="shared" si="3"/>
        <v>696.2</v>
      </c>
    </row>
    <row r="754">
      <c r="A754" s="6">
        <v>2.018301553E9</v>
      </c>
      <c r="B754" s="6" t="s">
        <v>22</v>
      </c>
      <c r="C754" t="s">
        <v>843</v>
      </c>
      <c r="D754" t="s">
        <v>2531</v>
      </c>
      <c r="E754" t="s">
        <v>4799</v>
      </c>
      <c r="F754" t="s">
        <v>1874</v>
      </c>
      <c r="G754" t="s">
        <v>3085</v>
      </c>
      <c r="H754" t="s">
        <v>4054</v>
      </c>
      <c r="I754">
        <v>78.0</v>
      </c>
      <c r="J754" s="27">
        <f>VLOOKUP(F754,Producto!$A$2:$F$78,6,0)</f>
        <v>14</v>
      </c>
      <c r="K754" s="27">
        <f t="shared" si="1"/>
        <v>1092</v>
      </c>
      <c r="L754" s="27">
        <f t="shared" si="2"/>
        <v>196.56</v>
      </c>
      <c r="M754" s="27">
        <f t="shared" si="3"/>
        <v>1288.56</v>
      </c>
    </row>
    <row r="755">
      <c r="A755" s="6">
        <v>2.018301554E9</v>
      </c>
      <c r="B755" s="6" t="s">
        <v>22</v>
      </c>
      <c r="C755" t="s">
        <v>404</v>
      </c>
      <c r="D755" t="s">
        <v>3523</v>
      </c>
      <c r="E755" t="s">
        <v>4970</v>
      </c>
      <c r="F755" t="s">
        <v>1676</v>
      </c>
      <c r="G755" t="s">
        <v>3080</v>
      </c>
      <c r="H755" t="s">
        <v>4054</v>
      </c>
      <c r="I755">
        <v>86.0</v>
      </c>
      <c r="J755" s="27">
        <f>VLOOKUP(F755,Producto!$A$2:$F$78,6,0)</f>
        <v>38</v>
      </c>
      <c r="K755" s="27">
        <f t="shared" si="1"/>
        <v>3268</v>
      </c>
      <c r="L755" s="27">
        <f t="shared" si="2"/>
        <v>588.24</v>
      </c>
      <c r="M755" s="27">
        <f t="shared" si="3"/>
        <v>3856.24</v>
      </c>
    </row>
    <row r="756">
      <c r="A756" s="6">
        <v>2.018301555E9</v>
      </c>
      <c r="B756" s="6" t="s">
        <v>22</v>
      </c>
      <c r="C756" t="s">
        <v>387</v>
      </c>
      <c r="D756" t="s">
        <v>4117</v>
      </c>
      <c r="E756" t="s">
        <v>4922</v>
      </c>
      <c r="F756" t="s">
        <v>1774</v>
      </c>
      <c r="G756" t="s">
        <v>3106</v>
      </c>
      <c r="H756" t="s">
        <v>3953</v>
      </c>
      <c r="I756">
        <v>100.0</v>
      </c>
      <c r="J756" s="27">
        <f>VLOOKUP(F756,Producto!$A$2:$F$78,6,0)</f>
        <v>31.23</v>
      </c>
      <c r="K756" s="27">
        <f t="shared" si="1"/>
        <v>3123</v>
      </c>
      <c r="L756" s="27">
        <f t="shared" si="2"/>
        <v>562.14</v>
      </c>
      <c r="M756" s="27">
        <f t="shared" si="3"/>
        <v>3685.14</v>
      </c>
    </row>
    <row r="757">
      <c r="A757" s="6">
        <v>2.018301556E9</v>
      </c>
      <c r="B757" s="6" t="s">
        <v>22</v>
      </c>
      <c r="C757" t="s">
        <v>485</v>
      </c>
      <c r="D757" t="s">
        <v>2675</v>
      </c>
      <c r="E757" t="s">
        <v>4970</v>
      </c>
      <c r="F757" t="s">
        <v>2066</v>
      </c>
      <c r="G757" t="s">
        <v>3080</v>
      </c>
      <c r="H757" t="s">
        <v>4233</v>
      </c>
      <c r="I757">
        <v>19.0</v>
      </c>
      <c r="J757" s="27">
        <f>VLOOKUP(F757,Producto!$A$2:$F$78,6,0)</f>
        <v>34.8</v>
      </c>
      <c r="K757" s="27">
        <f t="shared" si="1"/>
        <v>661.2</v>
      </c>
      <c r="L757" s="27">
        <f t="shared" si="2"/>
        <v>119.016</v>
      </c>
      <c r="M757" s="27">
        <f t="shared" si="3"/>
        <v>780.216</v>
      </c>
    </row>
    <row r="758">
      <c r="A758" s="6">
        <v>2.018301557E9</v>
      </c>
      <c r="B758" s="6" t="s">
        <v>22</v>
      </c>
      <c r="C758" t="s">
        <v>160</v>
      </c>
      <c r="D758" t="s">
        <v>2914</v>
      </c>
      <c r="E758" t="s">
        <v>4759</v>
      </c>
      <c r="F758" t="s">
        <v>1896</v>
      </c>
      <c r="G758" t="s">
        <v>3085</v>
      </c>
      <c r="H758" t="s">
        <v>3874</v>
      </c>
      <c r="I758">
        <v>13.0</v>
      </c>
      <c r="J758" s="27">
        <f>VLOOKUP(F758,Producto!$A$2:$F$78,6,0)</f>
        <v>9.5</v>
      </c>
      <c r="K758" s="27">
        <f t="shared" si="1"/>
        <v>123.5</v>
      </c>
      <c r="L758" s="27">
        <f t="shared" si="2"/>
        <v>22.23</v>
      </c>
      <c r="M758" s="27">
        <f t="shared" si="3"/>
        <v>145.73</v>
      </c>
    </row>
    <row r="759">
      <c r="A759" s="6">
        <v>2.018301558E9</v>
      </c>
      <c r="B759" s="6" t="s">
        <v>22</v>
      </c>
      <c r="C759" t="s">
        <v>230</v>
      </c>
      <c r="D759" t="s">
        <v>3162</v>
      </c>
      <c r="E759" t="s">
        <v>5222</v>
      </c>
      <c r="F759" t="s">
        <v>1793</v>
      </c>
      <c r="G759" t="s">
        <v>3087</v>
      </c>
      <c r="H759" t="s">
        <v>4198</v>
      </c>
      <c r="I759">
        <v>79.0</v>
      </c>
      <c r="J759" s="27">
        <f>VLOOKUP(F759,Producto!$A$2:$F$78,6,0)</f>
        <v>123.79</v>
      </c>
      <c r="K759" s="27">
        <f t="shared" si="1"/>
        <v>9779.41</v>
      </c>
      <c r="L759" s="27">
        <f t="shared" si="2"/>
        <v>1760.2938</v>
      </c>
      <c r="M759" s="27">
        <f t="shared" si="3"/>
        <v>11539.7038</v>
      </c>
    </row>
    <row r="760">
      <c r="A760" s="6">
        <v>2.018301559E9</v>
      </c>
      <c r="B760" s="6" t="s">
        <v>22</v>
      </c>
      <c r="C760" t="s">
        <v>554</v>
      </c>
      <c r="D760" t="s">
        <v>3421</v>
      </c>
      <c r="E760" t="s">
        <v>4759</v>
      </c>
      <c r="F760" t="s">
        <v>1600</v>
      </c>
      <c r="G760" t="s">
        <v>3099</v>
      </c>
      <c r="H760" t="s">
        <v>3882</v>
      </c>
      <c r="I760">
        <v>26.0</v>
      </c>
      <c r="J760" s="27">
        <f>VLOOKUP(F760,Producto!$A$2:$F$78,6,0)</f>
        <v>22</v>
      </c>
      <c r="K760" s="27">
        <f t="shared" si="1"/>
        <v>572</v>
      </c>
      <c r="L760" s="27">
        <f t="shared" si="2"/>
        <v>102.96</v>
      </c>
      <c r="M760" s="27">
        <f t="shared" si="3"/>
        <v>674.96</v>
      </c>
    </row>
    <row r="761">
      <c r="A761" s="6">
        <v>2.01830156E9</v>
      </c>
      <c r="B761" s="6" t="s">
        <v>22</v>
      </c>
      <c r="C761" t="s">
        <v>1180</v>
      </c>
      <c r="D761" t="s">
        <v>2417</v>
      </c>
      <c r="E761" t="s">
        <v>4759</v>
      </c>
      <c r="F761" t="s">
        <v>2004</v>
      </c>
      <c r="G761" t="s">
        <v>3085</v>
      </c>
      <c r="H761" t="s">
        <v>4205</v>
      </c>
      <c r="I761">
        <v>70.0</v>
      </c>
      <c r="J761" s="27">
        <f>VLOOKUP(F761,Producto!$A$2:$F$78,6,0)</f>
        <v>43.9</v>
      </c>
      <c r="K761" s="27">
        <f t="shared" si="1"/>
        <v>3073</v>
      </c>
      <c r="L761" s="27">
        <f t="shared" si="2"/>
        <v>553.14</v>
      </c>
      <c r="M761" s="27">
        <f t="shared" si="3"/>
        <v>3626.14</v>
      </c>
    </row>
    <row r="762">
      <c r="A762" s="6">
        <v>2.018301561E9</v>
      </c>
      <c r="B762" s="6" t="s">
        <v>22</v>
      </c>
      <c r="C762" t="s">
        <v>544</v>
      </c>
      <c r="D762" t="s">
        <v>3927</v>
      </c>
      <c r="E762" t="s">
        <v>5222</v>
      </c>
      <c r="F762" t="s">
        <v>1991</v>
      </c>
      <c r="G762" t="s">
        <v>3102</v>
      </c>
      <c r="H762" t="s">
        <v>4114</v>
      </c>
      <c r="I762">
        <v>73.0</v>
      </c>
      <c r="J762" s="27">
        <f>VLOOKUP(F762,Producto!$A$2:$F$78,6,0)</f>
        <v>28.5</v>
      </c>
      <c r="K762" s="27">
        <f t="shared" si="1"/>
        <v>2080.5</v>
      </c>
      <c r="L762" s="27">
        <f t="shared" si="2"/>
        <v>374.49</v>
      </c>
      <c r="M762" s="27">
        <f t="shared" si="3"/>
        <v>2454.99</v>
      </c>
    </row>
    <row r="763">
      <c r="A763" s="6">
        <v>2.018301562E9</v>
      </c>
      <c r="B763" s="6" t="s">
        <v>22</v>
      </c>
      <c r="C763" t="s">
        <v>586</v>
      </c>
      <c r="D763" t="s">
        <v>3800</v>
      </c>
      <c r="E763" t="s">
        <v>4799</v>
      </c>
      <c r="F763" t="s">
        <v>1651</v>
      </c>
      <c r="G763" t="s">
        <v>3085</v>
      </c>
      <c r="H763" t="s">
        <v>3946</v>
      </c>
      <c r="I763">
        <v>82.0</v>
      </c>
      <c r="J763" s="27">
        <f>VLOOKUP(F763,Producto!$A$2:$F$78,6,0)</f>
        <v>97</v>
      </c>
      <c r="K763" s="27">
        <f t="shared" si="1"/>
        <v>7954</v>
      </c>
      <c r="L763" s="27">
        <f t="shared" si="2"/>
        <v>1431.72</v>
      </c>
      <c r="M763" s="27">
        <f t="shared" si="3"/>
        <v>9385.72</v>
      </c>
    </row>
    <row r="764">
      <c r="A764" s="6">
        <v>2.018301563E9</v>
      </c>
      <c r="B764" s="6" t="s">
        <v>22</v>
      </c>
      <c r="C764" t="s">
        <v>300</v>
      </c>
      <c r="D764" t="s">
        <v>2582</v>
      </c>
      <c r="E764" t="s">
        <v>4759</v>
      </c>
      <c r="F764" t="s">
        <v>1998</v>
      </c>
      <c r="G764" t="s">
        <v>3087</v>
      </c>
      <c r="H764" t="s">
        <v>4012</v>
      </c>
      <c r="I764">
        <v>7.0</v>
      </c>
      <c r="J764" s="27">
        <f>VLOOKUP(F764,Producto!$A$2:$F$78,6,0)</f>
        <v>49.3</v>
      </c>
      <c r="K764" s="27">
        <f t="shared" si="1"/>
        <v>345.1</v>
      </c>
      <c r="L764" s="27">
        <f t="shared" si="2"/>
        <v>62.118</v>
      </c>
      <c r="M764" s="27">
        <f t="shared" si="3"/>
        <v>407.218</v>
      </c>
    </row>
    <row r="765">
      <c r="A765" s="6">
        <v>2.018301564E9</v>
      </c>
      <c r="B765" s="6" t="s">
        <v>22</v>
      </c>
      <c r="C765" t="s">
        <v>460</v>
      </c>
      <c r="D765" t="s">
        <v>3691</v>
      </c>
      <c r="E765" t="s">
        <v>5051</v>
      </c>
      <c r="F765" t="s">
        <v>1589</v>
      </c>
      <c r="G765" t="s">
        <v>3099</v>
      </c>
      <c r="H765" t="s">
        <v>4205</v>
      </c>
      <c r="I765">
        <v>56.0</v>
      </c>
      <c r="J765" s="27">
        <f>VLOOKUP(F765,Producto!$A$2:$F$78,6,0)</f>
        <v>10</v>
      </c>
      <c r="K765" s="27">
        <f t="shared" si="1"/>
        <v>560</v>
      </c>
      <c r="L765" s="27">
        <f t="shared" si="2"/>
        <v>100.8</v>
      </c>
      <c r="M765" s="27">
        <f t="shared" si="3"/>
        <v>660.8</v>
      </c>
    </row>
    <row r="766">
      <c r="A766" s="6">
        <v>2.018301565E9</v>
      </c>
      <c r="B766" s="6" t="s">
        <v>22</v>
      </c>
      <c r="C766" t="s">
        <v>791</v>
      </c>
      <c r="D766" t="s">
        <v>3980</v>
      </c>
      <c r="E766" t="s">
        <v>5434</v>
      </c>
      <c r="F766" t="s">
        <v>2073</v>
      </c>
      <c r="G766" t="s">
        <v>3106</v>
      </c>
      <c r="H766" t="s">
        <v>3641</v>
      </c>
      <c r="I766">
        <v>8.0</v>
      </c>
      <c r="J766" s="27">
        <f>VLOOKUP(F766,Producto!$A$2:$F$78,6,0)</f>
        <v>15</v>
      </c>
      <c r="K766" s="27">
        <f t="shared" si="1"/>
        <v>120</v>
      </c>
      <c r="L766" s="27">
        <f t="shared" si="2"/>
        <v>21.6</v>
      </c>
      <c r="M766" s="27">
        <f t="shared" si="3"/>
        <v>141.6</v>
      </c>
    </row>
    <row r="767">
      <c r="A767" s="6">
        <v>2.018301566E9</v>
      </c>
      <c r="B767" s="6" t="s">
        <v>22</v>
      </c>
      <c r="C767" t="s">
        <v>753</v>
      </c>
      <c r="D767" t="s">
        <v>3037</v>
      </c>
      <c r="E767" t="s">
        <v>4661</v>
      </c>
      <c r="F767" t="s">
        <v>2051</v>
      </c>
      <c r="G767" t="s">
        <v>3087</v>
      </c>
      <c r="H767" t="s">
        <v>4114</v>
      </c>
      <c r="I767">
        <v>60.0</v>
      </c>
      <c r="J767" s="27">
        <f>VLOOKUP(F767,Producto!$A$2:$F$78,6,0)</f>
        <v>15</v>
      </c>
      <c r="K767" s="27">
        <f t="shared" si="1"/>
        <v>900</v>
      </c>
      <c r="L767" s="27">
        <f t="shared" si="2"/>
        <v>162</v>
      </c>
      <c r="M767" s="27">
        <f t="shared" si="3"/>
        <v>1062</v>
      </c>
    </row>
    <row r="768">
      <c r="A768" s="6">
        <v>2.018301567E9</v>
      </c>
      <c r="B768" s="6" t="s">
        <v>22</v>
      </c>
      <c r="C768" t="s">
        <v>181</v>
      </c>
      <c r="D768" t="s">
        <v>2559</v>
      </c>
      <c r="E768" t="s">
        <v>5222</v>
      </c>
      <c r="F768" t="s">
        <v>1916</v>
      </c>
      <c r="G768" t="s">
        <v>3102</v>
      </c>
      <c r="H768" t="s">
        <v>4282</v>
      </c>
      <c r="I768">
        <v>37.0</v>
      </c>
      <c r="J768" s="27">
        <f>VLOOKUP(F768,Producto!$A$2:$F$78,6,0)</f>
        <v>20</v>
      </c>
      <c r="K768" s="27">
        <f t="shared" si="1"/>
        <v>740</v>
      </c>
      <c r="L768" s="27">
        <f t="shared" si="2"/>
        <v>133.2</v>
      </c>
      <c r="M768" s="27">
        <f t="shared" si="3"/>
        <v>873.2</v>
      </c>
    </row>
    <row r="769">
      <c r="A769" s="6">
        <v>2.018301568E9</v>
      </c>
      <c r="B769" s="6" t="s">
        <v>22</v>
      </c>
      <c r="C769" t="s">
        <v>674</v>
      </c>
      <c r="D769" t="s">
        <v>2625</v>
      </c>
      <c r="E769" t="s">
        <v>5051</v>
      </c>
      <c r="F769" t="s">
        <v>1998</v>
      </c>
      <c r="G769" t="s">
        <v>3106</v>
      </c>
      <c r="H769" t="s">
        <v>4233</v>
      </c>
      <c r="I769">
        <v>79.0</v>
      </c>
      <c r="J769" s="27">
        <f>VLOOKUP(F769,Producto!$A$2:$F$78,6,0)</f>
        <v>49.3</v>
      </c>
      <c r="K769" s="27">
        <f t="shared" si="1"/>
        <v>3894.7</v>
      </c>
      <c r="L769" s="27">
        <f t="shared" si="2"/>
        <v>701.046</v>
      </c>
      <c r="M769" s="27">
        <f t="shared" si="3"/>
        <v>4595.746</v>
      </c>
    </row>
    <row r="770">
      <c r="A770" s="6">
        <v>2.018301569E9</v>
      </c>
      <c r="B770" s="6" t="s">
        <v>22</v>
      </c>
      <c r="C770" t="s">
        <v>1023</v>
      </c>
      <c r="D770" t="s">
        <v>3852</v>
      </c>
      <c r="E770" t="s">
        <v>5128</v>
      </c>
      <c r="F770" t="s">
        <v>1688</v>
      </c>
      <c r="G770" t="s">
        <v>3102</v>
      </c>
      <c r="H770" t="s">
        <v>3989</v>
      </c>
      <c r="I770">
        <v>13.0</v>
      </c>
      <c r="J770" s="27">
        <f>VLOOKUP(F770,Producto!$A$2:$F$78,6,0)</f>
        <v>23.25</v>
      </c>
      <c r="K770" s="27">
        <f t="shared" si="1"/>
        <v>302.25</v>
      </c>
      <c r="L770" s="27">
        <f t="shared" si="2"/>
        <v>54.405</v>
      </c>
      <c r="M770" s="27">
        <f t="shared" si="3"/>
        <v>356.655</v>
      </c>
    </row>
    <row r="771">
      <c r="A771" s="6">
        <v>2.01830157E9</v>
      </c>
      <c r="B771" s="6" t="s">
        <v>22</v>
      </c>
      <c r="C771" t="s">
        <v>618</v>
      </c>
      <c r="D771" t="s">
        <v>3333</v>
      </c>
      <c r="E771" t="s">
        <v>5434</v>
      </c>
      <c r="F771" t="s">
        <v>1941</v>
      </c>
      <c r="G771" t="s">
        <v>3085</v>
      </c>
      <c r="H771" t="s">
        <v>3708</v>
      </c>
      <c r="I771">
        <v>48.0</v>
      </c>
      <c r="J771" s="27">
        <f>VLOOKUP(F771,Producto!$A$2:$F$78,6,0)</f>
        <v>32.8</v>
      </c>
      <c r="K771" s="27">
        <f t="shared" si="1"/>
        <v>1574.4</v>
      </c>
      <c r="L771" s="27">
        <f t="shared" si="2"/>
        <v>283.392</v>
      </c>
      <c r="M771" s="27">
        <f t="shared" si="3"/>
        <v>1857.792</v>
      </c>
    </row>
    <row r="772">
      <c r="A772" s="6">
        <v>2.018301571E9</v>
      </c>
      <c r="B772" s="6" t="s">
        <v>22</v>
      </c>
      <c r="C772" t="s">
        <v>41</v>
      </c>
      <c r="D772" t="s">
        <v>3731</v>
      </c>
      <c r="E772" t="s">
        <v>5434</v>
      </c>
      <c r="F772" t="s">
        <v>2015</v>
      </c>
      <c r="G772" t="s">
        <v>3099</v>
      </c>
      <c r="H772" t="s">
        <v>3740</v>
      </c>
      <c r="I772">
        <v>93.0</v>
      </c>
      <c r="J772" s="27">
        <f>VLOOKUP(F772,Producto!$A$2:$F$78,6,0)</f>
        <v>21.05</v>
      </c>
      <c r="K772" s="27">
        <f t="shared" si="1"/>
        <v>1957.65</v>
      </c>
      <c r="L772" s="27">
        <f t="shared" si="2"/>
        <v>352.377</v>
      </c>
      <c r="M772" s="27">
        <f t="shared" si="3"/>
        <v>2310.027</v>
      </c>
    </row>
    <row r="773">
      <c r="A773" s="6">
        <v>2.018301572E9</v>
      </c>
      <c r="B773" s="6" t="s">
        <v>22</v>
      </c>
      <c r="C773" t="s">
        <v>981</v>
      </c>
      <c r="D773" t="s">
        <v>4323</v>
      </c>
      <c r="E773" t="s">
        <v>4799</v>
      </c>
      <c r="F773" t="s">
        <v>1937</v>
      </c>
      <c r="G773" t="s">
        <v>3102</v>
      </c>
      <c r="H773" t="s">
        <v>3859</v>
      </c>
      <c r="I773">
        <v>61.0</v>
      </c>
      <c r="J773" s="27">
        <f>VLOOKUP(F773,Producto!$A$2:$F$78,6,0)</f>
        <v>7</v>
      </c>
      <c r="K773" s="27">
        <f t="shared" si="1"/>
        <v>427</v>
      </c>
      <c r="L773" s="27">
        <f t="shared" si="2"/>
        <v>76.86</v>
      </c>
      <c r="M773" s="27">
        <f t="shared" si="3"/>
        <v>503.86</v>
      </c>
    </row>
    <row r="774">
      <c r="A774" s="6">
        <v>2.018301573E9</v>
      </c>
      <c r="B774" s="6" t="s">
        <v>22</v>
      </c>
      <c r="C774" t="s">
        <v>215</v>
      </c>
      <c r="D774" t="s">
        <v>2538</v>
      </c>
      <c r="E774" t="s">
        <v>4661</v>
      </c>
      <c r="F774" t="s">
        <v>1708</v>
      </c>
      <c r="G774" t="s">
        <v>3080</v>
      </c>
      <c r="H774" t="s">
        <v>3882</v>
      </c>
      <c r="I774">
        <v>43.0</v>
      </c>
      <c r="J774" s="27">
        <f>VLOOKUP(F774,Producto!$A$2:$F$78,6,0)</f>
        <v>39</v>
      </c>
      <c r="K774" s="27">
        <f t="shared" si="1"/>
        <v>1677</v>
      </c>
      <c r="L774" s="27">
        <f t="shared" si="2"/>
        <v>301.86</v>
      </c>
      <c r="M774" s="27">
        <f t="shared" si="3"/>
        <v>1978.86</v>
      </c>
    </row>
    <row r="775">
      <c r="A775" s="6">
        <v>2.018301574E9</v>
      </c>
      <c r="B775" s="6" t="s">
        <v>22</v>
      </c>
      <c r="C775" t="s">
        <v>374</v>
      </c>
      <c r="D775" t="s">
        <v>3836</v>
      </c>
      <c r="E775" t="s">
        <v>4759</v>
      </c>
      <c r="F775" t="s">
        <v>2040</v>
      </c>
      <c r="G775" t="s">
        <v>3095</v>
      </c>
      <c r="H775" t="s">
        <v>4098</v>
      </c>
      <c r="I775">
        <v>58.0</v>
      </c>
      <c r="J775" s="27">
        <f>VLOOKUP(F775,Producto!$A$2:$F$78,6,0)</f>
        <v>12.5</v>
      </c>
      <c r="K775" s="27">
        <f t="shared" si="1"/>
        <v>725</v>
      </c>
      <c r="L775" s="27">
        <f t="shared" si="2"/>
        <v>130.5</v>
      </c>
      <c r="M775" s="27">
        <f t="shared" si="3"/>
        <v>855.5</v>
      </c>
    </row>
    <row r="776">
      <c r="A776" s="6">
        <v>2.018301575E9</v>
      </c>
      <c r="B776" s="6" t="s">
        <v>22</v>
      </c>
      <c r="C776" t="s">
        <v>598</v>
      </c>
      <c r="D776" t="s">
        <v>3558</v>
      </c>
      <c r="E776" t="s">
        <v>5222</v>
      </c>
      <c r="F776" t="s">
        <v>1730</v>
      </c>
      <c r="G776" t="s">
        <v>3087</v>
      </c>
      <c r="H776" t="s">
        <v>3812</v>
      </c>
      <c r="I776">
        <v>90.0</v>
      </c>
      <c r="J776" s="27">
        <f>VLOOKUP(F776,Producto!$A$2:$F$78,6,0)</f>
        <v>81</v>
      </c>
      <c r="K776" s="27">
        <f t="shared" si="1"/>
        <v>7290</v>
      </c>
      <c r="L776" s="27">
        <f t="shared" si="2"/>
        <v>1312.2</v>
      </c>
      <c r="M776" s="27">
        <f t="shared" si="3"/>
        <v>8602.2</v>
      </c>
    </row>
    <row r="777">
      <c r="A777" s="6">
        <v>2.018301576E9</v>
      </c>
      <c r="B777" s="6" t="s">
        <v>22</v>
      </c>
      <c r="C777" t="s">
        <v>711</v>
      </c>
      <c r="D777" t="s">
        <v>4235</v>
      </c>
      <c r="E777" t="s">
        <v>5222</v>
      </c>
      <c r="F777" t="s">
        <v>2024</v>
      </c>
      <c r="G777" t="s">
        <v>3099</v>
      </c>
      <c r="H777" t="s">
        <v>3729</v>
      </c>
      <c r="I777">
        <v>74.0</v>
      </c>
      <c r="J777" s="27">
        <f>VLOOKUP(F777,Producto!$A$2:$F$78,6,0)</f>
        <v>17</v>
      </c>
      <c r="K777" s="27">
        <f t="shared" si="1"/>
        <v>1258</v>
      </c>
      <c r="L777" s="27">
        <f t="shared" si="2"/>
        <v>226.44</v>
      </c>
      <c r="M777" s="27">
        <f t="shared" si="3"/>
        <v>1484.44</v>
      </c>
    </row>
    <row r="778">
      <c r="A778" s="6">
        <v>2.018301577E9</v>
      </c>
      <c r="B778" s="6" t="s">
        <v>22</v>
      </c>
      <c r="C778" t="s">
        <v>859</v>
      </c>
      <c r="D778" t="s">
        <v>3691</v>
      </c>
      <c r="E778" t="s">
        <v>4799</v>
      </c>
      <c r="F778" t="s">
        <v>1679</v>
      </c>
      <c r="G778" t="s">
        <v>3092</v>
      </c>
      <c r="H778" t="s">
        <v>3946</v>
      </c>
      <c r="I778">
        <v>23.0</v>
      </c>
      <c r="J778" s="27">
        <f>VLOOKUP(F778,Producto!$A$2:$F$78,6,0)</f>
        <v>6</v>
      </c>
      <c r="K778" s="27">
        <f t="shared" si="1"/>
        <v>138</v>
      </c>
      <c r="L778" s="27">
        <f t="shared" si="2"/>
        <v>24.84</v>
      </c>
      <c r="M778" s="27">
        <f t="shared" si="3"/>
        <v>162.84</v>
      </c>
    </row>
    <row r="779">
      <c r="A779" s="6">
        <v>2.018301578E9</v>
      </c>
      <c r="B779" s="6" t="s">
        <v>22</v>
      </c>
      <c r="C779" t="s">
        <v>674</v>
      </c>
      <c r="D779" t="s">
        <v>2649</v>
      </c>
      <c r="E779" t="s">
        <v>5222</v>
      </c>
      <c r="F779" t="s">
        <v>1651</v>
      </c>
      <c r="G779" t="s">
        <v>3087</v>
      </c>
      <c r="H779" t="s">
        <v>4080</v>
      </c>
      <c r="I779">
        <v>13.0</v>
      </c>
      <c r="J779" s="27">
        <f>VLOOKUP(F779,Producto!$A$2:$F$78,6,0)</f>
        <v>97</v>
      </c>
      <c r="K779" s="27">
        <f t="shared" si="1"/>
        <v>1261</v>
      </c>
      <c r="L779" s="27">
        <f t="shared" si="2"/>
        <v>226.98</v>
      </c>
      <c r="M779" s="27">
        <f t="shared" si="3"/>
        <v>1487.98</v>
      </c>
    </row>
    <row r="780">
      <c r="A780" s="6">
        <v>2.018301579E9</v>
      </c>
      <c r="B780" s="6" t="s">
        <v>22</v>
      </c>
      <c r="C780" t="s">
        <v>215</v>
      </c>
      <c r="D780" t="s">
        <v>3156</v>
      </c>
      <c r="E780" t="s">
        <v>4799</v>
      </c>
      <c r="F780" t="s">
        <v>1924</v>
      </c>
      <c r="G780" t="s">
        <v>3102</v>
      </c>
      <c r="H780" t="s">
        <v>3641</v>
      </c>
      <c r="I780">
        <v>76.0</v>
      </c>
      <c r="J780" s="27">
        <f>VLOOKUP(F780,Producto!$A$2:$F$78,6,0)</f>
        <v>16.25</v>
      </c>
      <c r="K780" s="27">
        <f t="shared" si="1"/>
        <v>1235</v>
      </c>
      <c r="L780" s="27">
        <f t="shared" si="2"/>
        <v>222.3</v>
      </c>
      <c r="M780" s="27">
        <f t="shared" si="3"/>
        <v>1457.3</v>
      </c>
    </row>
    <row r="781">
      <c r="A781" s="6">
        <v>2.01830158E9</v>
      </c>
      <c r="B781" s="6" t="s">
        <v>22</v>
      </c>
      <c r="C781" t="s">
        <v>1015</v>
      </c>
      <c r="D781" t="s">
        <v>2417</v>
      </c>
      <c r="E781" t="s">
        <v>4922</v>
      </c>
      <c r="F781" t="s">
        <v>1860</v>
      </c>
      <c r="G781" t="s">
        <v>3106</v>
      </c>
      <c r="H781" t="s">
        <v>3651</v>
      </c>
      <c r="I781">
        <v>75.0</v>
      </c>
      <c r="J781" s="27">
        <f>VLOOKUP(F781,Producto!$A$2:$F$78,6,0)</f>
        <v>18.4</v>
      </c>
      <c r="K781" s="27">
        <f t="shared" si="1"/>
        <v>1380</v>
      </c>
      <c r="L781" s="27">
        <f t="shared" si="2"/>
        <v>248.4</v>
      </c>
      <c r="M781" s="27">
        <f t="shared" si="3"/>
        <v>1628.4</v>
      </c>
    </row>
    <row r="782">
      <c r="A782" s="6">
        <v>2.018301581E9</v>
      </c>
      <c r="B782" s="6" t="s">
        <v>22</v>
      </c>
      <c r="C782" t="s">
        <v>312</v>
      </c>
      <c r="D782" t="s">
        <v>3810</v>
      </c>
      <c r="E782" t="s">
        <v>4799</v>
      </c>
      <c r="F782" t="s">
        <v>1753</v>
      </c>
      <c r="G782" t="s">
        <v>3106</v>
      </c>
      <c r="H782" t="s">
        <v>4226</v>
      </c>
      <c r="I782">
        <v>46.0</v>
      </c>
      <c r="J782" s="27">
        <f>VLOOKUP(F782,Producto!$A$2:$F$78,6,0)</f>
        <v>9</v>
      </c>
      <c r="K782" s="27">
        <f t="shared" si="1"/>
        <v>414</v>
      </c>
      <c r="L782" s="27">
        <f t="shared" si="2"/>
        <v>74.52</v>
      </c>
      <c r="M782" s="27">
        <f t="shared" si="3"/>
        <v>488.52</v>
      </c>
    </row>
    <row r="783">
      <c r="A783" s="6">
        <v>2.018301582E9</v>
      </c>
      <c r="B783" s="6" t="s">
        <v>22</v>
      </c>
      <c r="C783" t="s">
        <v>598</v>
      </c>
      <c r="D783" t="s">
        <v>4070</v>
      </c>
      <c r="E783" t="s">
        <v>5128</v>
      </c>
      <c r="F783" t="s">
        <v>1647</v>
      </c>
      <c r="G783" t="s">
        <v>3095</v>
      </c>
      <c r="H783" t="s">
        <v>3669</v>
      </c>
      <c r="I783">
        <v>65.0</v>
      </c>
      <c r="J783" s="27">
        <f>VLOOKUP(F783,Producto!$A$2:$F$78,6,0)</f>
        <v>40</v>
      </c>
      <c r="K783" s="27">
        <f t="shared" si="1"/>
        <v>2600</v>
      </c>
      <c r="L783" s="27">
        <f t="shared" si="2"/>
        <v>468</v>
      </c>
      <c r="M783" s="27">
        <f t="shared" si="3"/>
        <v>3068</v>
      </c>
    </row>
    <row r="784">
      <c r="A784" s="6">
        <v>2.018301583E9</v>
      </c>
      <c r="B784" s="6" t="s">
        <v>22</v>
      </c>
      <c r="C784" t="s">
        <v>230</v>
      </c>
      <c r="D784" t="s">
        <v>4227</v>
      </c>
      <c r="E784" t="s">
        <v>4878</v>
      </c>
      <c r="F784" t="s">
        <v>1576</v>
      </c>
      <c r="G784" t="s">
        <v>3102</v>
      </c>
      <c r="H784" t="s">
        <v>3623</v>
      </c>
      <c r="I784">
        <v>39.0</v>
      </c>
      <c r="J784" s="27">
        <f>VLOOKUP(F784,Producto!$A$2:$F$78,6,0)</f>
        <v>6</v>
      </c>
      <c r="K784" s="27">
        <f t="shared" si="1"/>
        <v>234</v>
      </c>
      <c r="L784" s="27">
        <f t="shared" si="2"/>
        <v>42.12</v>
      </c>
      <c r="M784" s="27">
        <f t="shared" si="3"/>
        <v>276.12</v>
      </c>
    </row>
    <row r="785">
      <c r="A785" s="6">
        <v>2.018301584E9</v>
      </c>
      <c r="B785" s="6" t="s">
        <v>22</v>
      </c>
      <c r="C785" t="s">
        <v>674</v>
      </c>
      <c r="D785" t="s">
        <v>4070</v>
      </c>
      <c r="E785" t="s">
        <v>4759</v>
      </c>
      <c r="F785" t="s">
        <v>1713</v>
      </c>
      <c r="G785" t="s">
        <v>3095</v>
      </c>
      <c r="H785" t="s">
        <v>3989</v>
      </c>
      <c r="I785">
        <v>32.0</v>
      </c>
      <c r="J785" s="27">
        <f>VLOOKUP(F785,Producto!$A$2:$F$78,6,0)</f>
        <v>62.5</v>
      </c>
      <c r="K785" s="27">
        <f t="shared" si="1"/>
        <v>2000</v>
      </c>
      <c r="L785" s="27">
        <f t="shared" si="2"/>
        <v>360</v>
      </c>
      <c r="M785" s="27">
        <f t="shared" si="3"/>
        <v>2360</v>
      </c>
    </row>
    <row r="786">
      <c r="A786" s="6">
        <v>2.018301585E9</v>
      </c>
      <c r="B786" s="6" t="s">
        <v>22</v>
      </c>
      <c r="C786" t="s">
        <v>255</v>
      </c>
      <c r="D786" t="s">
        <v>3401</v>
      </c>
      <c r="E786" t="s">
        <v>5434</v>
      </c>
      <c r="F786" t="s">
        <v>1753</v>
      </c>
      <c r="G786" t="s">
        <v>3085</v>
      </c>
      <c r="H786" t="s">
        <v>3812</v>
      </c>
      <c r="I786">
        <v>63.0</v>
      </c>
      <c r="J786" s="27">
        <f>VLOOKUP(F786,Producto!$A$2:$F$78,6,0)</f>
        <v>9</v>
      </c>
      <c r="K786" s="27">
        <f t="shared" si="1"/>
        <v>567</v>
      </c>
      <c r="L786" s="27">
        <f t="shared" si="2"/>
        <v>102.06</v>
      </c>
      <c r="M786" s="27">
        <f t="shared" si="3"/>
        <v>669.06</v>
      </c>
    </row>
    <row r="787">
      <c r="A787" s="6">
        <v>2.018301586E9</v>
      </c>
      <c r="B787" s="6" t="s">
        <v>22</v>
      </c>
      <c r="C787" t="s">
        <v>791</v>
      </c>
      <c r="D787" t="s">
        <v>2625</v>
      </c>
      <c r="E787" t="s">
        <v>5128</v>
      </c>
      <c r="F787" t="s">
        <v>1642</v>
      </c>
      <c r="G787" t="s">
        <v>3092</v>
      </c>
      <c r="H787" t="s">
        <v>4028</v>
      </c>
      <c r="I787">
        <v>6.0</v>
      </c>
      <c r="J787" s="27">
        <f>VLOOKUP(F787,Producto!$A$2:$F$78,6,0)</f>
        <v>30</v>
      </c>
      <c r="K787" s="27">
        <f t="shared" si="1"/>
        <v>180</v>
      </c>
      <c r="L787" s="27">
        <f t="shared" si="2"/>
        <v>32.4</v>
      </c>
      <c r="M787" s="27">
        <f t="shared" si="3"/>
        <v>212.4</v>
      </c>
    </row>
    <row r="788">
      <c r="A788" s="6">
        <v>2.018301587E9</v>
      </c>
      <c r="B788" s="6" t="s">
        <v>22</v>
      </c>
      <c r="C788" t="s">
        <v>765</v>
      </c>
      <c r="D788" t="s">
        <v>2425</v>
      </c>
      <c r="E788" t="s">
        <v>5434</v>
      </c>
      <c r="F788" t="s">
        <v>1811</v>
      </c>
      <c r="G788" t="s">
        <v>3102</v>
      </c>
      <c r="H788" t="s">
        <v>4218</v>
      </c>
      <c r="I788">
        <v>62.0</v>
      </c>
      <c r="J788" s="27">
        <f>VLOOKUP(F788,Producto!$A$2:$F$78,6,0)</f>
        <v>32</v>
      </c>
      <c r="K788" s="27">
        <f t="shared" si="1"/>
        <v>1984</v>
      </c>
      <c r="L788" s="27">
        <f t="shared" si="2"/>
        <v>357.12</v>
      </c>
      <c r="M788" s="27">
        <f t="shared" si="3"/>
        <v>2341.12</v>
      </c>
    </row>
    <row r="789">
      <c r="A789" s="6">
        <v>2.018301588E9</v>
      </c>
      <c r="B789" s="6" t="s">
        <v>22</v>
      </c>
      <c r="C789" t="s">
        <v>1006</v>
      </c>
      <c r="D789" t="s">
        <v>3875</v>
      </c>
      <c r="E789" t="s">
        <v>5128</v>
      </c>
      <c r="F789" t="s">
        <v>1836</v>
      </c>
      <c r="G789" t="s">
        <v>3080</v>
      </c>
      <c r="H789" t="s">
        <v>3882</v>
      </c>
      <c r="I789">
        <v>91.0</v>
      </c>
      <c r="J789" s="27">
        <f>VLOOKUP(F789,Producto!$A$2:$F$78,6,0)</f>
        <v>19</v>
      </c>
      <c r="K789" s="27">
        <f t="shared" si="1"/>
        <v>1729</v>
      </c>
      <c r="L789" s="27">
        <f t="shared" si="2"/>
        <v>311.22</v>
      </c>
      <c r="M789" s="27">
        <f t="shared" si="3"/>
        <v>2040.22</v>
      </c>
    </row>
    <row r="790">
      <c r="A790" s="6">
        <v>2.018301589E9</v>
      </c>
      <c r="B790" s="6" t="s">
        <v>22</v>
      </c>
      <c r="C790" t="s">
        <v>1159</v>
      </c>
      <c r="D790" t="s">
        <v>2440</v>
      </c>
      <c r="E790" t="s">
        <v>4759</v>
      </c>
      <c r="F790" t="s">
        <v>1874</v>
      </c>
      <c r="G790" t="s">
        <v>3085</v>
      </c>
      <c r="H790" t="s">
        <v>3970</v>
      </c>
      <c r="I790">
        <v>29.0</v>
      </c>
      <c r="J790" s="27">
        <f>VLOOKUP(F790,Producto!$A$2:$F$78,6,0)</f>
        <v>14</v>
      </c>
      <c r="K790" s="27">
        <f t="shared" si="1"/>
        <v>406</v>
      </c>
      <c r="L790" s="27">
        <f t="shared" si="2"/>
        <v>73.08</v>
      </c>
      <c r="M790" s="27">
        <f t="shared" si="3"/>
        <v>479.08</v>
      </c>
    </row>
    <row r="791">
      <c r="A791" s="6">
        <v>2.01830159E9</v>
      </c>
      <c r="B791" s="6" t="s">
        <v>22</v>
      </c>
      <c r="C791" t="s">
        <v>646</v>
      </c>
      <c r="D791" t="s">
        <v>4053</v>
      </c>
      <c r="E791" t="s">
        <v>4970</v>
      </c>
      <c r="F791" t="s">
        <v>1889</v>
      </c>
      <c r="G791" t="s">
        <v>3085</v>
      </c>
      <c r="H791" t="s">
        <v>4198</v>
      </c>
      <c r="I791">
        <v>15.0</v>
      </c>
      <c r="J791" s="27">
        <f>VLOOKUP(F791,Producto!$A$2:$F$78,6,0)</f>
        <v>19.45</v>
      </c>
      <c r="K791" s="27">
        <f t="shared" si="1"/>
        <v>291.75</v>
      </c>
      <c r="L791" s="27">
        <f t="shared" si="2"/>
        <v>52.515</v>
      </c>
      <c r="M791" s="27">
        <f t="shared" si="3"/>
        <v>344.265</v>
      </c>
    </row>
    <row r="792">
      <c r="A792" s="6">
        <v>2.018301591E9</v>
      </c>
      <c r="B792" s="6" t="s">
        <v>22</v>
      </c>
      <c r="C792" t="s">
        <v>61</v>
      </c>
      <c r="D792" t="s">
        <v>2410</v>
      </c>
      <c r="E792" t="s">
        <v>5434</v>
      </c>
      <c r="F792" t="s">
        <v>1959</v>
      </c>
      <c r="G792" t="s">
        <v>3102</v>
      </c>
      <c r="H792" t="s">
        <v>3844</v>
      </c>
      <c r="I792">
        <v>83.0</v>
      </c>
      <c r="J792" s="27">
        <f>VLOOKUP(F792,Producto!$A$2:$F$78,6,0)</f>
        <v>38</v>
      </c>
      <c r="K792" s="27">
        <f t="shared" si="1"/>
        <v>3154</v>
      </c>
      <c r="L792" s="27">
        <f t="shared" si="2"/>
        <v>567.72</v>
      </c>
      <c r="M792" s="27">
        <f t="shared" si="3"/>
        <v>3721.72</v>
      </c>
    </row>
    <row r="793">
      <c r="A793" s="6">
        <v>2.018301592E9</v>
      </c>
      <c r="B793" s="6" t="s">
        <v>22</v>
      </c>
      <c r="C793" t="s">
        <v>1080</v>
      </c>
      <c r="D793" t="s">
        <v>2865</v>
      </c>
      <c r="E793" t="s">
        <v>4661</v>
      </c>
      <c r="F793" t="s">
        <v>1647</v>
      </c>
      <c r="G793" t="s">
        <v>3095</v>
      </c>
      <c r="H793" t="s">
        <v>3844</v>
      </c>
      <c r="I793">
        <v>3.0</v>
      </c>
      <c r="J793" s="27">
        <f>VLOOKUP(F793,Producto!$A$2:$F$78,6,0)</f>
        <v>40</v>
      </c>
      <c r="K793" s="27">
        <f t="shared" si="1"/>
        <v>120</v>
      </c>
      <c r="L793" s="27">
        <f t="shared" si="2"/>
        <v>21.6</v>
      </c>
      <c r="M793" s="27">
        <f t="shared" si="3"/>
        <v>141.6</v>
      </c>
    </row>
    <row r="794">
      <c r="A794" s="6">
        <v>2.018301593E9</v>
      </c>
      <c r="B794" s="6" t="s">
        <v>22</v>
      </c>
      <c r="C794" t="s">
        <v>61</v>
      </c>
      <c r="D794" t="s">
        <v>2946</v>
      </c>
      <c r="E794" t="s">
        <v>4970</v>
      </c>
      <c r="F794" t="s">
        <v>2004</v>
      </c>
      <c r="G794" t="s">
        <v>3092</v>
      </c>
      <c r="H794" t="s">
        <v>3729</v>
      </c>
      <c r="I794">
        <v>48.0</v>
      </c>
      <c r="J794" s="27">
        <f>VLOOKUP(F794,Producto!$A$2:$F$78,6,0)</f>
        <v>43.9</v>
      </c>
      <c r="K794" s="27">
        <f t="shared" si="1"/>
        <v>2107.2</v>
      </c>
      <c r="L794" s="27">
        <f t="shared" si="2"/>
        <v>379.296</v>
      </c>
      <c r="M794" s="27">
        <f t="shared" si="3"/>
        <v>2486.496</v>
      </c>
    </row>
    <row r="795">
      <c r="A795" s="6">
        <v>2.018301594E9</v>
      </c>
      <c r="B795" s="6" t="s">
        <v>22</v>
      </c>
      <c r="C795" t="s">
        <v>1080</v>
      </c>
      <c r="D795" t="s">
        <v>3399</v>
      </c>
      <c r="E795" t="s">
        <v>5051</v>
      </c>
      <c r="F795" t="s">
        <v>1830</v>
      </c>
      <c r="G795" t="s">
        <v>3095</v>
      </c>
      <c r="H795" t="s">
        <v>3698</v>
      </c>
      <c r="I795">
        <v>86.0</v>
      </c>
      <c r="J795" s="27">
        <f>VLOOKUP(F795,Producto!$A$2:$F$78,6,0)</f>
        <v>18</v>
      </c>
      <c r="K795" s="27">
        <f t="shared" si="1"/>
        <v>1548</v>
      </c>
      <c r="L795" s="27">
        <f t="shared" si="2"/>
        <v>278.64</v>
      </c>
      <c r="M795" s="27">
        <f t="shared" si="3"/>
        <v>1826.64</v>
      </c>
    </row>
    <row r="796">
      <c r="A796" s="6">
        <v>2.018301595E9</v>
      </c>
      <c r="B796" s="6" t="s">
        <v>22</v>
      </c>
      <c r="C796" t="s">
        <v>725</v>
      </c>
      <c r="D796" t="s">
        <v>3869</v>
      </c>
      <c r="E796" t="s">
        <v>5434</v>
      </c>
      <c r="F796" t="s">
        <v>2010</v>
      </c>
      <c r="G796" t="s">
        <v>3095</v>
      </c>
      <c r="H796" t="s">
        <v>3708</v>
      </c>
      <c r="I796">
        <v>56.0</v>
      </c>
      <c r="J796" s="27">
        <f>VLOOKUP(F796,Producto!$A$2:$F$78,6,0)</f>
        <v>33.25</v>
      </c>
      <c r="K796" s="27">
        <f t="shared" si="1"/>
        <v>1862</v>
      </c>
      <c r="L796" s="27">
        <f t="shared" si="2"/>
        <v>335.16</v>
      </c>
      <c r="M796" s="27">
        <f t="shared" si="3"/>
        <v>2197.16</v>
      </c>
    </row>
    <row r="797">
      <c r="A797" s="6">
        <v>2.018301596E9</v>
      </c>
      <c r="B797" s="6" t="s">
        <v>22</v>
      </c>
      <c r="C797" t="s">
        <v>109</v>
      </c>
      <c r="D797" t="s">
        <v>3577</v>
      </c>
      <c r="E797" t="s">
        <v>5434</v>
      </c>
      <c r="F797" t="s">
        <v>1896</v>
      </c>
      <c r="G797" t="s">
        <v>3102</v>
      </c>
      <c r="H797" t="s">
        <v>3821</v>
      </c>
      <c r="I797">
        <v>19.0</v>
      </c>
      <c r="J797" s="27">
        <f>VLOOKUP(F797,Producto!$A$2:$F$78,6,0)</f>
        <v>9.5</v>
      </c>
      <c r="K797" s="27">
        <f t="shared" si="1"/>
        <v>180.5</v>
      </c>
      <c r="L797" s="27">
        <f t="shared" si="2"/>
        <v>32.49</v>
      </c>
      <c r="M797" s="27">
        <f t="shared" si="3"/>
        <v>212.99</v>
      </c>
    </row>
    <row r="798">
      <c r="A798" s="6">
        <v>2.018301597E9</v>
      </c>
      <c r="B798" s="6" t="s">
        <v>22</v>
      </c>
      <c r="C798" t="s">
        <v>900</v>
      </c>
      <c r="D798" t="s">
        <v>2871</v>
      </c>
      <c r="E798" t="s">
        <v>4759</v>
      </c>
      <c r="F798" t="s">
        <v>1896</v>
      </c>
      <c r="G798" t="s">
        <v>3085</v>
      </c>
      <c r="H798" t="s">
        <v>4176</v>
      </c>
      <c r="I798">
        <v>20.0</v>
      </c>
      <c r="J798" s="27">
        <f>VLOOKUP(F798,Producto!$A$2:$F$78,6,0)</f>
        <v>9.5</v>
      </c>
      <c r="K798" s="27">
        <f t="shared" si="1"/>
        <v>190</v>
      </c>
      <c r="L798" s="27">
        <f t="shared" si="2"/>
        <v>34.2</v>
      </c>
      <c r="M798" s="27">
        <f t="shared" si="3"/>
        <v>224.2</v>
      </c>
    </row>
    <row r="799">
      <c r="A799" s="6">
        <v>2.018301598E9</v>
      </c>
      <c r="B799" s="6" t="s">
        <v>22</v>
      </c>
      <c r="C799" t="s">
        <v>773</v>
      </c>
      <c r="D799" t="s">
        <v>3386</v>
      </c>
      <c r="E799" t="s">
        <v>4878</v>
      </c>
      <c r="F799" t="s">
        <v>1973</v>
      </c>
      <c r="G799" t="s">
        <v>3085</v>
      </c>
      <c r="H799" t="s">
        <v>3998</v>
      </c>
      <c r="I799">
        <v>23.0</v>
      </c>
      <c r="J799" s="27">
        <f>VLOOKUP(F799,Producto!$A$2:$F$78,6,0)</f>
        <v>13.25</v>
      </c>
      <c r="K799" s="27">
        <f t="shared" si="1"/>
        <v>304.75</v>
      </c>
      <c r="L799" s="27">
        <f t="shared" si="2"/>
        <v>54.855</v>
      </c>
      <c r="M799" s="27">
        <f t="shared" si="3"/>
        <v>359.605</v>
      </c>
    </row>
    <row r="800">
      <c r="A800" s="6">
        <v>2.018301599E9</v>
      </c>
      <c r="B800" s="6" t="s">
        <v>22</v>
      </c>
      <c r="C800" t="s">
        <v>554</v>
      </c>
      <c r="D800" t="s">
        <v>3319</v>
      </c>
      <c r="E800" t="s">
        <v>4922</v>
      </c>
      <c r="F800" t="s">
        <v>1713</v>
      </c>
      <c r="G800" t="s">
        <v>3080</v>
      </c>
      <c r="H800" t="s">
        <v>4018</v>
      </c>
      <c r="I800">
        <v>11.0</v>
      </c>
      <c r="J800" s="27">
        <f>VLOOKUP(F800,Producto!$A$2:$F$78,6,0)</f>
        <v>62.5</v>
      </c>
      <c r="K800" s="27">
        <f t="shared" si="1"/>
        <v>687.5</v>
      </c>
      <c r="L800" s="27">
        <f t="shared" si="2"/>
        <v>123.75</v>
      </c>
      <c r="M800" s="27">
        <f t="shared" si="3"/>
        <v>811.25</v>
      </c>
    </row>
    <row r="801">
      <c r="A801" s="6">
        <v>2.0183016E9</v>
      </c>
      <c r="B801" s="6" t="s">
        <v>22</v>
      </c>
      <c r="C801" t="s">
        <v>138</v>
      </c>
      <c r="D801" t="s">
        <v>2375</v>
      </c>
      <c r="E801" t="s">
        <v>5222</v>
      </c>
      <c r="F801" t="s">
        <v>2066</v>
      </c>
      <c r="G801" t="s">
        <v>3080</v>
      </c>
      <c r="H801" t="s">
        <v>4166</v>
      </c>
      <c r="I801">
        <v>70.0</v>
      </c>
      <c r="J801" s="27">
        <f>VLOOKUP(F801,Producto!$A$2:$F$78,6,0)</f>
        <v>34.8</v>
      </c>
      <c r="K801" s="27">
        <f t="shared" si="1"/>
        <v>2436</v>
      </c>
      <c r="L801" s="27">
        <f t="shared" si="2"/>
        <v>438.48</v>
      </c>
      <c r="M801" s="27">
        <f t="shared" si="3"/>
        <v>2874.48</v>
      </c>
    </row>
    <row r="802">
      <c r="A802" s="6">
        <v>2.018301601E9</v>
      </c>
      <c r="B802" s="6" t="s">
        <v>22</v>
      </c>
      <c r="C802" t="s">
        <v>957</v>
      </c>
      <c r="D802" t="s">
        <v>2932</v>
      </c>
      <c r="E802" t="s">
        <v>4759</v>
      </c>
      <c r="F802" t="s">
        <v>1576</v>
      </c>
      <c r="G802" t="s">
        <v>3087</v>
      </c>
      <c r="H802" t="s">
        <v>3917</v>
      </c>
      <c r="I802">
        <v>32.0</v>
      </c>
      <c r="J802" s="27">
        <f>VLOOKUP(F802,Producto!$A$2:$F$78,6,0)</f>
        <v>6</v>
      </c>
      <c r="K802" s="27">
        <f t="shared" si="1"/>
        <v>192</v>
      </c>
      <c r="L802" s="27">
        <f t="shared" si="2"/>
        <v>34.56</v>
      </c>
      <c r="M802" s="27">
        <f t="shared" si="3"/>
        <v>226.56</v>
      </c>
    </row>
    <row r="803">
      <c r="A803" s="6">
        <v>2.018301602E9</v>
      </c>
      <c r="B803" s="6" t="s">
        <v>22</v>
      </c>
      <c r="C803" t="s">
        <v>1183</v>
      </c>
      <c r="D803" t="s">
        <v>3707</v>
      </c>
      <c r="E803" t="s">
        <v>5051</v>
      </c>
      <c r="F803" t="s">
        <v>1576</v>
      </c>
      <c r="G803" t="s">
        <v>3085</v>
      </c>
      <c r="H803" t="s">
        <v>3851</v>
      </c>
      <c r="I803">
        <v>45.0</v>
      </c>
      <c r="J803" s="27">
        <f>VLOOKUP(F803,Producto!$A$2:$F$78,6,0)</f>
        <v>6</v>
      </c>
      <c r="K803" s="27">
        <f t="shared" si="1"/>
        <v>270</v>
      </c>
      <c r="L803" s="27">
        <f t="shared" si="2"/>
        <v>48.6</v>
      </c>
      <c r="M803" s="27">
        <f t="shared" si="3"/>
        <v>318.6</v>
      </c>
    </row>
    <row r="804">
      <c r="A804" s="6">
        <v>2.018301603E9</v>
      </c>
      <c r="B804" s="6" t="s">
        <v>22</v>
      </c>
      <c r="C804" t="s">
        <v>181</v>
      </c>
      <c r="D804" t="s">
        <v>2814</v>
      </c>
      <c r="E804" t="s">
        <v>5434</v>
      </c>
      <c r="F804" t="s">
        <v>1600</v>
      </c>
      <c r="G804" t="s">
        <v>3106</v>
      </c>
      <c r="H804" t="s">
        <v>3844</v>
      </c>
      <c r="I804">
        <v>42.0</v>
      </c>
      <c r="J804" s="27">
        <f>VLOOKUP(F804,Producto!$A$2:$F$78,6,0)</f>
        <v>22</v>
      </c>
      <c r="K804" s="27">
        <f t="shared" si="1"/>
        <v>924</v>
      </c>
      <c r="L804" s="27">
        <f t="shared" si="2"/>
        <v>166.32</v>
      </c>
      <c r="M804" s="27">
        <f t="shared" si="3"/>
        <v>1090.32</v>
      </c>
    </row>
    <row r="805">
      <c r="A805" s="6">
        <v>2.018301604E9</v>
      </c>
      <c r="B805" s="6" t="s">
        <v>22</v>
      </c>
      <c r="C805" t="s">
        <v>686</v>
      </c>
      <c r="D805" t="s">
        <v>3140</v>
      </c>
      <c r="E805" t="s">
        <v>4661</v>
      </c>
      <c r="F805" t="s">
        <v>2046</v>
      </c>
      <c r="G805" t="s">
        <v>3080</v>
      </c>
      <c r="H805" t="s">
        <v>3961</v>
      </c>
      <c r="I805">
        <v>71.0</v>
      </c>
      <c r="J805" s="27">
        <f>VLOOKUP(F805,Producto!$A$2:$F$78,6,0)</f>
        <v>36</v>
      </c>
      <c r="K805" s="27">
        <f t="shared" si="1"/>
        <v>2556</v>
      </c>
      <c r="L805" s="27">
        <f t="shared" si="2"/>
        <v>460.08</v>
      </c>
      <c r="M805" s="27">
        <f t="shared" si="3"/>
        <v>3016.08</v>
      </c>
    </row>
    <row r="806">
      <c r="A806" s="6">
        <v>2.018301605E9</v>
      </c>
      <c r="B806" s="6" t="s">
        <v>22</v>
      </c>
      <c r="C806" t="s">
        <v>95</v>
      </c>
      <c r="D806" t="s">
        <v>3630</v>
      </c>
      <c r="E806" t="s">
        <v>5128</v>
      </c>
      <c r="F806" t="s">
        <v>1928</v>
      </c>
      <c r="G806" t="s">
        <v>3106</v>
      </c>
      <c r="H806" t="s">
        <v>3612</v>
      </c>
      <c r="I806">
        <v>99.0</v>
      </c>
      <c r="J806" s="27">
        <f>VLOOKUP(F806,Producto!$A$2:$F$78,6,0)</f>
        <v>53</v>
      </c>
      <c r="K806" s="27">
        <f t="shared" si="1"/>
        <v>5247</v>
      </c>
      <c r="L806" s="27">
        <f t="shared" si="2"/>
        <v>944.46</v>
      </c>
      <c r="M806" s="27">
        <f t="shared" si="3"/>
        <v>6191.46</v>
      </c>
    </row>
    <row r="807">
      <c r="A807" s="6">
        <v>2.018301606E9</v>
      </c>
      <c r="B807" s="6" t="s">
        <v>22</v>
      </c>
      <c r="C807" t="s">
        <v>337</v>
      </c>
      <c r="D807" t="s">
        <v>4101</v>
      </c>
      <c r="E807" t="s">
        <v>5434</v>
      </c>
      <c r="F807" t="s">
        <v>1576</v>
      </c>
      <c r="G807" t="s">
        <v>3099</v>
      </c>
      <c r="H807" t="s">
        <v>3890</v>
      </c>
      <c r="I807">
        <v>97.0</v>
      </c>
      <c r="J807" s="27">
        <f>VLOOKUP(F807,Producto!$A$2:$F$78,6,0)</f>
        <v>6</v>
      </c>
      <c r="K807" s="27">
        <f t="shared" si="1"/>
        <v>582</v>
      </c>
      <c r="L807" s="27">
        <f t="shared" si="2"/>
        <v>104.76</v>
      </c>
      <c r="M807" s="27">
        <f t="shared" si="3"/>
        <v>686.76</v>
      </c>
    </row>
    <row r="808">
      <c r="A808" s="6">
        <v>2.018301607E9</v>
      </c>
      <c r="B808" s="6" t="s">
        <v>22</v>
      </c>
      <c r="C808" t="s">
        <v>41</v>
      </c>
      <c r="D808" t="s">
        <v>2475</v>
      </c>
      <c r="E808" t="s">
        <v>4922</v>
      </c>
      <c r="F808" t="s">
        <v>1612</v>
      </c>
      <c r="G808" t="s">
        <v>3095</v>
      </c>
      <c r="H808" t="s">
        <v>4047</v>
      </c>
      <c r="I808">
        <v>31.0</v>
      </c>
      <c r="J808" s="27">
        <f>VLOOKUP(F808,Producto!$A$2:$F$78,6,0)</f>
        <v>21.35</v>
      </c>
      <c r="K808" s="27">
        <f t="shared" si="1"/>
        <v>661.85</v>
      </c>
      <c r="L808" s="27">
        <f t="shared" si="2"/>
        <v>119.133</v>
      </c>
      <c r="M808" s="27">
        <f t="shared" si="3"/>
        <v>780.983</v>
      </c>
    </row>
    <row r="809">
      <c r="A809" s="6">
        <v>2.018301608E9</v>
      </c>
      <c r="B809" s="6" t="s">
        <v>22</v>
      </c>
      <c r="C809" t="s">
        <v>230</v>
      </c>
      <c r="D809" t="s">
        <v>4247</v>
      </c>
      <c r="E809" t="s">
        <v>5434</v>
      </c>
      <c r="F809" t="s">
        <v>1889</v>
      </c>
      <c r="G809" t="s">
        <v>3106</v>
      </c>
      <c r="H809" t="s">
        <v>4005</v>
      </c>
      <c r="I809">
        <v>26.0</v>
      </c>
      <c r="J809" s="27">
        <f>VLOOKUP(F809,Producto!$A$2:$F$78,6,0)</f>
        <v>19.45</v>
      </c>
      <c r="K809" s="27">
        <f t="shared" si="1"/>
        <v>505.7</v>
      </c>
      <c r="L809" s="27">
        <f t="shared" si="2"/>
        <v>91.026</v>
      </c>
      <c r="M809" s="27">
        <f t="shared" si="3"/>
        <v>596.726</v>
      </c>
    </row>
    <row r="810">
      <c r="A810" s="6">
        <v>2.018301609E9</v>
      </c>
      <c r="B810" s="6" t="s">
        <v>22</v>
      </c>
      <c r="C810" t="s">
        <v>145</v>
      </c>
      <c r="D810" t="s">
        <v>3305</v>
      </c>
      <c r="E810" t="s">
        <v>5222</v>
      </c>
      <c r="F810" t="s">
        <v>2024</v>
      </c>
      <c r="G810" t="s">
        <v>3106</v>
      </c>
      <c r="H810" t="s">
        <v>3874</v>
      </c>
      <c r="I810">
        <v>60.0</v>
      </c>
      <c r="J810" s="27">
        <f>VLOOKUP(F810,Producto!$A$2:$F$78,6,0)</f>
        <v>17</v>
      </c>
      <c r="K810" s="27">
        <f t="shared" si="1"/>
        <v>1020</v>
      </c>
      <c r="L810" s="27">
        <f t="shared" si="2"/>
        <v>183.6</v>
      </c>
      <c r="M810" s="27">
        <f t="shared" si="3"/>
        <v>1203.6</v>
      </c>
    </row>
    <row r="811">
      <c r="A811" s="6">
        <v>2.01830161E9</v>
      </c>
      <c r="B811" s="6" t="s">
        <v>22</v>
      </c>
      <c r="C811" t="s">
        <v>1006</v>
      </c>
      <c r="D811" t="s">
        <v>3264</v>
      </c>
      <c r="E811" t="s">
        <v>4970</v>
      </c>
      <c r="F811" t="s">
        <v>1642</v>
      </c>
      <c r="G811" t="s">
        <v>3099</v>
      </c>
      <c r="H811" t="s">
        <v>3859</v>
      </c>
      <c r="I811">
        <v>68.0</v>
      </c>
      <c r="J811" s="27">
        <f>VLOOKUP(F811,Producto!$A$2:$F$78,6,0)</f>
        <v>30</v>
      </c>
      <c r="K811" s="27">
        <f t="shared" si="1"/>
        <v>2040</v>
      </c>
      <c r="L811" s="27">
        <f t="shared" si="2"/>
        <v>367.2</v>
      </c>
      <c r="M811" s="27">
        <f t="shared" si="3"/>
        <v>2407.2</v>
      </c>
    </row>
    <row r="812">
      <c r="A812" s="6">
        <v>2.018301611E9</v>
      </c>
      <c r="B812" s="6" t="s">
        <v>22</v>
      </c>
      <c r="C812" t="s">
        <v>698</v>
      </c>
      <c r="D812" t="s">
        <v>3319</v>
      </c>
      <c r="E812" t="s">
        <v>4922</v>
      </c>
      <c r="F812" t="s">
        <v>1947</v>
      </c>
      <c r="G812" t="s">
        <v>3092</v>
      </c>
      <c r="H812" t="s">
        <v>3936</v>
      </c>
      <c r="I812">
        <v>12.0</v>
      </c>
      <c r="J812" s="27">
        <f>VLOOKUP(F812,Producto!$A$2:$F$78,6,0)</f>
        <v>7.45</v>
      </c>
      <c r="K812" s="27">
        <f t="shared" si="1"/>
        <v>89.4</v>
      </c>
      <c r="L812" s="27">
        <f t="shared" si="2"/>
        <v>16.092</v>
      </c>
      <c r="M812" s="27">
        <f t="shared" si="3"/>
        <v>105.492</v>
      </c>
    </row>
    <row r="813">
      <c r="A813" s="6">
        <v>2.018301612E9</v>
      </c>
      <c r="B813" s="6" t="s">
        <v>22</v>
      </c>
      <c r="C813" t="s">
        <v>674</v>
      </c>
      <c r="D813" t="s">
        <v>2365</v>
      </c>
      <c r="E813" t="s">
        <v>5434</v>
      </c>
      <c r="F813" t="s">
        <v>1676</v>
      </c>
      <c r="G813" t="s">
        <v>3106</v>
      </c>
      <c r="H813" t="s">
        <v>3874</v>
      </c>
      <c r="I813">
        <v>56.0</v>
      </c>
      <c r="J813" s="27">
        <f>VLOOKUP(F813,Producto!$A$2:$F$78,6,0)</f>
        <v>38</v>
      </c>
      <c r="K813" s="27">
        <f t="shared" si="1"/>
        <v>2128</v>
      </c>
      <c r="L813" s="27">
        <f t="shared" si="2"/>
        <v>383.04</v>
      </c>
      <c r="M813" s="27">
        <f t="shared" si="3"/>
        <v>2511.04</v>
      </c>
    </row>
    <row r="814">
      <c r="A814" s="6">
        <v>2.018301613E9</v>
      </c>
      <c r="B814" s="6" t="s">
        <v>22</v>
      </c>
      <c r="C814" t="s">
        <v>894</v>
      </c>
      <c r="D814" t="s">
        <v>3014</v>
      </c>
      <c r="E814" t="s">
        <v>5128</v>
      </c>
      <c r="F814" t="s">
        <v>1947</v>
      </c>
      <c r="G814" t="s">
        <v>3099</v>
      </c>
      <c r="H814" t="s">
        <v>4255</v>
      </c>
      <c r="I814">
        <v>99.0</v>
      </c>
      <c r="J814" s="27">
        <f>VLOOKUP(F814,Producto!$A$2:$F$78,6,0)</f>
        <v>7.45</v>
      </c>
      <c r="K814" s="27">
        <f t="shared" si="1"/>
        <v>737.55</v>
      </c>
      <c r="L814" s="27">
        <f t="shared" si="2"/>
        <v>132.759</v>
      </c>
      <c r="M814" s="27">
        <f t="shared" si="3"/>
        <v>870.309</v>
      </c>
    </row>
    <row r="815">
      <c r="A815" s="6">
        <v>2.018301614E9</v>
      </c>
      <c r="B815" s="6" t="s">
        <v>22</v>
      </c>
      <c r="C815" t="s">
        <v>1149</v>
      </c>
      <c r="D815" t="s">
        <v>2570</v>
      </c>
      <c r="E815" t="s">
        <v>4799</v>
      </c>
      <c r="F815" t="s">
        <v>1642</v>
      </c>
      <c r="G815" t="s">
        <v>3087</v>
      </c>
      <c r="H815" t="s">
        <v>3719</v>
      </c>
      <c r="I815">
        <v>81.0</v>
      </c>
      <c r="J815" s="27">
        <f>VLOOKUP(F815,Producto!$A$2:$F$78,6,0)</f>
        <v>30</v>
      </c>
      <c r="K815" s="27">
        <f t="shared" si="1"/>
        <v>2430</v>
      </c>
      <c r="L815" s="27">
        <f t="shared" si="2"/>
        <v>437.4</v>
      </c>
      <c r="M815" s="27">
        <f t="shared" si="3"/>
        <v>2867.4</v>
      </c>
    </row>
    <row r="816">
      <c r="A816" s="6">
        <v>2.018301615E9</v>
      </c>
      <c r="B816" s="6" t="s">
        <v>22</v>
      </c>
      <c r="C816" t="s">
        <v>1091</v>
      </c>
      <c r="D816" t="s">
        <v>4154</v>
      </c>
      <c r="E816" t="s">
        <v>4878</v>
      </c>
      <c r="F816" t="s">
        <v>1744</v>
      </c>
      <c r="G816" t="s">
        <v>3092</v>
      </c>
      <c r="H816" t="s">
        <v>4308</v>
      </c>
      <c r="I816">
        <v>60.0</v>
      </c>
      <c r="J816" s="27">
        <f>VLOOKUP(F816,Producto!$A$2:$F$78,6,0)</f>
        <v>21</v>
      </c>
      <c r="K816" s="27">
        <f t="shared" si="1"/>
        <v>1260</v>
      </c>
      <c r="L816" s="27">
        <f t="shared" si="2"/>
        <v>226.8</v>
      </c>
      <c r="M816" s="27">
        <f t="shared" si="3"/>
        <v>1486.8</v>
      </c>
    </row>
    <row r="817">
      <c r="A817" s="6">
        <v>2.018301616E9</v>
      </c>
      <c r="B817" s="6" t="s">
        <v>22</v>
      </c>
      <c r="C817" t="s">
        <v>530</v>
      </c>
      <c r="D817" t="s">
        <v>2608</v>
      </c>
      <c r="E817" t="s">
        <v>5434</v>
      </c>
      <c r="F817" t="s">
        <v>2073</v>
      </c>
      <c r="G817" t="s">
        <v>3080</v>
      </c>
      <c r="H817" t="s">
        <v>3837</v>
      </c>
      <c r="I817">
        <v>57.0</v>
      </c>
      <c r="J817" s="27">
        <f>VLOOKUP(F817,Producto!$A$2:$F$78,6,0)</f>
        <v>15</v>
      </c>
      <c r="K817" s="27">
        <f t="shared" si="1"/>
        <v>855</v>
      </c>
      <c r="L817" s="27">
        <f t="shared" si="2"/>
        <v>153.9</v>
      </c>
      <c r="M817" s="27">
        <f t="shared" si="3"/>
        <v>1008.9</v>
      </c>
    </row>
    <row r="818">
      <c r="A818" s="6">
        <v>2.018301617E9</v>
      </c>
      <c r="B818" s="6" t="s">
        <v>22</v>
      </c>
      <c r="C818" t="s">
        <v>773</v>
      </c>
      <c r="D818" t="s">
        <v>4117</v>
      </c>
      <c r="E818" t="s">
        <v>5222</v>
      </c>
      <c r="F818" t="s">
        <v>2060</v>
      </c>
      <c r="G818" t="s">
        <v>3087</v>
      </c>
      <c r="H818" t="s">
        <v>3729</v>
      </c>
      <c r="I818">
        <v>23.0</v>
      </c>
      <c r="J818" s="27">
        <f>VLOOKUP(F818,Producto!$A$2:$F$78,6,0)</f>
        <v>21.5</v>
      </c>
      <c r="K818" s="27">
        <f t="shared" si="1"/>
        <v>494.5</v>
      </c>
      <c r="L818" s="27">
        <f t="shared" si="2"/>
        <v>89.01</v>
      </c>
      <c r="M818" s="27">
        <f t="shared" si="3"/>
        <v>583.51</v>
      </c>
    </row>
    <row r="819">
      <c r="A819" s="6">
        <v>2.018301618E9</v>
      </c>
      <c r="B819" s="6" t="s">
        <v>22</v>
      </c>
      <c r="C819" t="s">
        <v>206</v>
      </c>
      <c r="D819" t="s">
        <v>3990</v>
      </c>
      <c r="E819" t="s">
        <v>4661</v>
      </c>
      <c r="F819" t="s">
        <v>2073</v>
      </c>
      <c r="G819" t="s">
        <v>3087</v>
      </c>
      <c r="H819" t="s">
        <v>4061</v>
      </c>
      <c r="I819">
        <v>78.0</v>
      </c>
      <c r="J819" s="27">
        <f>VLOOKUP(F819,Producto!$A$2:$F$78,6,0)</f>
        <v>15</v>
      </c>
      <c r="K819" s="27">
        <f t="shared" si="1"/>
        <v>1170</v>
      </c>
      <c r="L819" s="27">
        <f t="shared" si="2"/>
        <v>210.6</v>
      </c>
      <c r="M819" s="27">
        <f t="shared" si="3"/>
        <v>1380.6</v>
      </c>
    </row>
    <row r="820">
      <c r="A820" s="6">
        <v>2.018301619E9</v>
      </c>
      <c r="B820" s="6" t="s">
        <v>22</v>
      </c>
      <c r="C820" t="s">
        <v>255</v>
      </c>
      <c r="D820" t="s">
        <v>2608</v>
      </c>
      <c r="E820" t="s">
        <v>5434</v>
      </c>
      <c r="F820" t="s">
        <v>1744</v>
      </c>
      <c r="G820" t="s">
        <v>3085</v>
      </c>
      <c r="H820" t="s">
        <v>3669</v>
      </c>
      <c r="I820">
        <v>70.0</v>
      </c>
      <c r="J820" s="27">
        <f>VLOOKUP(F820,Producto!$A$2:$F$78,6,0)</f>
        <v>21</v>
      </c>
      <c r="K820" s="27">
        <f t="shared" si="1"/>
        <v>1470</v>
      </c>
      <c r="L820" s="27">
        <f t="shared" si="2"/>
        <v>264.6</v>
      </c>
      <c r="M820" s="27">
        <f t="shared" si="3"/>
        <v>1734.6</v>
      </c>
    </row>
    <row r="821">
      <c r="A821" s="6">
        <v>2.01830162E9</v>
      </c>
      <c r="B821" s="6" t="s">
        <v>22</v>
      </c>
      <c r="C821" t="s">
        <v>206</v>
      </c>
      <c r="D821" t="s">
        <v>2553</v>
      </c>
      <c r="E821" t="s">
        <v>5051</v>
      </c>
      <c r="F821" t="s">
        <v>1973</v>
      </c>
      <c r="G821" t="s">
        <v>3085</v>
      </c>
      <c r="H821" t="s">
        <v>4140</v>
      </c>
      <c r="I821">
        <v>52.0</v>
      </c>
      <c r="J821" s="27">
        <f>VLOOKUP(F821,Producto!$A$2:$F$78,6,0)</f>
        <v>13.25</v>
      </c>
      <c r="K821" s="27">
        <f t="shared" si="1"/>
        <v>689</v>
      </c>
      <c r="L821" s="27">
        <f t="shared" si="2"/>
        <v>124.02</v>
      </c>
      <c r="M821" s="27">
        <f t="shared" si="3"/>
        <v>813.02</v>
      </c>
    </row>
    <row r="822">
      <c r="A822" s="6">
        <v>2.018301621E9</v>
      </c>
      <c r="B822" s="6" t="s">
        <v>22</v>
      </c>
      <c r="C822" t="s">
        <v>1170</v>
      </c>
      <c r="D822" t="s">
        <v>2588</v>
      </c>
      <c r="E822" t="s">
        <v>5051</v>
      </c>
      <c r="F822" t="s">
        <v>2051</v>
      </c>
      <c r="G822" t="s">
        <v>3102</v>
      </c>
      <c r="H822" t="s">
        <v>3623</v>
      </c>
      <c r="I822">
        <v>84.0</v>
      </c>
      <c r="J822" s="27">
        <f>VLOOKUP(F822,Producto!$A$2:$F$78,6,0)</f>
        <v>15</v>
      </c>
      <c r="K822" s="27">
        <f t="shared" si="1"/>
        <v>1260</v>
      </c>
      <c r="L822" s="27">
        <f t="shared" si="2"/>
        <v>226.8</v>
      </c>
      <c r="M822" s="27">
        <f t="shared" si="3"/>
        <v>1486.8</v>
      </c>
    </row>
    <row r="823">
      <c r="A823" s="6">
        <v>2.018301622E9</v>
      </c>
      <c r="B823" s="6" t="s">
        <v>22</v>
      </c>
      <c r="C823" t="s">
        <v>1006</v>
      </c>
      <c r="D823" t="s">
        <v>2894</v>
      </c>
      <c r="E823" t="s">
        <v>4970</v>
      </c>
      <c r="F823" t="s">
        <v>2096</v>
      </c>
      <c r="G823" t="s">
        <v>3092</v>
      </c>
      <c r="H823" t="s">
        <v>3890</v>
      </c>
      <c r="I823">
        <v>6.0</v>
      </c>
      <c r="J823" s="27">
        <f>VLOOKUP(F823,Producto!$A$2:$F$78,6,0)</f>
        <v>13</v>
      </c>
      <c r="K823" s="27">
        <f t="shared" si="1"/>
        <v>78</v>
      </c>
      <c r="L823" s="27">
        <f t="shared" si="2"/>
        <v>14.04</v>
      </c>
      <c r="M823" s="27">
        <f t="shared" si="3"/>
        <v>92.04</v>
      </c>
    </row>
    <row r="824">
      <c r="A824" s="6">
        <v>2.018301623E9</v>
      </c>
      <c r="B824" s="6" t="s">
        <v>22</v>
      </c>
      <c r="C824" t="s">
        <v>312</v>
      </c>
      <c r="D824" t="s">
        <v>2528</v>
      </c>
      <c r="E824" t="s">
        <v>5222</v>
      </c>
      <c r="F824" t="s">
        <v>1991</v>
      </c>
      <c r="G824" t="s">
        <v>3085</v>
      </c>
      <c r="H824" t="s">
        <v>4282</v>
      </c>
      <c r="I824">
        <v>26.0</v>
      </c>
      <c r="J824" s="27">
        <f>VLOOKUP(F824,Producto!$A$2:$F$78,6,0)</f>
        <v>28.5</v>
      </c>
      <c r="K824" s="27">
        <f t="shared" si="1"/>
        <v>741</v>
      </c>
      <c r="L824" s="27">
        <f t="shared" si="2"/>
        <v>133.38</v>
      </c>
      <c r="M824" s="27">
        <f t="shared" si="3"/>
        <v>874.38</v>
      </c>
    </row>
    <row r="825">
      <c r="A825" s="6">
        <v>2.018301624E9</v>
      </c>
      <c r="B825" s="6" t="s">
        <v>22</v>
      </c>
      <c r="C825" t="s">
        <v>109</v>
      </c>
      <c r="D825" t="s">
        <v>3630</v>
      </c>
      <c r="E825" t="s">
        <v>4799</v>
      </c>
      <c r="F825" t="s">
        <v>1600</v>
      </c>
      <c r="G825" t="s">
        <v>3087</v>
      </c>
      <c r="H825" t="s">
        <v>3623</v>
      </c>
      <c r="I825">
        <v>39.0</v>
      </c>
      <c r="J825" s="27">
        <f>VLOOKUP(F825,Producto!$A$2:$F$78,6,0)</f>
        <v>22</v>
      </c>
      <c r="K825" s="27">
        <f t="shared" si="1"/>
        <v>858</v>
      </c>
      <c r="L825" s="27">
        <f t="shared" si="2"/>
        <v>154.44</v>
      </c>
      <c r="M825" s="27">
        <f t="shared" si="3"/>
        <v>1012.44</v>
      </c>
    </row>
    <row r="826">
      <c r="A826" s="6">
        <v>2.018301625E9</v>
      </c>
      <c r="B826" s="6" t="s">
        <v>22</v>
      </c>
      <c r="C826" t="s">
        <v>1103</v>
      </c>
      <c r="D826" t="s">
        <v>3188</v>
      </c>
      <c r="E826" t="s">
        <v>4759</v>
      </c>
      <c r="F826" t="s">
        <v>1676</v>
      </c>
      <c r="G826" t="s">
        <v>3087</v>
      </c>
      <c r="H826" t="s">
        <v>3740</v>
      </c>
      <c r="I826">
        <v>84.0</v>
      </c>
      <c r="J826" s="27">
        <f>VLOOKUP(F826,Producto!$A$2:$F$78,6,0)</f>
        <v>38</v>
      </c>
      <c r="K826" s="27">
        <f t="shared" si="1"/>
        <v>3192</v>
      </c>
      <c r="L826" s="27">
        <f t="shared" si="2"/>
        <v>574.56</v>
      </c>
      <c r="M826" s="27">
        <f t="shared" si="3"/>
        <v>3766.56</v>
      </c>
    </row>
    <row r="827">
      <c r="A827" s="6">
        <v>2.018301626E9</v>
      </c>
      <c r="B827" s="6" t="s">
        <v>22</v>
      </c>
      <c r="C827" t="s">
        <v>73</v>
      </c>
      <c r="D827" t="s">
        <v>2519</v>
      </c>
      <c r="E827" t="s">
        <v>4661</v>
      </c>
      <c r="F827" t="s">
        <v>2077</v>
      </c>
      <c r="G827" t="s">
        <v>3095</v>
      </c>
      <c r="H827" t="s">
        <v>3708</v>
      </c>
      <c r="I827">
        <v>94.0</v>
      </c>
      <c r="J827" s="27">
        <f>VLOOKUP(F827,Producto!$A$2:$F$78,6,0)</f>
        <v>10</v>
      </c>
      <c r="K827" s="27">
        <f t="shared" si="1"/>
        <v>940</v>
      </c>
      <c r="L827" s="27">
        <f t="shared" si="2"/>
        <v>169.2</v>
      </c>
      <c r="M827" s="27">
        <f t="shared" si="3"/>
        <v>1109.2</v>
      </c>
    </row>
    <row r="828">
      <c r="A828" s="6">
        <v>2.018301627E9</v>
      </c>
      <c r="B828" s="6" t="s">
        <v>22</v>
      </c>
      <c r="C828" t="s">
        <v>849</v>
      </c>
      <c r="D828" t="s">
        <v>2608</v>
      </c>
      <c r="E828" t="s">
        <v>5434</v>
      </c>
      <c r="F828" t="s">
        <v>1774</v>
      </c>
      <c r="G828" t="s">
        <v>3085</v>
      </c>
      <c r="H828" t="s">
        <v>3874</v>
      </c>
      <c r="I828">
        <v>50.0</v>
      </c>
      <c r="J828" s="27">
        <f>VLOOKUP(F828,Producto!$A$2:$F$78,6,0)</f>
        <v>31.23</v>
      </c>
      <c r="K828" s="27">
        <f t="shared" si="1"/>
        <v>1561.5</v>
      </c>
      <c r="L828" s="27">
        <f t="shared" si="2"/>
        <v>281.07</v>
      </c>
      <c r="M828" s="27">
        <f t="shared" si="3"/>
        <v>1842.57</v>
      </c>
    </row>
    <row r="829">
      <c r="A829" s="6">
        <v>2.018301628E9</v>
      </c>
      <c r="B829" s="6" t="s">
        <v>22</v>
      </c>
      <c r="C829" t="s">
        <v>606</v>
      </c>
      <c r="D829" t="s">
        <v>3852</v>
      </c>
      <c r="E829" t="s">
        <v>4759</v>
      </c>
      <c r="F829" t="s">
        <v>1774</v>
      </c>
      <c r="G829" t="s">
        <v>3085</v>
      </c>
      <c r="H829" t="s">
        <v>4205</v>
      </c>
      <c r="I829">
        <v>12.0</v>
      </c>
      <c r="J829" s="27">
        <f>VLOOKUP(F829,Producto!$A$2:$F$78,6,0)</f>
        <v>31.23</v>
      </c>
      <c r="K829" s="27">
        <f t="shared" si="1"/>
        <v>374.76</v>
      </c>
      <c r="L829" s="27">
        <f t="shared" si="2"/>
        <v>67.4568</v>
      </c>
      <c r="M829" s="27">
        <f t="shared" si="3"/>
        <v>442.2168</v>
      </c>
    </row>
    <row r="830">
      <c r="A830" s="6">
        <v>2.018301629E9</v>
      </c>
      <c r="B830" s="6" t="s">
        <v>22</v>
      </c>
      <c r="C830" t="s">
        <v>282</v>
      </c>
      <c r="D830" t="s">
        <v>3404</v>
      </c>
      <c r="E830" t="s">
        <v>5222</v>
      </c>
      <c r="F830" t="s">
        <v>2033</v>
      </c>
      <c r="G830" t="s">
        <v>3087</v>
      </c>
      <c r="H830" t="s">
        <v>4218</v>
      </c>
      <c r="I830">
        <v>18.0</v>
      </c>
      <c r="J830" s="27">
        <f>VLOOKUP(F830,Producto!$A$2:$F$78,6,0)</f>
        <v>14</v>
      </c>
      <c r="K830" s="27">
        <f t="shared" si="1"/>
        <v>252</v>
      </c>
      <c r="L830" s="27">
        <f t="shared" si="2"/>
        <v>45.36</v>
      </c>
      <c r="M830" s="27">
        <f t="shared" si="3"/>
        <v>297.36</v>
      </c>
    </row>
    <row r="831">
      <c r="A831" s="6">
        <v>2.01830163E9</v>
      </c>
      <c r="B831" s="6" t="s">
        <v>22</v>
      </c>
      <c r="C831" t="s">
        <v>654</v>
      </c>
      <c r="D831" t="s">
        <v>3179</v>
      </c>
      <c r="E831" t="s">
        <v>4922</v>
      </c>
      <c r="F831" t="s">
        <v>1679</v>
      </c>
      <c r="G831" t="s">
        <v>3102</v>
      </c>
      <c r="H831" t="s">
        <v>4299</v>
      </c>
      <c r="I831">
        <v>47.0</v>
      </c>
      <c r="J831" s="27">
        <f>VLOOKUP(F831,Producto!$A$2:$F$78,6,0)</f>
        <v>6</v>
      </c>
      <c r="K831" s="27">
        <f t="shared" si="1"/>
        <v>282</v>
      </c>
      <c r="L831" s="27">
        <f t="shared" si="2"/>
        <v>50.76</v>
      </c>
      <c r="M831" s="27">
        <f t="shared" si="3"/>
        <v>332.76</v>
      </c>
    </row>
    <row r="832">
      <c r="A832" s="6">
        <v>2.018301631E9</v>
      </c>
      <c r="B832" s="6" t="s">
        <v>22</v>
      </c>
      <c r="C832" t="s">
        <v>282</v>
      </c>
      <c r="D832" t="s">
        <v>2903</v>
      </c>
      <c r="E832" t="s">
        <v>4661</v>
      </c>
      <c r="F832" t="s">
        <v>1860</v>
      </c>
      <c r="G832" t="s">
        <v>3106</v>
      </c>
      <c r="H832" t="s">
        <v>3803</v>
      </c>
      <c r="I832">
        <v>18.0</v>
      </c>
      <c r="J832" s="27">
        <f>VLOOKUP(F832,Producto!$A$2:$F$78,6,0)</f>
        <v>18.4</v>
      </c>
      <c r="K832" s="27">
        <f t="shared" si="1"/>
        <v>331.2</v>
      </c>
      <c r="L832" s="27">
        <f t="shared" si="2"/>
        <v>59.616</v>
      </c>
      <c r="M832" s="27">
        <f t="shared" si="3"/>
        <v>390.816</v>
      </c>
    </row>
    <row r="833">
      <c r="A833" s="6">
        <v>2.018301632E9</v>
      </c>
      <c r="B833" s="6" t="s">
        <v>22</v>
      </c>
      <c r="C833" t="s">
        <v>460</v>
      </c>
      <c r="D833" t="s">
        <v>2570</v>
      </c>
      <c r="E833" t="s">
        <v>5051</v>
      </c>
      <c r="F833" t="s">
        <v>1900</v>
      </c>
      <c r="G833" t="s">
        <v>3080</v>
      </c>
      <c r="H833" t="s">
        <v>4233</v>
      </c>
      <c r="I833">
        <v>87.0</v>
      </c>
      <c r="J833" s="27">
        <f>VLOOKUP(F833,Producto!$A$2:$F$78,6,0)</f>
        <v>12</v>
      </c>
      <c r="K833" s="27">
        <f t="shared" si="1"/>
        <v>1044</v>
      </c>
      <c r="L833" s="27">
        <f t="shared" si="2"/>
        <v>187.92</v>
      </c>
      <c r="M833" s="27">
        <f t="shared" si="3"/>
        <v>1231.92</v>
      </c>
    </row>
    <row r="834">
      <c r="A834" s="6">
        <v>2.018301633E9</v>
      </c>
      <c r="B834" s="6" t="s">
        <v>22</v>
      </c>
      <c r="C834" t="s">
        <v>530</v>
      </c>
      <c r="D834" t="s">
        <v>2919</v>
      </c>
      <c r="E834" t="s">
        <v>5222</v>
      </c>
      <c r="F834" t="s">
        <v>1991</v>
      </c>
      <c r="G834" t="s">
        <v>3102</v>
      </c>
      <c r="H834" t="s">
        <v>3851</v>
      </c>
      <c r="I834">
        <v>59.0</v>
      </c>
      <c r="J834" s="27">
        <f>VLOOKUP(F834,Producto!$A$2:$F$78,6,0)</f>
        <v>28.5</v>
      </c>
      <c r="K834" s="27">
        <f t="shared" si="1"/>
        <v>1681.5</v>
      </c>
      <c r="L834" s="27">
        <f t="shared" si="2"/>
        <v>302.67</v>
      </c>
      <c r="M834" s="27">
        <f t="shared" si="3"/>
        <v>1984.17</v>
      </c>
    </row>
    <row r="835">
      <c r="A835" s="6">
        <v>2.018301634E9</v>
      </c>
      <c r="B835" s="6" t="s">
        <v>22</v>
      </c>
      <c r="C835" t="s">
        <v>255</v>
      </c>
      <c r="D835" t="s">
        <v>2531</v>
      </c>
      <c r="E835" t="s">
        <v>5051</v>
      </c>
      <c r="F835" t="s">
        <v>1966</v>
      </c>
      <c r="G835" t="s">
        <v>3095</v>
      </c>
      <c r="H835" t="s">
        <v>3946</v>
      </c>
      <c r="I835">
        <v>70.0</v>
      </c>
      <c r="J835" s="27">
        <f>VLOOKUP(F835,Producto!$A$2:$F$78,6,0)</f>
        <v>19.5</v>
      </c>
      <c r="K835" s="27">
        <f t="shared" si="1"/>
        <v>1365</v>
      </c>
      <c r="L835" s="27">
        <f t="shared" si="2"/>
        <v>245.7</v>
      </c>
      <c r="M835" s="27">
        <f t="shared" si="3"/>
        <v>1610.7</v>
      </c>
    </row>
    <row r="836">
      <c r="A836" s="6">
        <v>2.018301635E9</v>
      </c>
      <c r="B836" s="6" t="s">
        <v>22</v>
      </c>
      <c r="C836" t="s">
        <v>494</v>
      </c>
      <c r="D836" t="s">
        <v>2821</v>
      </c>
      <c r="E836" t="s">
        <v>5051</v>
      </c>
      <c r="F836" t="s">
        <v>1916</v>
      </c>
      <c r="G836" t="s">
        <v>3106</v>
      </c>
      <c r="H836" t="s">
        <v>3851</v>
      </c>
      <c r="I836">
        <v>18.0</v>
      </c>
      <c r="J836" s="27">
        <f>VLOOKUP(F836,Producto!$A$2:$F$78,6,0)</f>
        <v>20</v>
      </c>
      <c r="K836" s="27">
        <f t="shared" si="1"/>
        <v>360</v>
      </c>
      <c r="L836" s="27">
        <f t="shared" si="2"/>
        <v>64.8</v>
      </c>
      <c r="M836" s="27">
        <f t="shared" si="3"/>
        <v>424.8</v>
      </c>
    </row>
    <row r="837">
      <c r="A837" s="6">
        <v>2.018301636E9</v>
      </c>
      <c r="B837" s="6" t="s">
        <v>22</v>
      </c>
      <c r="C837" t="s">
        <v>83</v>
      </c>
      <c r="D837" t="s">
        <v>3195</v>
      </c>
      <c r="E837" t="s">
        <v>4970</v>
      </c>
      <c r="F837" t="s">
        <v>1973</v>
      </c>
      <c r="G837" t="s">
        <v>3095</v>
      </c>
      <c r="H837" t="s">
        <v>3803</v>
      </c>
      <c r="I837">
        <v>13.0</v>
      </c>
      <c r="J837" s="27">
        <f>VLOOKUP(F837,Producto!$A$2:$F$78,6,0)</f>
        <v>13.25</v>
      </c>
      <c r="K837" s="27">
        <f t="shared" si="1"/>
        <v>172.25</v>
      </c>
      <c r="L837" s="27">
        <f t="shared" si="2"/>
        <v>31.005</v>
      </c>
      <c r="M837" s="27">
        <f t="shared" si="3"/>
        <v>203.255</v>
      </c>
    </row>
    <row r="838">
      <c r="A838" s="6">
        <v>2.018301637E9</v>
      </c>
      <c r="B838" s="6" t="s">
        <v>22</v>
      </c>
      <c r="C838" t="s">
        <v>804</v>
      </c>
      <c r="D838" t="s">
        <v>3377</v>
      </c>
      <c r="E838" t="s">
        <v>4878</v>
      </c>
      <c r="F838" t="s">
        <v>1576</v>
      </c>
      <c r="G838" t="s">
        <v>3095</v>
      </c>
      <c r="H838" t="s">
        <v>3632</v>
      </c>
      <c r="I838">
        <v>82.0</v>
      </c>
      <c r="J838" s="27">
        <f>VLOOKUP(F838,Producto!$A$2:$F$78,6,0)</f>
        <v>6</v>
      </c>
      <c r="K838" s="27">
        <f t="shared" si="1"/>
        <v>492</v>
      </c>
      <c r="L838" s="27">
        <f t="shared" si="2"/>
        <v>88.56</v>
      </c>
      <c r="M838" s="27">
        <f t="shared" si="3"/>
        <v>580.56</v>
      </c>
    </row>
    <row r="839">
      <c r="A839" s="6">
        <v>2.018301638E9</v>
      </c>
      <c r="B839" s="6" t="s">
        <v>22</v>
      </c>
      <c r="C839" t="s">
        <v>116</v>
      </c>
      <c r="D839" t="s">
        <v>2410</v>
      </c>
      <c r="E839" t="s">
        <v>4878</v>
      </c>
      <c r="F839" t="s">
        <v>1668</v>
      </c>
      <c r="G839" t="s">
        <v>3085</v>
      </c>
      <c r="H839" t="s">
        <v>3740</v>
      </c>
      <c r="I839">
        <v>19.0</v>
      </c>
      <c r="J839" s="27">
        <f>VLOOKUP(F839,Producto!$A$2:$F$78,6,0)</f>
        <v>21</v>
      </c>
      <c r="K839" s="27">
        <f t="shared" si="1"/>
        <v>399</v>
      </c>
      <c r="L839" s="27">
        <f t="shared" si="2"/>
        <v>71.82</v>
      </c>
      <c r="M839" s="27">
        <f t="shared" si="3"/>
        <v>470.82</v>
      </c>
    </row>
    <row r="840">
      <c r="A840" s="6">
        <v>2.018301639E9</v>
      </c>
      <c r="B840" s="6" t="s">
        <v>22</v>
      </c>
      <c r="C840" t="s">
        <v>1053</v>
      </c>
      <c r="D840" t="s">
        <v>3572</v>
      </c>
      <c r="E840" t="s">
        <v>4661</v>
      </c>
      <c r="F840" t="s">
        <v>1767</v>
      </c>
      <c r="G840" t="s">
        <v>3087</v>
      </c>
      <c r="H840" t="s">
        <v>3557</v>
      </c>
      <c r="I840">
        <v>89.0</v>
      </c>
      <c r="J840" s="27">
        <f>VLOOKUP(F840,Producto!$A$2:$F$78,6,0)</f>
        <v>14</v>
      </c>
      <c r="K840" s="27">
        <f t="shared" si="1"/>
        <v>1246</v>
      </c>
      <c r="L840" s="27">
        <f t="shared" si="2"/>
        <v>224.28</v>
      </c>
      <c r="M840" s="27">
        <f t="shared" si="3"/>
        <v>1470.28</v>
      </c>
    </row>
    <row r="841">
      <c r="A841" s="6">
        <v>2.01830164E9</v>
      </c>
      <c r="B841" s="6" t="s">
        <v>22</v>
      </c>
      <c r="C841" t="s">
        <v>520</v>
      </c>
      <c r="D841" t="s">
        <v>2410</v>
      </c>
      <c r="E841" t="s">
        <v>4799</v>
      </c>
      <c r="F841" t="s">
        <v>1798</v>
      </c>
      <c r="G841" t="s">
        <v>3087</v>
      </c>
      <c r="H841" t="s">
        <v>4166</v>
      </c>
      <c r="I841">
        <v>97.0</v>
      </c>
      <c r="J841" s="27">
        <f>VLOOKUP(F841,Producto!$A$2:$F$78,6,0)</f>
        <v>25.89</v>
      </c>
      <c r="K841" s="27">
        <f t="shared" si="1"/>
        <v>2511.33</v>
      </c>
      <c r="L841" s="27">
        <f t="shared" si="2"/>
        <v>452.0394</v>
      </c>
      <c r="M841" s="27">
        <f t="shared" si="3"/>
        <v>2963.3694</v>
      </c>
    </row>
    <row r="842">
      <c r="A842" s="6">
        <v>2.018301641E9</v>
      </c>
      <c r="B842" s="6" t="s">
        <v>22</v>
      </c>
      <c r="C842" t="s">
        <v>1035</v>
      </c>
      <c r="D842" t="s">
        <v>3911</v>
      </c>
      <c r="E842" t="s">
        <v>5222</v>
      </c>
      <c r="F842" t="s">
        <v>1679</v>
      </c>
      <c r="G842" t="s">
        <v>3080</v>
      </c>
      <c r="H842" t="s">
        <v>4176</v>
      </c>
      <c r="I842">
        <v>57.0</v>
      </c>
      <c r="J842" s="27">
        <f>VLOOKUP(F842,Producto!$A$2:$F$78,6,0)</f>
        <v>6</v>
      </c>
      <c r="K842" s="27">
        <f t="shared" si="1"/>
        <v>342</v>
      </c>
      <c r="L842" s="27">
        <f t="shared" si="2"/>
        <v>61.56</v>
      </c>
      <c r="M842" s="27">
        <f t="shared" si="3"/>
        <v>403.56</v>
      </c>
    </row>
    <row r="843">
      <c r="A843" s="6">
        <v>2.018301642E9</v>
      </c>
      <c r="B843" s="6" t="s">
        <v>22</v>
      </c>
      <c r="C843" t="s">
        <v>636</v>
      </c>
      <c r="D843" t="s">
        <v>3884</v>
      </c>
      <c r="E843" t="s">
        <v>5434</v>
      </c>
      <c r="F843" t="s">
        <v>1793</v>
      </c>
      <c r="G843" t="s">
        <v>3080</v>
      </c>
      <c r="H843" t="s">
        <v>4166</v>
      </c>
      <c r="I843">
        <v>5.0</v>
      </c>
      <c r="J843" s="27">
        <f>VLOOKUP(F843,Producto!$A$2:$F$78,6,0)</f>
        <v>123.79</v>
      </c>
      <c r="K843" s="27">
        <f t="shared" si="1"/>
        <v>618.95</v>
      </c>
      <c r="L843" s="27">
        <f t="shared" si="2"/>
        <v>111.411</v>
      </c>
      <c r="M843" s="27">
        <f t="shared" si="3"/>
        <v>730.361</v>
      </c>
    </row>
    <row r="844">
      <c r="A844" s="6">
        <v>2.018301643E9</v>
      </c>
      <c r="B844" s="6" t="s">
        <v>22</v>
      </c>
      <c r="C844" t="s">
        <v>618</v>
      </c>
      <c r="D844" t="s">
        <v>2894</v>
      </c>
      <c r="E844" t="s">
        <v>4661</v>
      </c>
      <c r="F844" t="s">
        <v>1941</v>
      </c>
      <c r="G844" t="s">
        <v>3080</v>
      </c>
      <c r="H844" t="s">
        <v>4054</v>
      </c>
      <c r="I844">
        <v>49.0</v>
      </c>
      <c r="J844" s="27">
        <f>VLOOKUP(F844,Producto!$A$2:$F$78,6,0)</f>
        <v>32.8</v>
      </c>
      <c r="K844" s="27">
        <f t="shared" si="1"/>
        <v>1607.2</v>
      </c>
      <c r="L844" s="27">
        <f t="shared" si="2"/>
        <v>289.296</v>
      </c>
      <c r="M844" s="27">
        <f t="shared" si="3"/>
        <v>1896.496</v>
      </c>
    </row>
    <row r="845">
      <c r="A845" s="6">
        <v>2.018301644E9</v>
      </c>
      <c r="B845" s="6" t="s">
        <v>22</v>
      </c>
      <c r="C845" t="s">
        <v>928</v>
      </c>
      <c r="D845" t="s">
        <v>2475</v>
      </c>
      <c r="E845" t="s">
        <v>5128</v>
      </c>
      <c r="F845" t="s">
        <v>1884</v>
      </c>
      <c r="G845" t="s">
        <v>3085</v>
      </c>
      <c r="H845" t="s">
        <v>4114</v>
      </c>
      <c r="I845">
        <v>54.0</v>
      </c>
      <c r="J845" s="27">
        <f>VLOOKUP(F845,Producto!$A$2:$F$78,6,0)</f>
        <v>46</v>
      </c>
      <c r="K845" s="27">
        <f t="shared" si="1"/>
        <v>2484</v>
      </c>
      <c r="L845" s="27">
        <f t="shared" si="2"/>
        <v>447.12</v>
      </c>
      <c r="M845" s="27">
        <f t="shared" si="3"/>
        <v>2931.12</v>
      </c>
    </row>
    <row r="846">
      <c r="A846" s="6">
        <v>2.018301645E9</v>
      </c>
      <c r="B846" s="6" t="s">
        <v>22</v>
      </c>
      <c r="C846" t="s">
        <v>576</v>
      </c>
      <c r="D846" t="s">
        <v>4235</v>
      </c>
      <c r="E846" t="s">
        <v>5434</v>
      </c>
      <c r="F846" t="s">
        <v>1774</v>
      </c>
      <c r="G846" t="s">
        <v>3092</v>
      </c>
      <c r="H846" t="s">
        <v>4107</v>
      </c>
      <c r="I846">
        <v>3.0</v>
      </c>
      <c r="J846" s="27">
        <f>VLOOKUP(F846,Producto!$A$2:$F$78,6,0)</f>
        <v>31.23</v>
      </c>
      <c r="K846" s="27">
        <f t="shared" si="1"/>
        <v>93.69</v>
      </c>
      <c r="L846" s="27">
        <f t="shared" si="2"/>
        <v>16.8642</v>
      </c>
      <c r="M846" s="27">
        <f t="shared" si="3"/>
        <v>110.5542</v>
      </c>
    </row>
    <row r="847">
      <c r="A847" s="6">
        <v>2.018301646E9</v>
      </c>
      <c r="B847" s="6" t="s">
        <v>22</v>
      </c>
      <c r="C847" t="s">
        <v>843</v>
      </c>
      <c r="D847" t="s">
        <v>2919</v>
      </c>
      <c r="E847" t="s">
        <v>5222</v>
      </c>
      <c r="F847" t="s">
        <v>1811</v>
      </c>
      <c r="G847" t="s">
        <v>3085</v>
      </c>
      <c r="H847" t="s">
        <v>4114</v>
      </c>
      <c r="I847">
        <v>55.0</v>
      </c>
      <c r="J847" s="27">
        <f>VLOOKUP(F847,Producto!$A$2:$F$78,6,0)</f>
        <v>32</v>
      </c>
      <c r="K847" s="27">
        <f t="shared" si="1"/>
        <v>1760</v>
      </c>
      <c r="L847" s="27">
        <f t="shared" si="2"/>
        <v>316.8</v>
      </c>
      <c r="M847" s="27">
        <f t="shared" si="3"/>
        <v>2076.8</v>
      </c>
    </row>
    <row r="848">
      <c r="A848" s="6">
        <v>2.018301647E9</v>
      </c>
      <c r="B848" s="6" t="s">
        <v>22</v>
      </c>
      <c r="C848" t="s">
        <v>544</v>
      </c>
      <c r="D848" t="s">
        <v>2871</v>
      </c>
      <c r="E848" t="s">
        <v>5051</v>
      </c>
      <c r="F848" t="s">
        <v>1848</v>
      </c>
      <c r="G848" t="s">
        <v>3106</v>
      </c>
      <c r="H848" t="s">
        <v>3623</v>
      </c>
      <c r="I848">
        <v>83.0</v>
      </c>
      <c r="J848" s="27">
        <f>VLOOKUP(F848,Producto!$A$2:$F$78,6,0)</f>
        <v>263.5</v>
      </c>
      <c r="K848" s="27">
        <f t="shared" si="1"/>
        <v>21870.5</v>
      </c>
      <c r="L848" s="27">
        <f t="shared" si="2"/>
        <v>3936.69</v>
      </c>
      <c r="M848" s="27">
        <f t="shared" si="3"/>
        <v>25807.19</v>
      </c>
    </row>
    <row r="849">
      <c r="A849" s="6">
        <v>2.018301648E9</v>
      </c>
      <c r="B849" s="6" t="s">
        <v>22</v>
      </c>
      <c r="C849" t="s">
        <v>941</v>
      </c>
      <c r="D849" t="s">
        <v>4278</v>
      </c>
      <c r="E849" t="s">
        <v>5051</v>
      </c>
      <c r="F849" t="s">
        <v>1798</v>
      </c>
      <c r="G849" t="s">
        <v>3092</v>
      </c>
      <c r="H849" t="s">
        <v>4218</v>
      </c>
      <c r="I849">
        <v>93.0</v>
      </c>
      <c r="J849" s="27">
        <f>VLOOKUP(F849,Producto!$A$2:$F$78,6,0)</f>
        <v>25.89</v>
      </c>
      <c r="K849" s="27">
        <f t="shared" si="1"/>
        <v>2407.77</v>
      </c>
      <c r="L849" s="27">
        <f t="shared" si="2"/>
        <v>433.3986</v>
      </c>
      <c r="M849" s="27">
        <f t="shared" si="3"/>
        <v>2841.1686</v>
      </c>
    </row>
    <row r="850">
      <c r="A850" s="6">
        <v>2.018301649E9</v>
      </c>
      <c r="B850" s="6" t="s">
        <v>22</v>
      </c>
      <c r="C850" t="s">
        <v>586</v>
      </c>
      <c r="D850" t="s">
        <v>3170</v>
      </c>
      <c r="E850" t="s">
        <v>5128</v>
      </c>
      <c r="F850" t="s">
        <v>1947</v>
      </c>
      <c r="G850" t="s">
        <v>3095</v>
      </c>
      <c r="H850" t="s">
        <v>3882</v>
      </c>
      <c r="I850">
        <v>29.0</v>
      </c>
      <c r="J850" s="27">
        <f>VLOOKUP(F850,Producto!$A$2:$F$78,6,0)</f>
        <v>7.45</v>
      </c>
      <c r="K850" s="27">
        <f t="shared" si="1"/>
        <v>216.05</v>
      </c>
      <c r="L850" s="27">
        <f t="shared" si="2"/>
        <v>38.889</v>
      </c>
      <c r="M850" s="27">
        <f t="shared" si="3"/>
        <v>254.939</v>
      </c>
    </row>
    <row r="851">
      <c r="A851" s="6">
        <v>2.01830165E9</v>
      </c>
      <c r="B851" s="6" t="s">
        <v>22</v>
      </c>
      <c r="C851" t="s">
        <v>1186</v>
      </c>
      <c r="D851" t="s">
        <v>2690</v>
      </c>
      <c r="E851" t="s">
        <v>4878</v>
      </c>
      <c r="F851" t="s">
        <v>2096</v>
      </c>
      <c r="G851" t="s">
        <v>3087</v>
      </c>
      <c r="H851" t="s">
        <v>3708</v>
      </c>
      <c r="I851">
        <v>39.0</v>
      </c>
      <c r="J851" s="27">
        <f>VLOOKUP(F851,Producto!$A$2:$F$78,6,0)</f>
        <v>13</v>
      </c>
      <c r="K851" s="27">
        <f t="shared" si="1"/>
        <v>507</v>
      </c>
      <c r="L851" s="27">
        <f t="shared" si="2"/>
        <v>91.26</v>
      </c>
      <c r="M851" s="27">
        <f t="shared" si="3"/>
        <v>598.26</v>
      </c>
    </row>
    <row r="852">
      <c r="A852" s="6">
        <v>2.018301651E9</v>
      </c>
      <c r="B852" s="6" t="s">
        <v>22</v>
      </c>
      <c r="C852" t="s">
        <v>282</v>
      </c>
      <c r="D852" t="s">
        <v>2505</v>
      </c>
      <c r="E852" t="s">
        <v>4878</v>
      </c>
      <c r="F852" t="s">
        <v>1757</v>
      </c>
      <c r="G852" t="s">
        <v>3095</v>
      </c>
      <c r="H852" t="s">
        <v>3844</v>
      </c>
      <c r="I852">
        <v>92.0</v>
      </c>
      <c r="J852" s="27">
        <f>VLOOKUP(F852,Producto!$A$2:$F$78,6,0)</f>
        <v>4.5</v>
      </c>
      <c r="K852" s="27">
        <f t="shared" si="1"/>
        <v>414</v>
      </c>
      <c r="L852" s="27">
        <f t="shared" si="2"/>
        <v>74.52</v>
      </c>
      <c r="M852" s="27">
        <f t="shared" si="3"/>
        <v>488.52</v>
      </c>
    </row>
    <row r="853">
      <c r="A853" s="6">
        <v>2.018301652E9</v>
      </c>
      <c r="B853" s="6" t="s">
        <v>22</v>
      </c>
      <c r="C853" t="s">
        <v>833</v>
      </c>
      <c r="D853" t="s">
        <v>2625</v>
      </c>
      <c r="E853" t="s">
        <v>5051</v>
      </c>
      <c r="F853" t="s">
        <v>1642</v>
      </c>
      <c r="G853" t="s">
        <v>3095</v>
      </c>
      <c r="H853" t="s">
        <v>4061</v>
      </c>
      <c r="I853">
        <v>60.0</v>
      </c>
      <c r="J853" s="27">
        <f>VLOOKUP(F853,Producto!$A$2:$F$78,6,0)</f>
        <v>30</v>
      </c>
      <c r="K853" s="27">
        <f t="shared" si="1"/>
        <v>1800</v>
      </c>
      <c r="L853" s="27">
        <f t="shared" si="2"/>
        <v>324</v>
      </c>
      <c r="M853" s="27">
        <f t="shared" si="3"/>
        <v>2124</v>
      </c>
    </row>
    <row r="854">
      <c r="A854" s="6">
        <v>2.018301653E9</v>
      </c>
      <c r="B854" s="6" t="s">
        <v>22</v>
      </c>
      <c r="C854" t="s">
        <v>181</v>
      </c>
      <c r="D854" t="s">
        <v>3156</v>
      </c>
      <c r="E854" t="s">
        <v>4878</v>
      </c>
      <c r="F854" t="s">
        <v>1836</v>
      </c>
      <c r="G854" t="s">
        <v>3099</v>
      </c>
      <c r="H854" t="s">
        <v>3827</v>
      </c>
      <c r="I854">
        <v>8.0</v>
      </c>
      <c r="J854" s="27">
        <f>VLOOKUP(F854,Producto!$A$2:$F$78,6,0)</f>
        <v>19</v>
      </c>
      <c r="K854" s="27">
        <f t="shared" si="1"/>
        <v>152</v>
      </c>
      <c r="L854" s="27">
        <f t="shared" si="2"/>
        <v>27.36</v>
      </c>
      <c r="M854" s="27">
        <f t="shared" si="3"/>
        <v>179.36</v>
      </c>
    </row>
    <row r="855">
      <c r="A855" s="6">
        <v>2.018301654E9</v>
      </c>
      <c r="B855" s="6" t="s">
        <v>22</v>
      </c>
      <c r="C855" t="s">
        <v>773</v>
      </c>
      <c r="D855" t="s">
        <v>3319</v>
      </c>
      <c r="E855" t="s">
        <v>4922</v>
      </c>
      <c r="F855" t="s">
        <v>1767</v>
      </c>
      <c r="G855" t="s">
        <v>3106</v>
      </c>
      <c r="H855" t="s">
        <v>3803</v>
      </c>
      <c r="I855">
        <v>51.0</v>
      </c>
      <c r="J855" s="27">
        <f>VLOOKUP(F855,Producto!$A$2:$F$78,6,0)</f>
        <v>14</v>
      </c>
      <c r="K855" s="27">
        <f t="shared" si="1"/>
        <v>714</v>
      </c>
      <c r="L855" s="27">
        <f t="shared" si="2"/>
        <v>128.52</v>
      </c>
      <c r="M855" s="27">
        <f t="shared" si="3"/>
        <v>842.52</v>
      </c>
    </row>
    <row r="856">
      <c r="A856" s="6">
        <v>2.018301655E9</v>
      </c>
      <c r="B856" s="6" t="s">
        <v>22</v>
      </c>
      <c r="C856" t="s">
        <v>765</v>
      </c>
      <c r="D856" t="s">
        <v>2845</v>
      </c>
      <c r="E856" t="s">
        <v>4922</v>
      </c>
      <c r="F856" t="s">
        <v>1576</v>
      </c>
      <c r="G856" t="s">
        <v>3087</v>
      </c>
      <c r="H856" t="s">
        <v>4114</v>
      </c>
      <c r="I856">
        <v>57.0</v>
      </c>
      <c r="J856" s="27">
        <f>VLOOKUP(F856,Producto!$A$2:$F$78,6,0)</f>
        <v>6</v>
      </c>
      <c r="K856" s="27">
        <f t="shared" si="1"/>
        <v>342</v>
      </c>
      <c r="L856" s="27">
        <f t="shared" si="2"/>
        <v>61.56</v>
      </c>
      <c r="M856" s="27">
        <f t="shared" si="3"/>
        <v>403.56</v>
      </c>
    </row>
    <row r="857">
      <c r="A857" s="6">
        <v>2.018301656E9</v>
      </c>
      <c r="B857" s="6" t="s">
        <v>22</v>
      </c>
      <c r="C857" t="s">
        <v>1046</v>
      </c>
      <c r="D857" t="s">
        <v>3274</v>
      </c>
      <c r="E857" t="s">
        <v>4759</v>
      </c>
      <c r="F857" t="s">
        <v>2089</v>
      </c>
      <c r="G857" t="s">
        <v>3085</v>
      </c>
      <c r="H857" t="s">
        <v>3783</v>
      </c>
      <c r="I857">
        <v>59.0</v>
      </c>
      <c r="J857" s="27">
        <f>VLOOKUP(F857,Producto!$A$2:$F$78,6,0)</f>
        <v>18</v>
      </c>
      <c r="K857" s="27">
        <f t="shared" si="1"/>
        <v>1062</v>
      </c>
      <c r="L857" s="27">
        <f t="shared" si="2"/>
        <v>191.16</v>
      </c>
      <c r="M857" s="27">
        <f t="shared" si="3"/>
        <v>1253.16</v>
      </c>
    </row>
    <row r="858">
      <c r="A858" s="6">
        <v>2.018301657E9</v>
      </c>
      <c r="B858" s="6" t="s">
        <v>22</v>
      </c>
      <c r="C858" t="s">
        <v>1038</v>
      </c>
      <c r="D858" t="s">
        <v>3843</v>
      </c>
      <c r="E858" t="s">
        <v>4970</v>
      </c>
      <c r="F858" t="s">
        <v>1589</v>
      </c>
      <c r="G858" t="s">
        <v>3085</v>
      </c>
      <c r="H858" t="s">
        <v>4166</v>
      </c>
      <c r="I858">
        <v>75.0</v>
      </c>
      <c r="J858" s="27">
        <f>VLOOKUP(F858,Producto!$A$2:$F$78,6,0)</f>
        <v>10</v>
      </c>
      <c r="K858" s="27">
        <f t="shared" si="1"/>
        <v>750</v>
      </c>
      <c r="L858" s="27">
        <f t="shared" si="2"/>
        <v>135</v>
      </c>
      <c r="M858" s="27">
        <f t="shared" si="3"/>
        <v>885</v>
      </c>
    </row>
    <row r="859">
      <c r="A859" s="6">
        <v>2.018301658E9</v>
      </c>
      <c r="B859" s="6" t="s">
        <v>22</v>
      </c>
      <c r="C859" t="s">
        <v>674</v>
      </c>
      <c r="D859" t="s">
        <v>4159</v>
      </c>
      <c r="E859" t="s">
        <v>5051</v>
      </c>
      <c r="F859" t="s">
        <v>1576</v>
      </c>
      <c r="G859" t="s">
        <v>3102</v>
      </c>
      <c r="H859" t="s">
        <v>4071</v>
      </c>
      <c r="I859">
        <v>74.0</v>
      </c>
      <c r="J859" s="27">
        <f>VLOOKUP(F859,Producto!$A$2:$F$78,6,0)</f>
        <v>6</v>
      </c>
      <c r="K859" s="27">
        <f t="shared" si="1"/>
        <v>444</v>
      </c>
      <c r="L859" s="27">
        <f t="shared" si="2"/>
        <v>79.92</v>
      </c>
      <c r="M859" s="27">
        <f t="shared" si="3"/>
        <v>523.92</v>
      </c>
    </row>
    <row r="860">
      <c r="A860" s="6">
        <v>2.018301659E9</v>
      </c>
      <c r="B860" s="6" t="s">
        <v>22</v>
      </c>
      <c r="C860" t="s">
        <v>1091</v>
      </c>
      <c r="D860" t="s">
        <v>2747</v>
      </c>
      <c r="E860" t="s">
        <v>4970</v>
      </c>
      <c r="F860" t="s">
        <v>2010</v>
      </c>
      <c r="G860" t="s">
        <v>3102</v>
      </c>
      <c r="H860" t="s">
        <v>3851</v>
      </c>
      <c r="I860">
        <v>79.0</v>
      </c>
      <c r="J860" s="27">
        <f>VLOOKUP(F860,Producto!$A$2:$F$78,6,0)</f>
        <v>33.25</v>
      </c>
      <c r="K860" s="27">
        <f t="shared" si="1"/>
        <v>2626.75</v>
      </c>
      <c r="L860" s="27">
        <f t="shared" si="2"/>
        <v>472.815</v>
      </c>
      <c r="M860" s="27">
        <f t="shared" si="3"/>
        <v>3099.565</v>
      </c>
    </row>
    <row r="861">
      <c r="A861" s="6">
        <v>2.01830166E9</v>
      </c>
      <c r="B861" s="6" t="s">
        <v>22</v>
      </c>
      <c r="C861" t="s">
        <v>1035</v>
      </c>
      <c r="D861" t="s">
        <v>4309</v>
      </c>
      <c r="E861" t="s">
        <v>4799</v>
      </c>
      <c r="F861" t="s">
        <v>1998</v>
      </c>
      <c r="G861" t="s">
        <v>3092</v>
      </c>
      <c r="H861" t="s">
        <v>4233</v>
      </c>
      <c r="I861">
        <v>59.0</v>
      </c>
      <c r="J861" s="27">
        <f>VLOOKUP(F861,Producto!$A$2:$F$78,6,0)</f>
        <v>49.3</v>
      </c>
      <c r="K861" s="27">
        <f t="shared" si="1"/>
        <v>2908.7</v>
      </c>
      <c r="L861" s="27">
        <f t="shared" si="2"/>
        <v>523.566</v>
      </c>
      <c r="M861" s="27">
        <f t="shared" si="3"/>
        <v>3432.266</v>
      </c>
    </row>
    <row r="862">
      <c r="A862" s="6">
        <v>2.018301661E9</v>
      </c>
      <c r="B862" s="6" t="s">
        <v>22</v>
      </c>
      <c r="C862" t="s">
        <v>606</v>
      </c>
      <c r="D862" t="s">
        <v>3494</v>
      </c>
      <c r="E862" t="s">
        <v>4922</v>
      </c>
      <c r="F862" t="s">
        <v>1848</v>
      </c>
      <c r="G862" t="s">
        <v>3095</v>
      </c>
      <c r="H862" t="s">
        <v>4149</v>
      </c>
      <c r="I862">
        <v>9.0</v>
      </c>
      <c r="J862" s="27">
        <f>VLOOKUP(F862,Producto!$A$2:$F$78,6,0)</f>
        <v>263.5</v>
      </c>
      <c r="K862" s="27">
        <f t="shared" si="1"/>
        <v>2371.5</v>
      </c>
      <c r="L862" s="27">
        <f t="shared" si="2"/>
        <v>426.87</v>
      </c>
      <c r="M862" s="27">
        <f t="shared" si="3"/>
        <v>2798.37</v>
      </c>
    </row>
    <row r="863">
      <c r="A863" s="6">
        <v>2.018301662E9</v>
      </c>
      <c r="B863" s="6" t="s">
        <v>22</v>
      </c>
      <c r="C863" t="s">
        <v>928</v>
      </c>
      <c r="D863" t="s">
        <v>4278</v>
      </c>
      <c r="E863" t="s">
        <v>5434</v>
      </c>
      <c r="F863" t="s">
        <v>2033</v>
      </c>
      <c r="G863" t="s">
        <v>3095</v>
      </c>
      <c r="H863" t="s">
        <v>4054</v>
      </c>
      <c r="I863">
        <v>80.0</v>
      </c>
      <c r="J863" s="27">
        <f>VLOOKUP(F863,Producto!$A$2:$F$78,6,0)</f>
        <v>14</v>
      </c>
      <c r="K863" s="27">
        <f t="shared" si="1"/>
        <v>1120</v>
      </c>
      <c r="L863" s="27">
        <f t="shared" si="2"/>
        <v>201.6</v>
      </c>
      <c r="M863" s="27">
        <f t="shared" si="3"/>
        <v>1321.6</v>
      </c>
    </row>
    <row r="864">
      <c r="A864" s="6">
        <v>2.018301663E9</v>
      </c>
      <c r="B864" s="6" t="s">
        <v>22</v>
      </c>
      <c r="C864" t="s">
        <v>363</v>
      </c>
      <c r="D864" t="s">
        <v>3324</v>
      </c>
      <c r="E864" t="s">
        <v>4799</v>
      </c>
      <c r="F864" t="s">
        <v>1785</v>
      </c>
      <c r="G864" t="s">
        <v>3095</v>
      </c>
      <c r="H864" t="s">
        <v>4028</v>
      </c>
      <c r="I864">
        <v>6.0</v>
      </c>
      <c r="J864" s="27">
        <f>VLOOKUP(F864,Producto!$A$2:$F$78,6,0)</f>
        <v>45.6</v>
      </c>
      <c r="K864" s="27">
        <f t="shared" si="1"/>
        <v>273.6</v>
      </c>
      <c r="L864" s="27">
        <f t="shared" si="2"/>
        <v>49.248</v>
      </c>
      <c r="M864" s="27">
        <f t="shared" si="3"/>
        <v>322.848</v>
      </c>
    </row>
    <row r="865">
      <c r="A865" s="6">
        <v>2.018301664E9</v>
      </c>
      <c r="B865" s="6" t="s">
        <v>22</v>
      </c>
      <c r="C865" t="s">
        <v>125</v>
      </c>
      <c r="D865" t="s">
        <v>2531</v>
      </c>
      <c r="E865" t="s">
        <v>5222</v>
      </c>
      <c r="F865" t="s">
        <v>1612</v>
      </c>
      <c r="G865" t="s">
        <v>3085</v>
      </c>
      <c r="H865" t="s">
        <v>4071</v>
      </c>
      <c r="I865">
        <v>1.0</v>
      </c>
      <c r="J865" s="27">
        <f>VLOOKUP(F865,Producto!$A$2:$F$78,6,0)</f>
        <v>21.35</v>
      </c>
      <c r="K865" s="27">
        <f t="shared" si="1"/>
        <v>21.35</v>
      </c>
      <c r="L865" s="27">
        <f t="shared" si="2"/>
        <v>3.843</v>
      </c>
      <c r="M865" s="27">
        <f t="shared" si="3"/>
        <v>25.193</v>
      </c>
    </row>
    <row r="866">
      <c r="A866" s="6">
        <v>2.018301665E9</v>
      </c>
      <c r="B866" s="6" t="s">
        <v>22</v>
      </c>
      <c r="C866" t="s">
        <v>1029</v>
      </c>
      <c r="D866" t="s">
        <v>4329</v>
      </c>
      <c r="E866" t="s">
        <v>5434</v>
      </c>
      <c r="F866" t="s">
        <v>1713</v>
      </c>
      <c r="G866" t="s">
        <v>3095</v>
      </c>
      <c r="H866" t="s">
        <v>3765</v>
      </c>
      <c r="I866">
        <v>3.0</v>
      </c>
      <c r="J866" s="27">
        <f>VLOOKUP(F866,Producto!$A$2:$F$78,6,0)</f>
        <v>62.5</v>
      </c>
      <c r="K866" s="27">
        <f t="shared" si="1"/>
        <v>187.5</v>
      </c>
      <c r="L866" s="27">
        <f t="shared" si="2"/>
        <v>33.75</v>
      </c>
      <c r="M866" s="27">
        <f t="shared" si="3"/>
        <v>221.25</v>
      </c>
    </row>
    <row r="867">
      <c r="A867" s="6">
        <v>2.018301666E9</v>
      </c>
      <c r="B867" s="6" t="s">
        <v>22</v>
      </c>
      <c r="C867" t="s">
        <v>882</v>
      </c>
      <c r="D867" t="s">
        <v>2926</v>
      </c>
      <c r="E867" t="s">
        <v>4922</v>
      </c>
      <c r="F867" t="s">
        <v>2066</v>
      </c>
      <c r="G867" t="s">
        <v>3102</v>
      </c>
      <c r="H867" t="s">
        <v>4233</v>
      </c>
      <c r="I867">
        <v>81.0</v>
      </c>
      <c r="J867" s="27">
        <f>VLOOKUP(F867,Producto!$A$2:$F$78,6,0)</f>
        <v>34.8</v>
      </c>
      <c r="K867" s="27">
        <f t="shared" si="1"/>
        <v>2818.8</v>
      </c>
      <c r="L867" s="27">
        <f t="shared" si="2"/>
        <v>507.384</v>
      </c>
      <c r="M867" s="27">
        <f t="shared" si="3"/>
        <v>3326.184</v>
      </c>
    </row>
    <row r="868">
      <c r="A868" s="6">
        <v>2.018301667E9</v>
      </c>
      <c r="B868" s="6" t="s">
        <v>22</v>
      </c>
      <c r="C868" t="s">
        <v>508</v>
      </c>
      <c r="D868" t="s">
        <v>3274</v>
      </c>
      <c r="E868" t="s">
        <v>4878</v>
      </c>
      <c r="F868" t="s">
        <v>1806</v>
      </c>
      <c r="G868" t="s">
        <v>3106</v>
      </c>
      <c r="H868" t="s">
        <v>3651</v>
      </c>
      <c r="I868">
        <v>24.0</v>
      </c>
      <c r="J868" s="27">
        <f>VLOOKUP(F868,Producto!$A$2:$F$78,6,0)</f>
        <v>12.5</v>
      </c>
      <c r="K868" s="27">
        <f t="shared" si="1"/>
        <v>300</v>
      </c>
      <c r="L868" s="27">
        <f t="shared" si="2"/>
        <v>54</v>
      </c>
      <c r="M868" s="27">
        <f t="shared" si="3"/>
        <v>354</v>
      </c>
    </row>
    <row r="869">
      <c r="A869" s="6">
        <v>2.018301668E9</v>
      </c>
      <c r="B869" s="6" t="s">
        <v>22</v>
      </c>
      <c r="C869" t="s">
        <v>125</v>
      </c>
      <c r="D869" t="s">
        <v>3067</v>
      </c>
      <c r="E869" t="s">
        <v>5434</v>
      </c>
      <c r="F869" t="s">
        <v>1860</v>
      </c>
      <c r="G869" t="s">
        <v>3095</v>
      </c>
      <c r="H869" t="s">
        <v>4061</v>
      </c>
      <c r="I869">
        <v>26.0</v>
      </c>
      <c r="J869" s="27">
        <f>VLOOKUP(F869,Producto!$A$2:$F$78,6,0)</f>
        <v>18.4</v>
      </c>
      <c r="K869" s="27">
        <f t="shared" si="1"/>
        <v>478.4</v>
      </c>
      <c r="L869" s="27">
        <f t="shared" si="2"/>
        <v>86.112</v>
      </c>
      <c r="M869" s="27">
        <f t="shared" si="3"/>
        <v>564.512</v>
      </c>
    </row>
    <row r="870">
      <c r="A870" s="6">
        <v>2.018301669E9</v>
      </c>
      <c r="B870" s="6" t="s">
        <v>22</v>
      </c>
      <c r="C870" t="s">
        <v>41</v>
      </c>
      <c r="D870" t="s">
        <v>3014</v>
      </c>
      <c r="E870" t="s">
        <v>4759</v>
      </c>
      <c r="F870" t="s">
        <v>1822</v>
      </c>
      <c r="G870" t="s">
        <v>3080</v>
      </c>
      <c r="H870" t="s">
        <v>3660</v>
      </c>
      <c r="I870">
        <v>83.0</v>
      </c>
      <c r="J870" s="27">
        <f>VLOOKUP(F870,Producto!$A$2:$F$78,6,0)</f>
        <v>14</v>
      </c>
      <c r="K870" s="27">
        <f t="shared" si="1"/>
        <v>1162</v>
      </c>
      <c r="L870" s="27">
        <f t="shared" si="2"/>
        <v>209.16</v>
      </c>
      <c r="M870" s="27">
        <f t="shared" si="3"/>
        <v>1371.16</v>
      </c>
    </row>
    <row r="871">
      <c r="A871" s="6">
        <v>2.01830167E9</v>
      </c>
      <c r="B871" s="6" t="s">
        <v>22</v>
      </c>
      <c r="C871" t="s">
        <v>786</v>
      </c>
      <c r="D871" t="s">
        <v>2675</v>
      </c>
      <c r="E871" t="s">
        <v>4922</v>
      </c>
      <c r="F871" t="s">
        <v>1537</v>
      </c>
      <c r="G871" t="s">
        <v>3092</v>
      </c>
      <c r="H871" t="s">
        <v>4184</v>
      </c>
      <c r="I871">
        <v>95.0</v>
      </c>
      <c r="J871" s="27">
        <f>VLOOKUP(F871,Producto!$A$2:$F$78,6,0)</f>
        <v>12</v>
      </c>
      <c r="K871" s="27">
        <f t="shared" si="1"/>
        <v>1140</v>
      </c>
      <c r="L871" s="27">
        <f t="shared" si="2"/>
        <v>205.2</v>
      </c>
      <c r="M871" s="27">
        <f t="shared" si="3"/>
        <v>1345.2</v>
      </c>
    </row>
    <row r="872">
      <c r="A872" s="6">
        <v>2.018301671E9</v>
      </c>
      <c r="B872" s="6" t="s">
        <v>22</v>
      </c>
      <c r="C872" t="s">
        <v>1186</v>
      </c>
      <c r="D872" t="s">
        <v>4269</v>
      </c>
      <c r="E872" t="s">
        <v>5128</v>
      </c>
      <c r="F872" t="s">
        <v>1576</v>
      </c>
      <c r="G872" t="s">
        <v>3102</v>
      </c>
      <c r="H872" t="s">
        <v>3917</v>
      </c>
      <c r="I872">
        <v>26.0</v>
      </c>
      <c r="J872" s="27">
        <f>VLOOKUP(F872,Producto!$A$2:$F$78,6,0)</f>
        <v>6</v>
      </c>
      <c r="K872" s="27">
        <f t="shared" si="1"/>
        <v>156</v>
      </c>
      <c r="L872" s="27">
        <f t="shared" si="2"/>
        <v>28.08</v>
      </c>
      <c r="M872" s="27">
        <f t="shared" si="3"/>
        <v>184.08</v>
      </c>
    </row>
    <row r="873">
      <c r="A873" s="6">
        <v>2.018301672E9</v>
      </c>
      <c r="B873" s="6" t="s">
        <v>22</v>
      </c>
      <c r="C873" t="s">
        <v>928</v>
      </c>
      <c r="D873" t="s">
        <v>4062</v>
      </c>
      <c r="E873" t="s">
        <v>4799</v>
      </c>
      <c r="F873" t="s">
        <v>1954</v>
      </c>
      <c r="G873" t="s">
        <v>3095</v>
      </c>
      <c r="H873" t="s">
        <v>3803</v>
      </c>
      <c r="I873">
        <v>8.0</v>
      </c>
      <c r="J873" s="27">
        <f>VLOOKUP(F873,Producto!$A$2:$F$78,6,0)</f>
        <v>24</v>
      </c>
      <c r="K873" s="27">
        <f t="shared" si="1"/>
        <v>192</v>
      </c>
      <c r="L873" s="27">
        <f t="shared" si="2"/>
        <v>34.56</v>
      </c>
      <c r="M873" s="27">
        <f t="shared" si="3"/>
        <v>226.56</v>
      </c>
    </row>
    <row r="874">
      <c r="A874" s="6">
        <v>2.018301673E9</v>
      </c>
      <c r="B874" s="6" t="s">
        <v>22</v>
      </c>
      <c r="C874" t="s">
        <v>618</v>
      </c>
      <c r="D874" t="s">
        <v>2957</v>
      </c>
      <c r="E874" t="s">
        <v>5051</v>
      </c>
      <c r="F874" t="s">
        <v>1785</v>
      </c>
      <c r="G874" t="s">
        <v>3099</v>
      </c>
      <c r="H874" t="s">
        <v>4005</v>
      </c>
      <c r="I874">
        <v>43.0</v>
      </c>
      <c r="J874" s="27">
        <f>VLOOKUP(F874,Producto!$A$2:$F$78,6,0)</f>
        <v>45.6</v>
      </c>
      <c r="K874" s="27">
        <f t="shared" si="1"/>
        <v>1960.8</v>
      </c>
      <c r="L874" s="27">
        <f t="shared" si="2"/>
        <v>352.944</v>
      </c>
      <c r="M874" s="27">
        <f t="shared" si="3"/>
        <v>2313.744</v>
      </c>
    </row>
    <row r="875">
      <c r="A875" s="6">
        <v>2.018301674E9</v>
      </c>
      <c r="B875" s="6" t="s">
        <v>22</v>
      </c>
      <c r="C875" t="s">
        <v>190</v>
      </c>
      <c r="D875" t="s">
        <v>2675</v>
      </c>
      <c r="E875" t="s">
        <v>4799</v>
      </c>
      <c r="F875" t="s">
        <v>1688</v>
      </c>
      <c r="G875" t="s">
        <v>3092</v>
      </c>
      <c r="H875" t="s">
        <v>4005</v>
      </c>
      <c r="I875">
        <v>91.0</v>
      </c>
      <c r="J875" s="27">
        <f>VLOOKUP(F875,Producto!$A$2:$F$78,6,0)</f>
        <v>23.25</v>
      </c>
      <c r="K875" s="27">
        <f t="shared" si="1"/>
        <v>2115.75</v>
      </c>
      <c r="L875" s="27">
        <f t="shared" si="2"/>
        <v>380.835</v>
      </c>
      <c r="M875" s="27">
        <f t="shared" si="3"/>
        <v>2496.585</v>
      </c>
    </row>
    <row r="876">
      <c r="A876" s="6">
        <v>2.018301675E9</v>
      </c>
      <c r="B876" s="6" t="s">
        <v>22</v>
      </c>
      <c r="C876" t="s">
        <v>961</v>
      </c>
      <c r="D876" t="s">
        <v>2596</v>
      </c>
      <c r="E876" t="s">
        <v>4922</v>
      </c>
      <c r="F876" t="s">
        <v>1730</v>
      </c>
      <c r="G876" t="s">
        <v>3080</v>
      </c>
      <c r="H876" t="s">
        <v>4140</v>
      </c>
      <c r="I876">
        <v>35.0</v>
      </c>
      <c r="J876" s="27">
        <f>VLOOKUP(F876,Producto!$A$2:$F$78,6,0)</f>
        <v>81</v>
      </c>
      <c r="K876" s="27">
        <f t="shared" si="1"/>
        <v>2835</v>
      </c>
      <c r="L876" s="27">
        <f t="shared" si="2"/>
        <v>510.3</v>
      </c>
      <c r="M876" s="27">
        <f t="shared" si="3"/>
        <v>3345.3</v>
      </c>
    </row>
    <row r="877">
      <c r="A877" s="6">
        <v>2.018301676E9</v>
      </c>
      <c r="B877" s="6" t="s">
        <v>22</v>
      </c>
      <c r="C877" t="s">
        <v>753</v>
      </c>
      <c r="D877" t="s">
        <v>3649</v>
      </c>
      <c r="E877" t="s">
        <v>5222</v>
      </c>
      <c r="F877" t="s">
        <v>1912</v>
      </c>
      <c r="G877" t="s">
        <v>3106</v>
      </c>
      <c r="H877" t="s">
        <v>4054</v>
      </c>
      <c r="I877">
        <v>14.0</v>
      </c>
      <c r="J877" s="27">
        <f>VLOOKUP(F877,Producto!$A$2:$F$78,6,0)</f>
        <v>12.75</v>
      </c>
      <c r="K877" s="27">
        <f t="shared" si="1"/>
        <v>178.5</v>
      </c>
      <c r="L877" s="27">
        <f t="shared" si="2"/>
        <v>32.13</v>
      </c>
      <c r="M877" s="27">
        <f t="shared" si="3"/>
        <v>210.63</v>
      </c>
    </row>
    <row r="878">
      <c r="A878" s="6">
        <v>2.018301677E9</v>
      </c>
      <c r="B878" s="6" t="s">
        <v>22</v>
      </c>
      <c r="C878" t="s">
        <v>404</v>
      </c>
      <c r="D878" t="s">
        <v>2475</v>
      </c>
      <c r="E878" t="s">
        <v>5128</v>
      </c>
      <c r="F878" t="s">
        <v>1998</v>
      </c>
      <c r="G878" t="s">
        <v>3106</v>
      </c>
      <c r="H878" t="s">
        <v>4205</v>
      </c>
      <c r="I878">
        <v>14.0</v>
      </c>
      <c r="J878" s="27">
        <f>VLOOKUP(F878,Producto!$A$2:$F$78,6,0)</f>
        <v>49.3</v>
      </c>
      <c r="K878" s="27">
        <f t="shared" si="1"/>
        <v>690.2</v>
      </c>
      <c r="L878" s="27">
        <f t="shared" si="2"/>
        <v>124.236</v>
      </c>
      <c r="M878" s="27">
        <f t="shared" si="3"/>
        <v>814.436</v>
      </c>
    </row>
    <row r="879">
      <c r="A879" s="6">
        <v>2.018301678E9</v>
      </c>
      <c r="B879" s="6" t="s">
        <v>22</v>
      </c>
      <c r="C879" t="s">
        <v>374</v>
      </c>
      <c r="D879" t="s">
        <v>3963</v>
      </c>
      <c r="E879" t="s">
        <v>4970</v>
      </c>
      <c r="F879" t="s">
        <v>1973</v>
      </c>
      <c r="G879" t="s">
        <v>3099</v>
      </c>
      <c r="H879" t="s">
        <v>4233</v>
      </c>
      <c r="I879">
        <v>76.0</v>
      </c>
      <c r="J879" s="27">
        <f>VLOOKUP(F879,Producto!$A$2:$F$78,6,0)</f>
        <v>13.25</v>
      </c>
      <c r="K879" s="27">
        <f t="shared" si="1"/>
        <v>1007</v>
      </c>
      <c r="L879" s="27">
        <f t="shared" si="2"/>
        <v>181.26</v>
      </c>
      <c r="M879" s="27">
        <f t="shared" si="3"/>
        <v>1188.26</v>
      </c>
    </row>
    <row r="880">
      <c r="A880" s="6">
        <v>2.018301679E9</v>
      </c>
      <c r="B880" s="6" t="s">
        <v>22</v>
      </c>
      <c r="C880" t="s">
        <v>711</v>
      </c>
      <c r="D880" t="s">
        <v>3792</v>
      </c>
      <c r="E880" t="s">
        <v>5051</v>
      </c>
      <c r="F880" t="s">
        <v>1753</v>
      </c>
      <c r="G880" t="s">
        <v>3085</v>
      </c>
      <c r="H880" t="s">
        <v>3740</v>
      </c>
      <c r="I880">
        <v>60.0</v>
      </c>
      <c r="J880" s="27">
        <f>VLOOKUP(F880,Producto!$A$2:$F$78,6,0)</f>
        <v>9</v>
      </c>
      <c r="K880" s="27">
        <f t="shared" si="1"/>
        <v>540</v>
      </c>
      <c r="L880" s="27">
        <f t="shared" si="2"/>
        <v>97.2</v>
      </c>
      <c r="M880" s="27">
        <f t="shared" si="3"/>
        <v>637.2</v>
      </c>
    </row>
    <row r="881">
      <c r="A881" s="6">
        <v>2.01830168E9</v>
      </c>
      <c r="B881" s="6" t="s">
        <v>22</v>
      </c>
      <c r="C881" t="s">
        <v>928</v>
      </c>
      <c r="D881" t="s">
        <v>2957</v>
      </c>
      <c r="E881" t="s">
        <v>4661</v>
      </c>
      <c r="F881" t="s">
        <v>1941</v>
      </c>
      <c r="G881" t="s">
        <v>3080</v>
      </c>
      <c r="H881" t="s">
        <v>4176</v>
      </c>
      <c r="I881">
        <v>70.0</v>
      </c>
      <c r="J881" s="27">
        <f>VLOOKUP(F881,Producto!$A$2:$F$78,6,0)</f>
        <v>32.8</v>
      </c>
      <c r="K881" s="27">
        <f t="shared" si="1"/>
        <v>2296</v>
      </c>
      <c r="L881" s="27">
        <f t="shared" si="2"/>
        <v>413.28</v>
      </c>
      <c r="M881" s="27">
        <f t="shared" si="3"/>
        <v>2709.28</v>
      </c>
    </row>
    <row r="882">
      <c r="A882" s="6">
        <v>2.018301681E9</v>
      </c>
      <c r="B882" s="6" t="s">
        <v>22</v>
      </c>
      <c r="C882" t="s">
        <v>981</v>
      </c>
      <c r="D882" t="s">
        <v>4316</v>
      </c>
      <c r="E882" t="s">
        <v>5051</v>
      </c>
      <c r="F882" t="s">
        <v>2089</v>
      </c>
      <c r="G882" t="s">
        <v>3092</v>
      </c>
      <c r="H882" t="s">
        <v>3936</v>
      </c>
      <c r="I882">
        <v>68.0</v>
      </c>
      <c r="J882" s="27">
        <f>VLOOKUP(F882,Producto!$A$2:$F$78,6,0)</f>
        <v>18</v>
      </c>
      <c r="K882" s="27">
        <f t="shared" si="1"/>
        <v>1224</v>
      </c>
      <c r="L882" s="27">
        <f t="shared" si="2"/>
        <v>220.32</v>
      </c>
      <c r="M882" s="27">
        <f t="shared" si="3"/>
        <v>1444.32</v>
      </c>
    </row>
    <row r="883">
      <c r="A883" s="6">
        <v>2.018301682E9</v>
      </c>
      <c r="B883" s="6" t="s">
        <v>22</v>
      </c>
      <c r="C883" t="s">
        <v>961</v>
      </c>
      <c r="D883" t="s">
        <v>3430</v>
      </c>
      <c r="E883" t="s">
        <v>4759</v>
      </c>
      <c r="F883" t="s">
        <v>2066</v>
      </c>
      <c r="G883" t="s">
        <v>3099</v>
      </c>
      <c r="H883" t="s">
        <v>3961</v>
      </c>
      <c r="I883">
        <v>71.0</v>
      </c>
      <c r="J883" s="27">
        <f>VLOOKUP(F883,Producto!$A$2:$F$78,6,0)</f>
        <v>34.8</v>
      </c>
      <c r="K883" s="27">
        <f t="shared" si="1"/>
        <v>2470.8</v>
      </c>
      <c r="L883" s="27">
        <f t="shared" si="2"/>
        <v>444.744</v>
      </c>
      <c r="M883" s="27">
        <f t="shared" si="3"/>
        <v>2915.544</v>
      </c>
    </row>
    <row r="884">
      <c r="A884" s="6">
        <v>2.018301683E9</v>
      </c>
      <c r="B884" s="6" t="s">
        <v>22</v>
      </c>
      <c r="C884" t="s">
        <v>450</v>
      </c>
      <c r="D884" t="s">
        <v>3902</v>
      </c>
      <c r="E884" t="s">
        <v>4922</v>
      </c>
      <c r="F884" t="s">
        <v>1679</v>
      </c>
      <c r="G884" t="s">
        <v>3080</v>
      </c>
      <c r="H884" t="s">
        <v>4198</v>
      </c>
      <c r="I884">
        <v>18.0</v>
      </c>
      <c r="J884" s="27">
        <f>VLOOKUP(F884,Producto!$A$2:$F$78,6,0)</f>
        <v>6</v>
      </c>
      <c r="K884" s="27">
        <f t="shared" si="1"/>
        <v>108</v>
      </c>
      <c r="L884" s="27">
        <f t="shared" si="2"/>
        <v>19.44</v>
      </c>
      <c r="M884" s="27">
        <f t="shared" si="3"/>
        <v>127.44</v>
      </c>
    </row>
    <row r="885">
      <c r="A885" s="6">
        <v>2.018301684E9</v>
      </c>
      <c r="B885" s="6" t="s">
        <v>22</v>
      </c>
      <c r="C885" t="s">
        <v>1103</v>
      </c>
      <c r="D885" t="s">
        <v>3902</v>
      </c>
      <c r="E885" t="s">
        <v>4970</v>
      </c>
      <c r="F885" t="s">
        <v>1818</v>
      </c>
      <c r="G885" t="s">
        <v>3102</v>
      </c>
      <c r="H885" t="s">
        <v>3998</v>
      </c>
      <c r="I885">
        <v>27.0</v>
      </c>
      <c r="J885" s="27">
        <f>VLOOKUP(F885,Producto!$A$2:$F$78,6,0)</f>
        <v>2.5</v>
      </c>
      <c r="K885" s="27">
        <f t="shared" si="1"/>
        <v>67.5</v>
      </c>
      <c r="L885" s="27">
        <f t="shared" si="2"/>
        <v>12.15</v>
      </c>
      <c r="M885" s="27">
        <f t="shared" si="3"/>
        <v>79.65</v>
      </c>
    </row>
    <row r="886">
      <c r="A886" s="6">
        <v>2.018301685E9</v>
      </c>
      <c r="B886" s="6" t="s">
        <v>22</v>
      </c>
      <c r="C886" t="s">
        <v>941</v>
      </c>
      <c r="D886" t="s">
        <v>3333</v>
      </c>
      <c r="E886" t="s">
        <v>5222</v>
      </c>
      <c r="F886" t="s">
        <v>2085</v>
      </c>
      <c r="G886" t="s">
        <v>3102</v>
      </c>
      <c r="H886" t="s">
        <v>3632</v>
      </c>
      <c r="I886">
        <v>96.0</v>
      </c>
      <c r="J886" s="27">
        <f>VLOOKUP(F886,Producto!$A$2:$F$78,6,0)</f>
        <v>7.75</v>
      </c>
      <c r="K886" s="27">
        <f t="shared" si="1"/>
        <v>744</v>
      </c>
      <c r="L886" s="27">
        <f t="shared" si="2"/>
        <v>133.92</v>
      </c>
      <c r="M886" s="27">
        <f t="shared" si="3"/>
        <v>877.92</v>
      </c>
    </row>
    <row r="887">
      <c r="A887" s="6">
        <v>2.018301686E9</v>
      </c>
      <c r="B887" s="6" t="s">
        <v>22</v>
      </c>
      <c r="C887" t="s">
        <v>666</v>
      </c>
      <c r="D887" t="s">
        <v>2499</v>
      </c>
      <c r="E887" t="s">
        <v>4661</v>
      </c>
      <c r="F887" t="s">
        <v>1651</v>
      </c>
      <c r="G887" t="s">
        <v>3080</v>
      </c>
      <c r="H887" t="s">
        <v>4153</v>
      </c>
      <c r="I887">
        <v>5.0</v>
      </c>
      <c r="J887" s="27">
        <f>VLOOKUP(F887,Producto!$A$2:$F$78,6,0)</f>
        <v>97</v>
      </c>
      <c r="K887" s="27">
        <f t="shared" si="1"/>
        <v>485</v>
      </c>
      <c r="L887" s="27">
        <f t="shared" si="2"/>
        <v>87.3</v>
      </c>
      <c r="M887" s="27">
        <f t="shared" si="3"/>
        <v>572.3</v>
      </c>
    </row>
    <row r="888">
      <c r="A888" s="6">
        <v>2.018301687E9</v>
      </c>
      <c r="B888" s="6" t="s">
        <v>22</v>
      </c>
      <c r="C888" t="s">
        <v>230</v>
      </c>
      <c r="D888" t="s">
        <v>2608</v>
      </c>
      <c r="E888" t="s">
        <v>4759</v>
      </c>
      <c r="F888" t="s">
        <v>1708</v>
      </c>
      <c r="G888" t="s">
        <v>3106</v>
      </c>
      <c r="H888" t="s">
        <v>3729</v>
      </c>
      <c r="I888">
        <v>16.0</v>
      </c>
      <c r="J888" s="27">
        <f>VLOOKUP(F888,Producto!$A$2:$F$78,6,0)</f>
        <v>39</v>
      </c>
      <c r="K888" s="27">
        <f t="shared" si="1"/>
        <v>624</v>
      </c>
      <c r="L888" s="27">
        <f t="shared" si="2"/>
        <v>112.32</v>
      </c>
      <c r="M888" s="27">
        <f t="shared" si="3"/>
        <v>736.32</v>
      </c>
    </row>
    <row r="889">
      <c r="A889" s="6">
        <v>2.018301688E9</v>
      </c>
      <c r="B889" s="6" t="s">
        <v>22</v>
      </c>
      <c r="C889" t="s">
        <v>646</v>
      </c>
      <c r="D889" t="s">
        <v>4192</v>
      </c>
      <c r="E889" t="s">
        <v>4878</v>
      </c>
      <c r="F889" t="s">
        <v>1651</v>
      </c>
      <c r="G889" t="s">
        <v>3099</v>
      </c>
      <c r="H889" t="s">
        <v>3632</v>
      </c>
      <c r="I889">
        <v>87.0</v>
      </c>
      <c r="J889" s="27">
        <f>VLOOKUP(F889,Producto!$A$2:$F$78,6,0)</f>
        <v>97</v>
      </c>
      <c r="K889" s="27">
        <f t="shared" si="1"/>
        <v>8439</v>
      </c>
      <c r="L889" s="27">
        <f t="shared" si="2"/>
        <v>1519.02</v>
      </c>
      <c r="M889" s="27">
        <f t="shared" si="3"/>
        <v>9958.02</v>
      </c>
    </row>
    <row r="890">
      <c r="A890" s="6">
        <v>2.018301689E9</v>
      </c>
      <c r="B890" s="6" t="s">
        <v>22</v>
      </c>
      <c r="C890" t="s">
        <v>1059</v>
      </c>
      <c r="D890" t="s">
        <v>4062</v>
      </c>
      <c r="E890" t="s">
        <v>4878</v>
      </c>
      <c r="F890" t="s">
        <v>1780</v>
      </c>
      <c r="G890" t="s">
        <v>3102</v>
      </c>
      <c r="H890" t="s">
        <v>4114</v>
      </c>
      <c r="I890">
        <v>60.0</v>
      </c>
      <c r="J890" s="27">
        <f>VLOOKUP(F890,Producto!$A$2:$F$78,6,0)</f>
        <v>43.9</v>
      </c>
      <c r="K890" s="27">
        <f t="shared" si="1"/>
        <v>2634</v>
      </c>
      <c r="L890" s="27">
        <f t="shared" si="2"/>
        <v>474.12</v>
      </c>
      <c r="M890" s="27">
        <f t="shared" si="3"/>
        <v>3108.12</v>
      </c>
    </row>
    <row r="891">
      <c r="A891" s="6">
        <v>2.01830169E9</v>
      </c>
      <c r="B891" s="6" t="s">
        <v>22</v>
      </c>
      <c r="C891" t="s">
        <v>1128</v>
      </c>
      <c r="D891" t="s">
        <v>2425</v>
      </c>
      <c r="E891" t="s">
        <v>4799</v>
      </c>
      <c r="F891" t="s">
        <v>1867</v>
      </c>
      <c r="G891" t="s">
        <v>3102</v>
      </c>
      <c r="H891" t="s">
        <v>4218</v>
      </c>
      <c r="I891">
        <v>41.0</v>
      </c>
      <c r="J891" s="27">
        <f>VLOOKUP(F891,Producto!$A$2:$F$78,6,0)</f>
        <v>9.65</v>
      </c>
      <c r="K891" s="27">
        <f t="shared" si="1"/>
        <v>395.65</v>
      </c>
      <c r="L891" s="27">
        <f t="shared" si="2"/>
        <v>71.217</v>
      </c>
      <c r="M891" s="27">
        <f t="shared" si="3"/>
        <v>466.867</v>
      </c>
    </row>
    <row r="892">
      <c r="A892" s="6">
        <v>2.018301691E9</v>
      </c>
      <c r="B892" s="6" t="s">
        <v>22</v>
      </c>
      <c r="C892" t="s">
        <v>909</v>
      </c>
      <c r="D892" t="s">
        <v>2993</v>
      </c>
      <c r="E892" t="s">
        <v>4661</v>
      </c>
      <c r="F892" t="s">
        <v>1730</v>
      </c>
      <c r="G892" t="s">
        <v>3085</v>
      </c>
      <c r="H892" t="s">
        <v>4114</v>
      </c>
      <c r="I892">
        <v>56.0</v>
      </c>
      <c r="J892" s="27">
        <f>VLOOKUP(F892,Producto!$A$2:$F$78,6,0)</f>
        <v>81</v>
      </c>
      <c r="K892" s="27">
        <f t="shared" si="1"/>
        <v>4536</v>
      </c>
      <c r="L892" s="27">
        <f t="shared" si="2"/>
        <v>816.48</v>
      </c>
      <c r="M892" s="27">
        <f t="shared" si="3"/>
        <v>5352.48</v>
      </c>
    </row>
    <row r="893">
      <c r="A893" s="6">
        <v>2.018301692E9</v>
      </c>
      <c r="B893" s="6" t="s">
        <v>22</v>
      </c>
      <c r="C893" t="s">
        <v>355</v>
      </c>
      <c r="D893" t="s">
        <v>3461</v>
      </c>
      <c r="E893" t="s">
        <v>4759</v>
      </c>
      <c r="F893" t="s">
        <v>1767</v>
      </c>
      <c r="G893" t="s">
        <v>3102</v>
      </c>
      <c r="H893" t="s">
        <v>4038</v>
      </c>
      <c r="I893">
        <v>90.0</v>
      </c>
      <c r="J893" s="27">
        <f>VLOOKUP(F893,Producto!$A$2:$F$78,6,0)</f>
        <v>14</v>
      </c>
      <c r="K893" s="27">
        <f t="shared" si="1"/>
        <v>1260</v>
      </c>
      <c r="L893" s="27">
        <f t="shared" si="2"/>
        <v>226.8</v>
      </c>
      <c r="M893" s="27">
        <f t="shared" si="3"/>
        <v>1486.8</v>
      </c>
    </row>
    <row r="894">
      <c r="A894" s="6">
        <v>2.018301693E9</v>
      </c>
      <c r="B894" s="6" t="s">
        <v>22</v>
      </c>
      <c r="C894" t="s">
        <v>928</v>
      </c>
      <c r="D894" t="s">
        <v>2938</v>
      </c>
      <c r="E894" t="s">
        <v>5434</v>
      </c>
      <c r="F894" t="s">
        <v>1699</v>
      </c>
      <c r="G894" t="s">
        <v>3102</v>
      </c>
      <c r="H894" t="s">
        <v>3803</v>
      </c>
      <c r="I894">
        <v>22.0</v>
      </c>
      <c r="J894" s="27">
        <f>VLOOKUP(F894,Producto!$A$2:$F$78,6,0)</f>
        <v>17.45</v>
      </c>
      <c r="K894" s="27">
        <f t="shared" si="1"/>
        <v>383.9</v>
      </c>
      <c r="L894" s="27">
        <f t="shared" si="2"/>
        <v>69.102</v>
      </c>
      <c r="M894" s="27">
        <f t="shared" si="3"/>
        <v>453.002</v>
      </c>
    </row>
    <row r="895">
      <c r="A895" s="6">
        <v>2.018301694E9</v>
      </c>
      <c r="B895" s="6" t="s">
        <v>22</v>
      </c>
      <c r="C895" t="s">
        <v>1170</v>
      </c>
      <c r="D895" t="s">
        <v>3630</v>
      </c>
      <c r="E895" t="s">
        <v>4922</v>
      </c>
      <c r="F895" t="s">
        <v>1991</v>
      </c>
      <c r="G895" t="s">
        <v>3099</v>
      </c>
      <c r="H895" t="s">
        <v>3859</v>
      </c>
      <c r="I895">
        <v>61.0</v>
      </c>
      <c r="J895" s="27">
        <f>VLOOKUP(F895,Producto!$A$2:$F$78,6,0)</f>
        <v>28.5</v>
      </c>
      <c r="K895" s="27">
        <f t="shared" si="1"/>
        <v>1738.5</v>
      </c>
      <c r="L895" s="27">
        <f t="shared" si="2"/>
        <v>312.93</v>
      </c>
      <c r="M895" s="27">
        <f t="shared" si="3"/>
        <v>2051.43</v>
      </c>
    </row>
    <row r="896">
      <c r="A896" s="6">
        <v>2.018301695E9</v>
      </c>
      <c r="B896" s="6" t="s">
        <v>22</v>
      </c>
      <c r="C896" t="s">
        <v>849</v>
      </c>
      <c r="D896" t="s">
        <v>2735</v>
      </c>
      <c r="E896" t="s">
        <v>5434</v>
      </c>
      <c r="F896" t="s">
        <v>1679</v>
      </c>
      <c r="G896" t="s">
        <v>3099</v>
      </c>
      <c r="H896" t="s">
        <v>3866</v>
      </c>
      <c r="I896">
        <v>55.0</v>
      </c>
      <c r="J896" s="27">
        <f>VLOOKUP(F896,Producto!$A$2:$F$78,6,0)</f>
        <v>6</v>
      </c>
      <c r="K896" s="27">
        <f t="shared" si="1"/>
        <v>330</v>
      </c>
      <c r="L896" s="27">
        <f t="shared" si="2"/>
        <v>59.4</v>
      </c>
      <c r="M896" s="27">
        <f t="shared" si="3"/>
        <v>389.4</v>
      </c>
    </row>
    <row r="897">
      <c r="A897" s="6">
        <v>2.018301696E9</v>
      </c>
      <c r="B897" s="6" t="s">
        <v>22</v>
      </c>
      <c r="C897" t="s">
        <v>494</v>
      </c>
      <c r="D897" t="s">
        <v>2449</v>
      </c>
      <c r="E897" t="s">
        <v>4759</v>
      </c>
      <c r="F897" t="s">
        <v>2077</v>
      </c>
      <c r="G897" t="s">
        <v>3102</v>
      </c>
      <c r="H897" t="s">
        <v>3961</v>
      </c>
      <c r="I897">
        <v>82.0</v>
      </c>
      <c r="J897" s="27">
        <f>VLOOKUP(F897,Producto!$A$2:$F$78,6,0)</f>
        <v>10</v>
      </c>
      <c r="K897" s="27">
        <f t="shared" si="1"/>
        <v>820</v>
      </c>
      <c r="L897" s="27">
        <f t="shared" si="2"/>
        <v>147.6</v>
      </c>
      <c r="M897" s="27">
        <f t="shared" si="3"/>
        <v>967.6</v>
      </c>
    </row>
    <row r="898">
      <c r="A898" s="6">
        <v>2.018301697E9</v>
      </c>
      <c r="B898" s="6" t="s">
        <v>22</v>
      </c>
      <c r="C898" t="s">
        <v>450</v>
      </c>
      <c r="D898" t="s">
        <v>3514</v>
      </c>
      <c r="E898" t="s">
        <v>4878</v>
      </c>
      <c r="F898" t="s">
        <v>1798</v>
      </c>
      <c r="G898" t="s">
        <v>3102</v>
      </c>
      <c r="H898" t="s">
        <v>4308</v>
      </c>
      <c r="I898">
        <v>33.0</v>
      </c>
      <c r="J898" s="27">
        <f>VLOOKUP(F898,Producto!$A$2:$F$78,6,0)</f>
        <v>25.89</v>
      </c>
      <c r="K898" s="27">
        <f t="shared" si="1"/>
        <v>854.37</v>
      </c>
      <c r="L898" s="27">
        <f t="shared" si="2"/>
        <v>153.7866</v>
      </c>
      <c r="M898" s="27">
        <f t="shared" si="3"/>
        <v>1008.1566</v>
      </c>
    </row>
    <row r="899">
      <c r="A899" s="6">
        <v>2.018301698E9</v>
      </c>
      <c r="B899" s="6" t="s">
        <v>22</v>
      </c>
      <c r="C899" t="s">
        <v>843</v>
      </c>
      <c r="D899" t="s">
        <v>3362</v>
      </c>
      <c r="E899" t="s">
        <v>4878</v>
      </c>
      <c r="F899" t="s">
        <v>2040</v>
      </c>
      <c r="G899" t="s">
        <v>3099</v>
      </c>
      <c r="H899" t="s">
        <v>4080</v>
      </c>
      <c r="I899">
        <v>81.0</v>
      </c>
      <c r="J899" s="27">
        <f>VLOOKUP(F899,Producto!$A$2:$F$78,6,0)</f>
        <v>12.5</v>
      </c>
      <c r="K899" s="27">
        <f t="shared" si="1"/>
        <v>1012.5</v>
      </c>
      <c r="L899" s="27">
        <f t="shared" si="2"/>
        <v>182.25</v>
      </c>
      <c r="M899" s="27">
        <f t="shared" si="3"/>
        <v>1194.75</v>
      </c>
    </row>
    <row r="900">
      <c r="A900" s="6">
        <v>2.018301699E9</v>
      </c>
      <c r="B900" s="6" t="s">
        <v>22</v>
      </c>
      <c r="C900" t="s">
        <v>882</v>
      </c>
      <c r="D900" t="s">
        <v>2702</v>
      </c>
      <c r="E900" t="s">
        <v>5434</v>
      </c>
      <c r="F900" t="s">
        <v>2033</v>
      </c>
      <c r="G900" t="s">
        <v>3085</v>
      </c>
      <c r="H900" t="s">
        <v>4290</v>
      </c>
      <c r="I900">
        <v>98.0</v>
      </c>
      <c r="J900" s="27">
        <f>VLOOKUP(F900,Producto!$A$2:$F$78,6,0)</f>
        <v>14</v>
      </c>
      <c r="K900" s="27">
        <f t="shared" si="1"/>
        <v>1372</v>
      </c>
      <c r="L900" s="27">
        <f t="shared" si="2"/>
        <v>246.96</v>
      </c>
      <c r="M900" s="27">
        <f t="shared" si="3"/>
        <v>1618.96</v>
      </c>
    </row>
    <row r="901">
      <c r="A901" s="6">
        <v>2.0183017E9</v>
      </c>
      <c r="B901" s="6" t="s">
        <v>22</v>
      </c>
      <c r="C901" t="s">
        <v>530</v>
      </c>
      <c r="D901" t="s">
        <v>4309</v>
      </c>
      <c r="E901" t="s">
        <v>4759</v>
      </c>
      <c r="F901" t="s">
        <v>1753</v>
      </c>
      <c r="G901" t="s">
        <v>3087</v>
      </c>
      <c r="H901" t="s">
        <v>4122</v>
      </c>
      <c r="I901">
        <v>26.0</v>
      </c>
      <c r="J901" s="27">
        <f>VLOOKUP(F901,Producto!$A$2:$F$78,6,0)</f>
        <v>9</v>
      </c>
      <c r="K901" s="27">
        <f t="shared" si="1"/>
        <v>234</v>
      </c>
      <c r="L901" s="27">
        <f t="shared" si="2"/>
        <v>42.12</v>
      </c>
      <c r="M901" s="27">
        <f t="shared" si="3"/>
        <v>276.12</v>
      </c>
    </row>
    <row r="902">
      <c r="A902" s="6">
        <v>2.018301701E9</v>
      </c>
      <c r="B902" s="6" t="s">
        <v>22</v>
      </c>
      <c r="C902" t="s">
        <v>654</v>
      </c>
      <c r="D902" t="s">
        <v>2491</v>
      </c>
      <c r="E902" t="s">
        <v>4661</v>
      </c>
      <c r="F902" t="s">
        <v>1905</v>
      </c>
      <c r="G902" t="s">
        <v>3102</v>
      </c>
      <c r="H902" t="s">
        <v>3783</v>
      </c>
      <c r="I902">
        <v>8.0</v>
      </c>
      <c r="J902" s="27">
        <f>VLOOKUP(F902,Producto!$A$2:$F$78,6,0)</f>
        <v>9.5</v>
      </c>
      <c r="K902" s="27">
        <f t="shared" si="1"/>
        <v>76</v>
      </c>
      <c r="L902" s="27">
        <f t="shared" si="2"/>
        <v>13.68</v>
      </c>
      <c r="M902" s="27">
        <f t="shared" si="3"/>
        <v>89.68</v>
      </c>
    </row>
    <row r="903">
      <c r="A903" s="6">
        <v>2.018301702E9</v>
      </c>
      <c r="B903" s="6" t="s">
        <v>22</v>
      </c>
      <c r="C903" t="s">
        <v>190</v>
      </c>
      <c r="D903" t="s">
        <v>3404</v>
      </c>
      <c r="E903" t="s">
        <v>4759</v>
      </c>
      <c r="F903" t="s">
        <v>2085</v>
      </c>
      <c r="G903" t="s">
        <v>3080</v>
      </c>
      <c r="H903" t="s">
        <v>3917</v>
      </c>
      <c r="I903">
        <v>65.0</v>
      </c>
      <c r="J903" s="27">
        <f>VLOOKUP(F903,Producto!$A$2:$F$78,6,0)</f>
        <v>7.75</v>
      </c>
      <c r="K903" s="27">
        <f t="shared" si="1"/>
        <v>503.75</v>
      </c>
      <c r="L903" s="27">
        <f t="shared" si="2"/>
        <v>90.675</v>
      </c>
      <c r="M903" s="27">
        <f t="shared" si="3"/>
        <v>594.425</v>
      </c>
    </row>
    <row r="904">
      <c r="A904" s="6">
        <v>2.018301703E9</v>
      </c>
      <c r="B904" s="6" t="s">
        <v>22</v>
      </c>
      <c r="C904" t="s">
        <v>753</v>
      </c>
      <c r="D904" t="s">
        <v>2845</v>
      </c>
      <c r="E904" t="s">
        <v>4799</v>
      </c>
      <c r="F904" t="s">
        <v>2085</v>
      </c>
      <c r="G904" t="s">
        <v>3099</v>
      </c>
      <c r="H904" t="s">
        <v>4140</v>
      </c>
      <c r="I904">
        <v>91.0</v>
      </c>
      <c r="J904" s="27">
        <f>VLOOKUP(F904,Producto!$A$2:$F$78,6,0)</f>
        <v>7.75</v>
      </c>
      <c r="K904" s="27">
        <f t="shared" si="1"/>
        <v>705.25</v>
      </c>
      <c r="L904" s="27">
        <f t="shared" si="2"/>
        <v>126.945</v>
      </c>
      <c r="M904" s="27">
        <f t="shared" si="3"/>
        <v>832.195</v>
      </c>
    </row>
    <row r="905">
      <c r="A905" s="6">
        <v>2.018301704E9</v>
      </c>
      <c r="B905" s="6" t="s">
        <v>22</v>
      </c>
      <c r="C905" t="s">
        <v>95</v>
      </c>
      <c r="D905" t="s">
        <v>2957</v>
      </c>
      <c r="E905" t="s">
        <v>5434</v>
      </c>
      <c r="F905" t="s">
        <v>1651</v>
      </c>
      <c r="G905" t="s">
        <v>3095</v>
      </c>
      <c r="H905" t="s">
        <v>4054</v>
      </c>
      <c r="I905">
        <v>95.0</v>
      </c>
      <c r="J905" s="27">
        <f>VLOOKUP(F905,Producto!$A$2:$F$78,6,0)</f>
        <v>97</v>
      </c>
      <c r="K905" s="27">
        <f t="shared" si="1"/>
        <v>9215</v>
      </c>
      <c r="L905" s="27">
        <f t="shared" si="2"/>
        <v>1658.7</v>
      </c>
      <c r="M905" s="27">
        <f t="shared" si="3"/>
        <v>10873.7</v>
      </c>
    </row>
    <row r="906">
      <c r="A906" s="6">
        <v>2.018301705E9</v>
      </c>
      <c r="B906" s="6" t="s">
        <v>22</v>
      </c>
      <c r="C906" t="s">
        <v>125</v>
      </c>
      <c r="D906" t="s">
        <v>3389</v>
      </c>
      <c r="E906" t="s">
        <v>4970</v>
      </c>
      <c r="F906" t="s">
        <v>1912</v>
      </c>
      <c r="G906" t="s">
        <v>3095</v>
      </c>
      <c r="H906" t="s">
        <v>4176</v>
      </c>
      <c r="I906">
        <v>3.0</v>
      </c>
      <c r="J906" s="27">
        <f>VLOOKUP(F906,Producto!$A$2:$F$78,6,0)</f>
        <v>12.75</v>
      </c>
      <c r="K906" s="27">
        <f t="shared" si="1"/>
        <v>38.25</v>
      </c>
      <c r="L906" s="27">
        <f t="shared" si="2"/>
        <v>6.885</v>
      </c>
      <c r="M906" s="27">
        <f t="shared" si="3"/>
        <v>45.135</v>
      </c>
    </row>
    <row r="907">
      <c r="A907" s="6">
        <v>2.018301706E9</v>
      </c>
      <c r="B907" s="6" t="s">
        <v>22</v>
      </c>
      <c r="C907" t="s">
        <v>786</v>
      </c>
      <c r="D907" t="s">
        <v>3445</v>
      </c>
      <c r="E907" t="s">
        <v>5434</v>
      </c>
      <c r="F907" t="s">
        <v>1713</v>
      </c>
      <c r="G907" t="s">
        <v>3099</v>
      </c>
      <c r="H907" t="s">
        <v>3859</v>
      </c>
      <c r="I907">
        <v>29.0</v>
      </c>
      <c r="J907" s="27">
        <f>VLOOKUP(F907,Producto!$A$2:$F$78,6,0)</f>
        <v>62.5</v>
      </c>
      <c r="K907" s="27">
        <f t="shared" si="1"/>
        <v>1812.5</v>
      </c>
      <c r="L907" s="27">
        <f t="shared" si="2"/>
        <v>326.25</v>
      </c>
      <c r="M907" s="27">
        <f t="shared" si="3"/>
        <v>2138.75</v>
      </c>
    </row>
    <row r="908">
      <c r="A908" s="6">
        <v>2.018301707E9</v>
      </c>
      <c r="B908" s="6" t="s">
        <v>22</v>
      </c>
      <c r="C908" t="s">
        <v>181</v>
      </c>
      <c r="D908" t="s">
        <v>4154</v>
      </c>
      <c r="E908" t="s">
        <v>4799</v>
      </c>
      <c r="F908" t="s">
        <v>1767</v>
      </c>
      <c r="G908" t="s">
        <v>3080</v>
      </c>
      <c r="H908" t="s">
        <v>3998</v>
      </c>
      <c r="I908">
        <v>68.0</v>
      </c>
      <c r="J908" s="27">
        <f>VLOOKUP(F908,Producto!$A$2:$F$78,6,0)</f>
        <v>14</v>
      </c>
      <c r="K908" s="27">
        <f t="shared" si="1"/>
        <v>952</v>
      </c>
      <c r="L908" s="27">
        <f t="shared" si="2"/>
        <v>171.36</v>
      </c>
      <c r="M908" s="27">
        <f t="shared" si="3"/>
        <v>1123.36</v>
      </c>
    </row>
    <row r="909">
      <c r="A909" s="6">
        <v>2.018301708E9</v>
      </c>
      <c r="B909" s="6" t="s">
        <v>22</v>
      </c>
      <c r="C909" t="s">
        <v>1038</v>
      </c>
      <c r="D909" t="s">
        <v>2836</v>
      </c>
      <c r="E909" t="s">
        <v>4922</v>
      </c>
      <c r="F909" t="s">
        <v>2077</v>
      </c>
      <c r="G909" t="s">
        <v>3080</v>
      </c>
      <c r="H909" t="s">
        <v>4114</v>
      </c>
      <c r="I909">
        <v>52.0</v>
      </c>
      <c r="J909" s="27">
        <f>VLOOKUP(F909,Producto!$A$2:$F$78,6,0)</f>
        <v>10</v>
      </c>
      <c r="K909" s="27">
        <f t="shared" si="1"/>
        <v>520</v>
      </c>
      <c r="L909" s="27">
        <f t="shared" si="2"/>
        <v>93.6</v>
      </c>
      <c r="M909" s="27">
        <f t="shared" si="3"/>
        <v>613.6</v>
      </c>
    </row>
    <row r="910">
      <c r="A910" s="6">
        <v>2.018301709E9</v>
      </c>
      <c r="B910" s="6" t="s">
        <v>22</v>
      </c>
      <c r="C910" t="s">
        <v>894</v>
      </c>
      <c r="D910" t="s">
        <v>4203</v>
      </c>
      <c r="E910" t="s">
        <v>4878</v>
      </c>
      <c r="F910" t="s">
        <v>1736</v>
      </c>
      <c r="G910" t="s">
        <v>3099</v>
      </c>
      <c r="H910" t="s">
        <v>3866</v>
      </c>
      <c r="I910">
        <v>25.0</v>
      </c>
      <c r="J910" s="27">
        <f>VLOOKUP(F910,Producto!$A$2:$F$78,6,0)</f>
        <v>10</v>
      </c>
      <c r="K910" s="27">
        <f t="shared" si="1"/>
        <v>250</v>
      </c>
      <c r="L910" s="27">
        <f t="shared" si="2"/>
        <v>45</v>
      </c>
      <c r="M910" s="27">
        <f t="shared" si="3"/>
        <v>295</v>
      </c>
    </row>
    <row r="911">
      <c r="A911" s="6">
        <v>2.01830171E9</v>
      </c>
      <c r="B911" s="6" t="s">
        <v>22</v>
      </c>
      <c r="C911" t="s">
        <v>116</v>
      </c>
      <c r="D911" t="s">
        <v>3353</v>
      </c>
      <c r="E911" t="s">
        <v>4878</v>
      </c>
      <c r="F911" t="s">
        <v>2040</v>
      </c>
      <c r="G911" t="s">
        <v>3095</v>
      </c>
      <c r="H911" t="s">
        <v>3844</v>
      </c>
      <c r="I911">
        <v>29.0</v>
      </c>
      <c r="J911" s="27">
        <f>VLOOKUP(F911,Producto!$A$2:$F$78,6,0)</f>
        <v>12.5</v>
      </c>
      <c r="K911" s="27">
        <f t="shared" si="1"/>
        <v>362.5</v>
      </c>
      <c r="L911" s="27">
        <f t="shared" si="2"/>
        <v>65.25</v>
      </c>
      <c r="M911" s="27">
        <f t="shared" si="3"/>
        <v>427.75</v>
      </c>
    </row>
    <row r="912">
      <c r="A912" s="6">
        <v>2.018301711E9</v>
      </c>
      <c r="B912" s="6" t="s">
        <v>22</v>
      </c>
      <c r="C912" t="s">
        <v>1068</v>
      </c>
      <c r="D912" t="s">
        <v>3109</v>
      </c>
      <c r="E912" t="s">
        <v>5222</v>
      </c>
      <c r="F912" t="s">
        <v>1774</v>
      </c>
      <c r="G912" t="s">
        <v>3087</v>
      </c>
      <c r="H912" t="s">
        <v>3632</v>
      </c>
      <c r="I912">
        <v>37.0</v>
      </c>
      <c r="J912" s="27">
        <f>VLOOKUP(F912,Producto!$A$2:$F$78,6,0)</f>
        <v>31.23</v>
      </c>
      <c r="K912" s="27">
        <f t="shared" si="1"/>
        <v>1155.51</v>
      </c>
      <c r="L912" s="27">
        <f t="shared" si="2"/>
        <v>207.9918</v>
      </c>
      <c r="M912" s="27">
        <f t="shared" si="3"/>
        <v>1363.5018</v>
      </c>
    </row>
    <row r="913">
      <c r="A913" s="6">
        <v>2.018301712E9</v>
      </c>
      <c r="B913" s="6" t="s">
        <v>22</v>
      </c>
      <c r="C913" t="s">
        <v>666</v>
      </c>
      <c r="D913" t="s">
        <v>2570</v>
      </c>
      <c r="E913" t="s">
        <v>4759</v>
      </c>
      <c r="F913" t="s">
        <v>1818</v>
      </c>
      <c r="G913" t="s">
        <v>3106</v>
      </c>
      <c r="H913" t="s">
        <v>3698</v>
      </c>
      <c r="I913">
        <v>20.0</v>
      </c>
      <c r="J913" s="27">
        <f>VLOOKUP(F913,Producto!$A$2:$F$78,6,0)</f>
        <v>2.5</v>
      </c>
      <c r="K913" s="27">
        <f t="shared" si="1"/>
        <v>50</v>
      </c>
      <c r="L913" s="27">
        <f t="shared" si="2"/>
        <v>9</v>
      </c>
      <c r="M913" s="27">
        <f t="shared" si="3"/>
        <v>59</v>
      </c>
    </row>
    <row r="914">
      <c r="A914" s="6">
        <v>2.018301713E9</v>
      </c>
      <c r="B914" s="6" t="s">
        <v>22</v>
      </c>
      <c r="C914" t="s">
        <v>1170</v>
      </c>
      <c r="D914" t="s">
        <v>3117</v>
      </c>
      <c r="E914" t="s">
        <v>5222</v>
      </c>
      <c r="F914" t="s">
        <v>1947</v>
      </c>
      <c r="G914" t="s">
        <v>3106</v>
      </c>
      <c r="H914" t="s">
        <v>4274</v>
      </c>
      <c r="I914">
        <v>57.0</v>
      </c>
      <c r="J914" s="27">
        <f>VLOOKUP(F914,Producto!$A$2:$F$78,6,0)</f>
        <v>7.45</v>
      </c>
      <c r="K914" s="27">
        <f t="shared" si="1"/>
        <v>424.65</v>
      </c>
      <c r="L914" s="27">
        <f t="shared" si="2"/>
        <v>76.437</v>
      </c>
      <c r="M914" s="27">
        <f t="shared" si="3"/>
        <v>501.087</v>
      </c>
    </row>
    <row r="915">
      <c r="A915" s="6">
        <v>2.018301714E9</v>
      </c>
      <c r="B915" s="6" t="s">
        <v>22</v>
      </c>
      <c r="C915" t="s">
        <v>1023</v>
      </c>
      <c r="D915" t="s">
        <v>3630</v>
      </c>
      <c r="E915" t="s">
        <v>5128</v>
      </c>
      <c r="F915" t="s">
        <v>2077</v>
      </c>
      <c r="G915" t="s">
        <v>3106</v>
      </c>
      <c r="H915" t="s">
        <v>4054</v>
      </c>
      <c r="I915">
        <v>77.0</v>
      </c>
      <c r="J915" s="27">
        <f>VLOOKUP(F915,Producto!$A$2:$F$78,6,0)</f>
        <v>10</v>
      </c>
      <c r="K915" s="27">
        <f t="shared" si="1"/>
        <v>770</v>
      </c>
      <c r="L915" s="27">
        <f t="shared" si="2"/>
        <v>138.6</v>
      </c>
      <c r="M915" s="27">
        <f t="shared" si="3"/>
        <v>908.6</v>
      </c>
    </row>
    <row r="916">
      <c r="A916" s="6">
        <v>2.018301715E9</v>
      </c>
      <c r="B916" s="6" t="s">
        <v>22</v>
      </c>
      <c r="C916" t="s">
        <v>242</v>
      </c>
      <c r="D916" t="s">
        <v>3836</v>
      </c>
      <c r="E916" t="s">
        <v>4970</v>
      </c>
      <c r="F916" t="s">
        <v>1924</v>
      </c>
      <c r="G916" t="s">
        <v>3099</v>
      </c>
      <c r="H916" t="s">
        <v>3844</v>
      </c>
      <c r="I916">
        <v>10.0</v>
      </c>
      <c r="J916" s="27">
        <f>VLOOKUP(F916,Producto!$A$2:$F$78,6,0)</f>
        <v>16.25</v>
      </c>
      <c r="K916" s="27">
        <f t="shared" si="1"/>
        <v>162.5</v>
      </c>
      <c r="L916" s="27">
        <f t="shared" si="2"/>
        <v>29.25</v>
      </c>
      <c r="M916" s="27">
        <f t="shared" si="3"/>
        <v>191.75</v>
      </c>
    </row>
    <row r="917">
      <c r="A917" s="6">
        <v>2.018301716E9</v>
      </c>
      <c r="B917" s="6" t="s">
        <v>22</v>
      </c>
      <c r="C917" t="s">
        <v>882</v>
      </c>
      <c r="D917" t="s">
        <v>4133</v>
      </c>
      <c r="E917" t="s">
        <v>5222</v>
      </c>
      <c r="F917" t="s">
        <v>1722</v>
      </c>
      <c r="G917" t="s">
        <v>3092</v>
      </c>
      <c r="H917" t="s">
        <v>3793</v>
      </c>
      <c r="I917">
        <v>46.0</v>
      </c>
      <c r="J917" s="27">
        <f>VLOOKUP(F917,Producto!$A$2:$F$78,6,0)</f>
        <v>9.2</v>
      </c>
      <c r="K917" s="27">
        <f t="shared" si="1"/>
        <v>423.2</v>
      </c>
      <c r="L917" s="27">
        <f t="shared" si="2"/>
        <v>76.176</v>
      </c>
      <c r="M917" s="27">
        <f t="shared" si="3"/>
        <v>499.376</v>
      </c>
    </row>
    <row r="918">
      <c r="A918" s="6">
        <v>2.018301717E9</v>
      </c>
      <c r="B918" s="6" t="s">
        <v>22</v>
      </c>
      <c r="C918" t="s">
        <v>753</v>
      </c>
      <c r="D918" t="s">
        <v>2608</v>
      </c>
      <c r="E918" t="s">
        <v>4661</v>
      </c>
      <c r="F918" t="s">
        <v>1774</v>
      </c>
      <c r="G918" t="s">
        <v>3085</v>
      </c>
      <c r="H918" t="s">
        <v>3632</v>
      </c>
      <c r="I918">
        <v>35.0</v>
      </c>
      <c r="J918" s="27">
        <f>VLOOKUP(F918,Producto!$A$2:$F$78,6,0)</f>
        <v>31.23</v>
      </c>
      <c r="K918" s="27">
        <f t="shared" si="1"/>
        <v>1093.05</v>
      </c>
      <c r="L918" s="27">
        <f t="shared" si="2"/>
        <v>196.749</v>
      </c>
      <c r="M918" s="27">
        <f t="shared" si="3"/>
        <v>1289.799</v>
      </c>
    </row>
    <row r="919">
      <c r="A919" s="6">
        <v>2.018301718E9</v>
      </c>
      <c r="B919" s="6" t="s">
        <v>22</v>
      </c>
      <c r="C919" t="s">
        <v>636</v>
      </c>
      <c r="D919" t="s">
        <v>2836</v>
      </c>
      <c r="E919" t="s">
        <v>5434</v>
      </c>
      <c r="F919" t="s">
        <v>1980</v>
      </c>
      <c r="G919" t="s">
        <v>3099</v>
      </c>
      <c r="H919" t="s">
        <v>3979</v>
      </c>
      <c r="I919">
        <v>88.0</v>
      </c>
      <c r="J919" s="27">
        <f>VLOOKUP(F919,Producto!$A$2:$F$78,6,0)</f>
        <v>55</v>
      </c>
      <c r="K919" s="27">
        <f t="shared" si="1"/>
        <v>4840</v>
      </c>
      <c r="L919" s="27">
        <f t="shared" si="2"/>
        <v>871.2</v>
      </c>
      <c r="M919" s="27">
        <f t="shared" si="3"/>
        <v>5711.2</v>
      </c>
    </row>
    <row r="920">
      <c r="A920" s="6">
        <v>2.018301719E9</v>
      </c>
      <c r="B920" s="6" t="s">
        <v>22</v>
      </c>
      <c r="C920" t="s">
        <v>900</v>
      </c>
      <c r="D920" t="s">
        <v>2455</v>
      </c>
      <c r="E920" t="s">
        <v>5434</v>
      </c>
      <c r="F920" t="s">
        <v>2077</v>
      </c>
      <c r="G920" t="s">
        <v>3080</v>
      </c>
      <c r="H920" t="s">
        <v>3708</v>
      </c>
      <c r="I920">
        <v>3.0</v>
      </c>
      <c r="J920" s="27">
        <f>VLOOKUP(F920,Producto!$A$2:$F$78,6,0)</f>
        <v>10</v>
      </c>
      <c r="K920" s="27">
        <f t="shared" si="1"/>
        <v>30</v>
      </c>
      <c r="L920" s="27">
        <f t="shared" si="2"/>
        <v>5.4</v>
      </c>
      <c r="M920" s="27">
        <f t="shared" si="3"/>
        <v>35.4</v>
      </c>
    </row>
    <row r="921">
      <c r="A921" s="6">
        <v>2.01830172E9</v>
      </c>
      <c r="B921" s="6" t="s">
        <v>22</v>
      </c>
      <c r="C921" t="s">
        <v>1059</v>
      </c>
      <c r="D921" t="s">
        <v>3754</v>
      </c>
      <c r="E921" t="s">
        <v>4922</v>
      </c>
      <c r="F921" t="s">
        <v>1980</v>
      </c>
      <c r="G921" t="s">
        <v>3085</v>
      </c>
      <c r="H921" t="s">
        <v>4047</v>
      </c>
      <c r="I921">
        <v>13.0</v>
      </c>
      <c r="J921" s="27">
        <f>VLOOKUP(F921,Producto!$A$2:$F$78,6,0)</f>
        <v>55</v>
      </c>
      <c r="K921" s="27">
        <f t="shared" si="1"/>
        <v>715</v>
      </c>
      <c r="L921" s="27">
        <f t="shared" si="2"/>
        <v>128.7</v>
      </c>
      <c r="M921" s="27">
        <f t="shared" si="3"/>
        <v>843.7</v>
      </c>
    </row>
    <row r="922">
      <c r="A922" s="6">
        <v>2.018301721E9</v>
      </c>
      <c r="B922" s="6" t="s">
        <v>22</v>
      </c>
      <c r="C922" t="s">
        <v>1035</v>
      </c>
      <c r="D922" t="s">
        <v>2932</v>
      </c>
      <c r="E922" t="s">
        <v>4970</v>
      </c>
      <c r="F922" t="s">
        <v>1744</v>
      </c>
      <c r="G922" t="s">
        <v>3092</v>
      </c>
      <c r="H922" t="s">
        <v>4005</v>
      </c>
      <c r="I922">
        <v>66.0</v>
      </c>
      <c r="J922" s="27">
        <f>VLOOKUP(F922,Producto!$A$2:$F$78,6,0)</f>
        <v>21</v>
      </c>
      <c r="K922" s="27">
        <f t="shared" si="1"/>
        <v>1386</v>
      </c>
      <c r="L922" s="27">
        <f t="shared" si="2"/>
        <v>249.48</v>
      </c>
      <c r="M922" s="27">
        <f t="shared" si="3"/>
        <v>1635.48</v>
      </c>
    </row>
    <row r="923">
      <c r="A923" s="6">
        <v>2.018301722E9</v>
      </c>
      <c r="B923" s="6" t="s">
        <v>22</v>
      </c>
      <c r="C923" t="s">
        <v>606</v>
      </c>
      <c r="D923" t="s">
        <v>3691</v>
      </c>
      <c r="E923" t="s">
        <v>4759</v>
      </c>
      <c r="F923" t="s">
        <v>1860</v>
      </c>
      <c r="G923" t="s">
        <v>3106</v>
      </c>
      <c r="H923" t="s">
        <v>3961</v>
      </c>
      <c r="I923">
        <v>10.0</v>
      </c>
      <c r="J923" s="27">
        <f>VLOOKUP(F923,Producto!$A$2:$F$78,6,0)</f>
        <v>18.4</v>
      </c>
      <c r="K923" s="27">
        <f t="shared" si="1"/>
        <v>184</v>
      </c>
      <c r="L923" s="27">
        <f t="shared" si="2"/>
        <v>33.12</v>
      </c>
      <c r="M923" s="27">
        <f t="shared" si="3"/>
        <v>217.12</v>
      </c>
    </row>
    <row r="924">
      <c r="A924" s="6">
        <v>2.018301723E9</v>
      </c>
      <c r="B924" s="6" t="s">
        <v>22</v>
      </c>
      <c r="C924" t="s">
        <v>1053</v>
      </c>
      <c r="D924" t="s">
        <v>2698</v>
      </c>
      <c r="E924" t="s">
        <v>4922</v>
      </c>
      <c r="F924" t="s">
        <v>1947</v>
      </c>
      <c r="G924" t="s">
        <v>3095</v>
      </c>
      <c r="H924" t="s">
        <v>3961</v>
      </c>
      <c r="I924">
        <v>3.0</v>
      </c>
      <c r="J924" s="27">
        <f>VLOOKUP(F924,Producto!$A$2:$F$78,6,0)</f>
        <v>7.45</v>
      </c>
      <c r="K924" s="27">
        <f t="shared" si="1"/>
        <v>22.35</v>
      </c>
      <c r="L924" s="27">
        <f t="shared" si="2"/>
        <v>4.023</v>
      </c>
      <c r="M924" s="27">
        <f t="shared" si="3"/>
        <v>26.373</v>
      </c>
    </row>
    <row r="925">
      <c r="A925" s="6">
        <v>2.018301724E9</v>
      </c>
      <c r="B925" s="6" t="s">
        <v>22</v>
      </c>
      <c r="C925" t="s">
        <v>355</v>
      </c>
      <c r="D925" t="s">
        <v>3140</v>
      </c>
      <c r="E925" t="s">
        <v>5434</v>
      </c>
      <c r="F925" t="s">
        <v>1822</v>
      </c>
      <c r="G925" t="s">
        <v>3092</v>
      </c>
      <c r="H925" t="s">
        <v>4071</v>
      </c>
      <c r="I925">
        <v>47.0</v>
      </c>
      <c r="J925" s="27">
        <f>VLOOKUP(F925,Producto!$A$2:$F$78,6,0)</f>
        <v>14</v>
      </c>
      <c r="K925" s="27">
        <f t="shared" si="1"/>
        <v>658</v>
      </c>
      <c r="L925" s="27">
        <f t="shared" si="2"/>
        <v>118.44</v>
      </c>
      <c r="M925" s="27">
        <f t="shared" si="3"/>
        <v>776.44</v>
      </c>
    </row>
    <row r="926">
      <c r="A926" s="6">
        <v>2.018301725E9</v>
      </c>
      <c r="B926" s="6" t="s">
        <v>22</v>
      </c>
      <c r="C926" t="s">
        <v>374</v>
      </c>
      <c r="D926" t="s">
        <v>3319</v>
      </c>
      <c r="E926" t="s">
        <v>4661</v>
      </c>
      <c r="F926" t="s">
        <v>2060</v>
      </c>
      <c r="G926" t="s">
        <v>3099</v>
      </c>
      <c r="H926" t="s">
        <v>3641</v>
      </c>
      <c r="I926">
        <v>68.0</v>
      </c>
      <c r="J926" s="27">
        <f>VLOOKUP(F926,Producto!$A$2:$F$78,6,0)</f>
        <v>21.5</v>
      </c>
      <c r="K926" s="27">
        <f t="shared" si="1"/>
        <v>1462</v>
      </c>
      <c r="L926" s="27">
        <f t="shared" si="2"/>
        <v>263.16</v>
      </c>
      <c r="M926" s="27">
        <f t="shared" si="3"/>
        <v>1725.16</v>
      </c>
    </row>
    <row r="927">
      <c r="A927" s="6">
        <v>2.018301726E9</v>
      </c>
      <c r="B927" s="6" t="s">
        <v>22</v>
      </c>
      <c r="C927" t="s">
        <v>109</v>
      </c>
      <c r="D927" t="s">
        <v>3369</v>
      </c>
      <c r="E927" t="s">
        <v>4970</v>
      </c>
      <c r="F927" t="s">
        <v>1843</v>
      </c>
      <c r="G927" t="s">
        <v>3106</v>
      </c>
      <c r="H927" t="s">
        <v>4299</v>
      </c>
      <c r="I927">
        <v>9.0</v>
      </c>
      <c r="J927" s="27">
        <f>VLOOKUP(F927,Producto!$A$2:$F$78,6,0)</f>
        <v>26</v>
      </c>
      <c r="K927" s="27">
        <f t="shared" si="1"/>
        <v>234</v>
      </c>
      <c r="L927" s="27">
        <f t="shared" si="2"/>
        <v>42.12</v>
      </c>
      <c r="M927" s="27">
        <f t="shared" si="3"/>
        <v>276.12</v>
      </c>
    </row>
    <row r="928">
      <c r="A928" s="6">
        <v>2.018301727E9</v>
      </c>
      <c r="B928" s="6" t="s">
        <v>22</v>
      </c>
      <c r="C928" t="s">
        <v>1186</v>
      </c>
      <c r="D928" t="s">
        <v>4235</v>
      </c>
      <c r="E928" t="s">
        <v>4661</v>
      </c>
      <c r="F928" t="s">
        <v>1973</v>
      </c>
      <c r="G928" t="s">
        <v>3095</v>
      </c>
      <c r="H928" t="s">
        <v>3719</v>
      </c>
      <c r="I928">
        <v>30.0</v>
      </c>
      <c r="J928" s="27">
        <f>VLOOKUP(F928,Producto!$A$2:$F$78,6,0)</f>
        <v>13.25</v>
      </c>
      <c r="K928" s="27">
        <f t="shared" si="1"/>
        <v>397.5</v>
      </c>
      <c r="L928" s="27">
        <f t="shared" si="2"/>
        <v>71.55</v>
      </c>
      <c r="M928" s="27">
        <f t="shared" si="3"/>
        <v>469.05</v>
      </c>
    </row>
    <row r="929">
      <c r="A929" s="6">
        <v>2.018301728E9</v>
      </c>
      <c r="B929" s="6" t="s">
        <v>22</v>
      </c>
      <c r="C929" t="s">
        <v>586</v>
      </c>
      <c r="D929" t="s">
        <v>2814</v>
      </c>
      <c r="E929" t="s">
        <v>4759</v>
      </c>
      <c r="F929" t="s">
        <v>1576</v>
      </c>
      <c r="G929" t="s">
        <v>3106</v>
      </c>
      <c r="H929" t="s">
        <v>4114</v>
      </c>
      <c r="I929">
        <v>90.0</v>
      </c>
      <c r="J929" s="27">
        <f>VLOOKUP(F929,Producto!$A$2:$F$78,6,0)</f>
        <v>6</v>
      </c>
      <c r="K929" s="27">
        <f t="shared" si="1"/>
        <v>540</v>
      </c>
      <c r="L929" s="27">
        <f t="shared" si="2"/>
        <v>97.2</v>
      </c>
      <c r="M929" s="27">
        <f t="shared" si="3"/>
        <v>637.2</v>
      </c>
    </row>
    <row r="930">
      <c r="A930" s="6">
        <v>2.018301729E9</v>
      </c>
      <c r="B930" s="6" t="s">
        <v>22</v>
      </c>
      <c r="C930" t="s">
        <v>282</v>
      </c>
      <c r="D930" t="s">
        <v>2509</v>
      </c>
      <c r="E930" t="s">
        <v>5128</v>
      </c>
      <c r="F930" t="s">
        <v>1753</v>
      </c>
      <c r="G930" t="s">
        <v>3099</v>
      </c>
      <c r="H930" t="s">
        <v>3979</v>
      </c>
      <c r="I930">
        <v>48.0</v>
      </c>
      <c r="J930" s="27">
        <f>VLOOKUP(F930,Producto!$A$2:$F$78,6,0)</f>
        <v>9</v>
      </c>
      <c r="K930" s="27">
        <f t="shared" si="1"/>
        <v>432</v>
      </c>
      <c r="L930" s="27">
        <f t="shared" si="2"/>
        <v>77.76</v>
      </c>
      <c r="M930" s="27">
        <f t="shared" si="3"/>
        <v>509.76</v>
      </c>
    </row>
    <row r="931">
      <c r="A931" s="6">
        <v>2.01830173E9</v>
      </c>
      <c r="B931" s="6" t="s">
        <v>22</v>
      </c>
      <c r="C931" t="s">
        <v>618</v>
      </c>
      <c r="D931" t="s">
        <v>2675</v>
      </c>
      <c r="E931" t="s">
        <v>4661</v>
      </c>
      <c r="F931" t="s">
        <v>1767</v>
      </c>
      <c r="G931" t="s">
        <v>3095</v>
      </c>
      <c r="H931" t="s">
        <v>3844</v>
      </c>
      <c r="I931">
        <v>43.0</v>
      </c>
      <c r="J931" s="27">
        <f>VLOOKUP(F931,Producto!$A$2:$F$78,6,0)</f>
        <v>14</v>
      </c>
      <c r="K931" s="27">
        <f t="shared" si="1"/>
        <v>602</v>
      </c>
      <c r="L931" s="27">
        <f t="shared" si="2"/>
        <v>108.36</v>
      </c>
      <c r="M931" s="27">
        <f t="shared" si="3"/>
        <v>710.36</v>
      </c>
    </row>
    <row r="932">
      <c r="A932" s="6">
        <v>2.018301731E9</v>
      </c>
      <c r="B932" s="6" t="s">
        <v>22</v>
      </c>
      <c r="C932" t="s">
        <v>957</v>
      </c>
      <c r="D932" t="s">
        <v>3731</v>
      </c>
      <c r="E932" t="s">
        <v>5434</v>
      </c>
      <c r="F932" t="s">
        <v>1636</v>
      </c>
      <c r="G932" t="s">
        <v>3087</v>
      </c>
      <c r="H932" t="s">
        <v>4226</v>
      </c>
      <c r="I932">
        <v>25.0</v>
      </c>
      <c r="J932" s="27">
        <f>VLOOKUP(F932,Producto!$A$2:$F$78,6,0)</f>
        <v>25</v>
      </c>
      <c r="K932" s="27">
        <f t="shared" si="1"/>
        <v>625</v>
      </c>
      <c r="L932" s="27">
        <f t="shared" si="2"/>
        <v>112.5</v>
      </c>
      <c r="M932" s="27">
        <f t="shared" si="3"/>
        <v>737.5</v>
      </c>
    </row>
    <row r="933">
      <c r="A933" s="6">
        <v>2.018301732E9</v>
      </c>
      <c r="B933" s="6" t="s">
        <v>22</v>
      </c>
      <c r="C933" t="s">
        <v>206</v>
      </c>
      <c r="D933" t="s">
        <v>3396</v>
      </c>
      <c r="E933" t="s">
        <v>5434</v>
      </c>
      <c r="F933" t="s">
        <v>2085</v>
      </c>
      <c r="G933" t="s">
        <v>3099</v>
      </c>
      <c r="H933" t="s">
        <v>3729</v>
      </c>
      <c r="I933">
        <v>96.0</v>
      </c>
      <c r="J933" s="27">
        <f>VLOOKUP(F933,Producto!$A$2:$F$78,6,0)</f>
        <v>7.75</v>
      </c>
      <c r="K933" s="27">
        <f t="shared" si="1"/>
        <v>744</v>
      </c>
      <c r="L933" s="27">
        <f t="shared" si="2"/>
        <v>133.92</v>
      </c>
      <c r="M933" s="27">
        <f t="shared" si="3"/>
        <v>877.92</v>
      </c>
    </row>
    <row r="934">
      <c r="A934" s="6">
        <v>2.018301733E9</v>
      </c>
      <c r="B934" s="6" t="s">
        <v>22</v>
      </c>
      <c r="C934" t="s">
        <v>1068</v>
      </c>
      <c r="D934" t="s">
        <v>2710</v>
      </c>
      <c r="E934" t="s">
        <v>4922</v>
      </c>
      <c r="F934" t="s">
        <v>1537</v>
      </c>
      <c r="G934" t="s">
        <v>3095</v>
      </c>
      <c r="H934" t="s">
        <v>3953</v>
      </c>
      <c r="I934">
        <v>64.0</v>
      </c>
      <c r="J934" s="27">
        <f>VLOOKUP(F934,Producto!$A$2:$F$78,6,0)</f>
        <v>12</v>
      </c>
      <c r="K934" s="27">
        <f t="shared" si="1"/>
        <v>768</v>
      </c>
      <c r="L934" s="27">
        <f t="shared" si="2"/>
        <v>138.24</v>
      </c>
      <c r="M934" s="27">
        <f t="shared" si="3"/>
        <v>906.24</v>
      </c>
    </row>
    <row r="935">
      <c r="A935" s="6">
        <v>2.018301734E9</v>
      </c>
      <c r="B935" s="6" t="s">
        <v>22</v>
      </c>
      <c r="C935" t="s">
        <v>190</v>
      </c>
      <c r="D935" t="s">
        <v>3026</v>
      </c>
      <c r="E935" t="s">
        <v>4970</v>
      </c>
      <c r="F935" t="s">
        <v>1576</v>
      </c>
      <c r="G935" t="s">
        <v>3102</v>
      </c>
      <c r="H935" t="s">
        <v>3708</v>
      </c>
      <c r="I935">
        <v>11.0</v>
      </c>
      <c r="J935" s="27">
        <f>VLOOKUP(F935,Producto!$A$2:$F$78,6,0)</f>
        <v>6</v>
      </c>
      <c r="K935" s="27">
        <f t="shared" si="1"/>
        <v>66</v>
      </c>
      <c r="L935" s="27">
        <f t="shared" si="2"/>
        <v>11.88</v>
      </c>
      <c r="M935" s="27">
        <f t="shared" si="3"/>
        <v>77.88</v>
      </c>
    </row>
    <row r="936">
      <c r="A936" s="6">
        <v>2.018301735E9</v>
      </c>
      <c r="B936" s="6" t="s">
        <v>22</v>
      </c>
      <c r="C936" t="s">
        <v>894</v>
      </c>
      <c r="D936" t="s">
        <v>2658</v>
      </c>
      <c r="E936" t="s">
        <v>4922</v>
      </c>
      <c r="F936" t="s">
        <v>1980</v>
      </c>
      <c r="G936" t="s">
        <v>3102</v>
      </c>
      <c r="H936" t="s">
        <v>3793</v>
      </c>
      <c r="I936">
        <v>97.0</v>
      </c>
      <c r="J936" s="27">
        <f>VLOOKUP(F936,Producto!$A$2:$F$78,6,0)</f>
        <v>55</v>
      </c>
      <c r="K936" s="27">
        <f t="shared" si="1"/>
        <v>5335</v>
      </c>
      <c r="L936" s="27">
        <f t="shared" si="2"/>
        <v>960.3</v>
      </c>
      <c r="M936" s="27">
        <f t="shared" si="3"/>
        <v>6295.3</v>
      </c>
    </row>
    <row r="937">
      <c r="A937" s="6">
        <v>2.018301736E9</v>
      </c>
      <c r="B937" s="6" t="s">
        <v>22</v>
      </c>
      <c r="C937" t="s">
        <v>1015</v>
      </c>
      <c r="D937" t="s">
        <v>2715</v>
      </c>
      <c r="E937" t="s">
        <v>4922</v>
      </c>
      <c r="F937" t="s">
        <v>1954</v>
      </c>
      <c r="G937" t="s">
        <v>3099</v>
      </c>
      <c r="H937" t="s">
        <v>3755</v>
      </c>
      <c r="I937">
        <v>85.0</v>
      </c>
      <c r="J937" s="27">
        <f>VLOOKUP(F937,Producto!$A$2:$F$78,6,0)</f>
        <v>24</v>
      </c>
      <c r="K937" s="27">
        <f t="shared" si="1"/>
        <v>2040</v>
      </c>
      <c r="L937" s="27">
        <f t="shared" si="2"/>
        <v>367.2</v>
      </c>
      <c r="M937" s="27">
        <f t="shared" si="3"/>
        <v>2407.2</v>
      </c>
    </row>
    <row r="938">
      <c r="A938" s="6">
        <v>2.018301737E9</v>
      </c>
      <c r="B938" s="6" t="s">
        <v>22</v>
      </c>
      <c r="C938" t="s">
        <v>900</v>
      </c>
      <c r="D938" t="s">
        <v>3843</v>
      </c>
      <c r="E938" t="s">
        <v>4759</v>
      </c>
      <c r="F938" t="s">
        <v>2010</v>
      </c>
      <c r="G938" t="s">
        <v>3095</v>
      </c>
      <c r="H938" t="s">
        <v>4061</v>
      </c>
      <c r="I938">
        <v>77.0</v>
      </c>
      <c r="J938" s="27">
        <f>VLOOKUP(F938,Producto!$A$2:$F$78,6,0)</f>
        <v>33.25</v>
      </c>
      <c r="K938" s="27">
        <f t="shared" si="1"/>
        <v>2560.25</v>
      </c>
      <c r="L938" s="27">
        <f t="shared" si="2"/>
        <v>460.845</v>
      </c>
      <c r="M938" s="27">
        <f t="shared" si="3"/>
        <v>3021.095</v>
      </c>
    </row>
    <row r="939">
      <c r="A939" s="6">
        <v>2.018301738E9</v>
      </c>
      <c r="B939" s="6" t="s">
        <v>22</v>
      </c>
      <c r="C939" t="s">
        <v>849</v>
      </c>
      <c r="D939" t="s">
        <v>3404</v>
      </c>
      <c r="E939" t="s">
        <v>5434</v>
      </c>
      <c r="F939" t="s">
        <v>1900</v>
      </c>
      <c r="G939" t="s">
        <v>3095</v>
      </c>
      <c r="H939" t="s">
        <v>4198</v>
      </c>
      <c r="I939">
        <v>63.0</v>
      </c>
      <c r="J939" s="27">
        <f>VLOOKUP(F939,Producto!$A$2:$F$78,6,0)</f>
        <v>12</v>
      </c>
      <c r="K939" s="27">
        <f t="shared" si="1"/>
        <v>756</v>
      </c>
      <c r="L939" s="27">
        <f t="shared" si="2"/>
        <v>136.08</v>
      </c>
      <c r="M939" s="27">
        <f t="shared" si="3"/>
        <v>892.08</v>
      </c>
    </row>
    <row r="940">
      <c r="A940" s="6">
        <v>2.018301739E9</v>
      </c>
      <c r="B940" s="6" t="s">
        <v>22</v>
      </c>
      <c r="C940" t="s">
        <v>915</v>
      </c>
      <c r="D940" t="s">
        <v>2467</v>
      </c>
      <c r="E940" t="s">
        <v>4970</v>
      </c>
      <c r="F940" t="s">
        <v>2066</v>
      </c>
      <c r="G940" t="s">
        <v>3080</v>
      </c>
      <c r="H940" t="s">
        <v>3612</v>
      </c>
      <c r="I940">
        <v>47.0</v>
      </c>
      <c r="J940" s="27">
        <f>VLOOKUP(F940,Producto!$A$2:$F$78,6,0)</f>
        <v>34.8</v>
      </c>
      <c r="K940" s="27">
        <f t="shared" si="1"/>
        <v>1635.6</v>
      </c>
      <c r="L940" s="27">
        <f t="shared" si="2"/>
        <v>294.408</v>
      </c>
      <c r="M940" s="27">
        <f t="shared" si="3"/>
        <v>1930.008</v>
      </c>
    </row>
    <row r="941">
      <c r="A941" s="6">
        <v>2.01830174E9</v>
      </c>
      <c r="B941" s="6" t="s">
        <v>22</v>
      </c>
      <c r="C941" t="s">
        <v>442</v>
      </c>
      <c r="D941" t="s">
        <v>3170</v>
      </c>
      <c r="E941" t="s">
        <v>4799</v>
      </c>
      <c r="F941" t="s">
        <v>1836</v>
      </c>
      <c r="G941" t="s">
        <v>3080</v>
      </c>
      <c r="H941" t="s">
        <v>3859</v>
      </c>
      <c r="I941">
        <v>22.0</v>
      </c>
      <c r="J941" s="27">
        <f>VLOOKUP(F941,Producto!$A$2:$F$78,6,0)</f>
        <v>19</v>
      </c>
      <c r="K941" s="27">
        <f t="shared" si="1"/>
        <v>418</v>
      </c>
      <c r="L941" s="27">
        <f t="shared" si="2"/>
        <v>75.24</v>
      </c>
      <c r="M941" s="27">
        <f t="shared" si="3"/>
        <v>493.24</v>
      </c>
    </row>
    <row r="942">
      <c r="A942" s="6">
        <v>2.018301741E9</v>
      </c>
      <c r="B942" s="6" t="s">
        <v>22</v>
      </c>
      <c r="C942" t="s">
        <v>230</v>
      </c>
      <c r="D942" t="s">
        <v>3079</v>
      </c>
      <c r="E942" t="s">
        <v>4878</v>
      </c>
      <c r="F942" t="s">
        <v>1991</v>
      </c>
      <c r="G942" t="s">
        <v>3095</v>
      </c>
      <c r="H942" t="s">
        <v>4071</v>
      </c>
      <c r="I942">
        <v>83.0</v>
      </c>
      <c r="J942" s="27">
        <f>VLOOKUP(F942,Producto!$A$2:$F$78,6,0)</f>
        <v>28.5</v>
      </c>
      <c r="K942" s="27">
        <f t="shared" si="1"/>
        <v>2365.5</v>
      </c>
      <c r="L942" s="27">
        <f t="shared" si="2"/>
        <v>425.79</v>
      </c>
      <c r="M942" s="27">
        <f t="shared" si="3"/>
        <v>2791.29</v>
      </c>
    </row>
    <row r="943">
      <c r="A943" s="6">
        <v>2.018301742E9</v>
      </c>
      <c r="B943" s="6" t="s">
        <v>22</v>
      </c>
      <c r="C943" t="s">
        <v>865</v>
      </c>
      <c r="D943" t="s">
        <v>3773</v>
      </c>
      <c r="E943" t="s">
        <v>4922</v>
      </c>
      <c r="F943" t="s">
        <v>1774</v>
      </c>
      <c r="G943" t="s">
        <v>3085</v>
      </c>
      <c r="H943" t="s">
        <v>4290</v>
      </c>
      <c r="I943">
        <v>45.0</v>
      </c>
      <c r="J943" s="27">
        <f>VLOOKUP(F943,Producto!$A$2:$F$78,6,0)</f>
        <v>31.23</v>
      </c>
      <c r="K943" s="27">
        <f t="shared" si="1"/>
        <v>1405.35</v>
      </c>
      <c r="L943" s="27">
        <f t="shared" si="2"/>
        <v>252.963</v>
      </c>
      <c r="M943" s="27">
        <f t="shared" si="3"/>
        <v>1658.313</v>
      </c>
    </row>
    <row r="944">
      <c r="A944" s="6">
        <v>2.018301743E9</v>
      </c>
      <c r="B944" s="6" t="s">
        <v>22</v>
      </c>
      <c r="C944" t="s">
        <v>242</v>
      </c>
      <c r="D944" t="s">
        <v>2698</v>
      </c>
      <c r="E944" t="s">
        <v>5128</v>
      </c>
      <c r="F944" t="s">
        <v>1647</v>
      </c>
      <c r="G944" t="s">
        <v>3106</v>
      </c>
      <c r="H944" t="s">
        <v>4299</v>
      </c>
      <c r="I944">
        <v>66.0</v>
      </c>
      <c r="J944" s="27">
        <f>VLOOKUP(F944,Producto!$A$2:$F$78,6,0)</f>
        <v>40</v>
      </c>
      <c r="K944" s="27">
        <f t="shared" si="1"/>
        <v>2640</v>
      </c>
      <c r="L944" s="27">
        <f t="shared" si="2"/>
        <v>475.2</v>
      </c>
      <c r="M944" s="27">
        <f t="shared" si="3"/>
        <v>3115.2</v>
      </c>
    </row>
    <row r="945">
      <c r="A945" s="6">
        <v>2.018301744E9</v>
      </c>
      <c r="B945" s="6" t="s">
        <v>22</v>
      </c>
      <c r="C945" t="s">
        <v>190</v>
      </c>
      <c r="D945" t="s">
        <v>3963</v>
      </c>
      <c r="E945" t="s">
        <v>5434</v>
      </c>
      <c r="F945" t="s">
        <v>1843</v>
      </c>
      <c r="G945" t="s">
        <v>3080</v>
      </c>
      <c r="H945" t="s">
        <v>3827</v>
      </c>
      <c r="I945">
        <v>37.0</v>
      </c>
      <c r="J945" s="27">
        <f>VLOOKUP(F945,Producto!$A$2:$F$78,6,0)</f>
        <v>26</v>
      </c>
      <c r="K945" s="27">
        <f t="shared" si="1"/>
        <v>962</v>
      </c>
      <c r="L945" s="27">
        <f t="shared" si="2"/>
        <v>173.16</v>
      </c>
      <c r="M945" s="27">
        <f t="shared" si="3"/>
        <v>1135.16</v>
      </c>
    </row>
    <row r="946">
      <c r="A946" s="6">
        <v>2.018301745E9</v>
      </c>
      <c r="B946" s="6" t="s">
        <v>22</v>
      </c>
      <c r="C946" t="s">
        <v>598</v>
      </c>
      <c r="D946" t="s">
        <v>3162</v>
      </c>
      <c r="E946" t="s">
        <v>5434</v>
      </c>
      <c r="F946" t="s">
        <v>1708</v>
      </c>
      <c r="G946" t="s">
        <v>3092</v>
      </c>
      <c r="H946" t="s">
        <v>4028</v>
      </c>
      <c r="I946">
        <v>78.0</v>
      </c>
      <c r="J946" s="27">
        <f>VLOOKUP(F946,Producto!$A$2:$F$78,6,0)</f>
        <v>39</v>
      </c>
      <c r="K946" s="27">
        <f t="shared" si="1"/>
        <v>3042</v>
      </c>
      <c r="L946" s="27">
        <f t="shared" si="2"/>
        <v>547.56</v>
      </c>
      <c r="M946" s="27">
        <f t="shared" si="3"/>
        <v>3589.56</v>
      </c>
    </row>
    <row r="947">
      <c r="A947" s="6">
        <v>2.018301746E9</v>
      </c>
      <c r="B947" s="6" t="s">
        <v>22</v>
      </c>
      <c r="C947" t="s">
        <v>786</v>
      </c>
      <c r="D947" t="s">
        <v>3311</v>
      </c>
      <c r="E947" t="s">
        <v>4878</v>
      </c>
      <c r="F947" t="s">
        <v>1699</v>
      </c>
      <c r="G947" t="s">
        <v>3080</v>
      </c>
      <c r="H947" t="s">
        <v>4166</v>
      </c>
      <c r="I947">
        <v>69.0</v>
      </c>
      <c r="J947" s="27">
        <f>VLOOKUP(F947,Producto!$A$2:$F$78,6,0)</f>
        <v>17.45</v>
      </c>
      <c r="K947" s="27">
        <f t="shared" si="1"/>
        <v>1204.05</v>
      </c>
      <c r="L947" s="27">
        <f t="shared" si="2"/>
        <v>216.729</v>
      </c>
      <c r="M947" s="27">
        <f t="shared" si="3"/>
        <v>1420.779</v>
      </c>
    </row>
    <row r="948">
      <c r="A948" s="6">
        <v>2.018301747E9</v>
      </c>
      <c r="B948" s="6" t="s">
        <v>22</v>
      </c>
      <c r="C948" t="s">
        <v>1128</v>
      </c>
      <c r="D948" t="s">
        <v>3348</v>
      </c>
      <c r="E948" t="s">
        <v>4922</v>
      </c>
      <c r="F948" t="s">
        <v>1905</v>
      </c>
      <c r="G948" t="s">
        <v>3099</v>
      </c>
      <c r="H948" t="s">
        <v>4122</v>
      </c>
      <c r="I948">
        <v>90.0</v>
      </c>
      <c r="J948" s="27">
        <f>VLOOKUP(F948,Producto!$A$2:$F$78,6,0)</f>
        <v>9.5</v>
      </c>
      <c r="K948" s="27">
        <f t="shared" si="1"/>
        <v>855</v>
      </c>
      <c r="L948" s="27">
        <f t="shared" si="2"/>
        <v>153.9</v>
      </c>
      <c r="M948" s="27">
        <f t="shared" si="3"/>
        <v>1008.9</v>
      </c>
    </row>
    <row r="949">
      <c r="A949" s="6">
        <v>2.018301748E9</v>
      </c>
      <c r="B949" s="6" t="s">
        <v>22</v>
      </c>
      <c r="C949" t="s">
        <v>1128</v>
      </c>
      <c r="D949" t="s">
        <v>3514</v>
      </c>
      <c r="E949" t="s">
        <v>4970</v>
      </c>
      <c r="F949" t="s">
        <v>1947</v>
      </c>
      <c r="G949" t="s">
        <v>3102</v>
      </c>
      <c r="H949" t="s">
        <v>3890</v>
      </c>
      <c r="I949">
        <v>42.0</v>
      </c>
      <c r="J949" s="27">
        <f>VLOOKUP(F949,Producto!$A$2:$F$78,6,0)</f>
        <v>7.45</v>
      </c>
      <c r="K949" s="27">
        <f t="shared" si="1"/>
        <v>312.9</v>
      </c>
      <c r="L949" s="27">
        <f t="shared" si="2"/>
        <v>56.322</v>
      </c>
      <c r="M949" s="27">
        <f t="shared" si="3"/>
        <v>369.222</v>
      </c>
    </row>
    <row r="950">
      <c r="A950" s="6">
        <v>2.018301749E9</v>
      </c>
      <c r="B950" s="6" t="s">
        <v>22</v>
      </c>
      <c r="C950" t="s">
        <v>206</v>
      </c>
      <c r="D950" t="s">
        <v>4133</v>
      </c>
      <c r="E950" t="s">
        <v>4922</v>
      </c>
      <c r="F950" t="s">
        <v>2089</v>
      </c>
      <c r="G950" t="s">
        <v>3099</v>
      </c>
      <c r="H950" t="s">
        <v>4054</v>
      </c>
      <c r="I950">
        <v>55.0</v>
      </c>
      <c r="J950" s="27">
        <f>VLOOKUP(F950,Producto!$A$2:$F$78,6,0)</f>
        <v>18</v>
      </c>
      <c r="K950" s="27">
        <f t="shared" si="1"/>
        <v>990</v>
      </c>
      <c r="L950" s="27">
        <f t="shared" si="2"/>
        <v>178.2</v>
      </c>
      <c r="M950" s="27">
        <f t="shared" si="3"/>
        <v>1168.2</v>
      </c>
    </row>
    <row r="951">
      <c r="A951" s="6">
        <v>2.01830175E9</v>
      </c>
      <c r="B951" s="6" t="s">
        <v>22</v>
      </c>
      <c r="C951" t="s">
        <v>711</v>
      </c>
      <c r="D951" t="s">
        <v>3980</v>
      </c>
      <c r="E951" t="s">
        <v>5222</v>
      </c>
      <c r="F951" t="s">
        <v>1928</v>
      </c>
      <c r="G951" t="s">
        <v>3095</v>
      </c>
      <c r="H951" t="s">
        <v>4243</v>
      </c>
      <c r="I951">
        <v>16.0</v>
      </c>
      <c r="J951" s="27">
        <f>VLOOKUP(F951,Producto!$A$2:$F$78,6,0)</f>
        <v>53</v>
      </c>
      <c r="K951" s="27">
        <f t="shared" si="1"/>
        <v>848</v>
      </c>
      <c r="L951" s="27">
        <f t="shared" si="2"/>
        <v>152.64</v>
      </c>
      <c r="M951" s="27">
        <f t="shared" si="3"/>
        <v>1000.64</v>
      </c>
    </row>
    <row r="952">
      <c r="A952" s="6">
        <v>2.018301751E9</v>
      </c>
      <c r="B952" s="6" t="s">
        <v>22</v>
      </c>
      <c r="C952" t="s">
        <v>116</v>
      </c>
      <c r="D952" t="s">
        <v>4037</v>
      </c>
      <c r="E952" t="s">
        <v>5051</v>
      </c>
      <c r="F952" t="s">
        <v>1916</v>
      </c>
      <c r="G952" t="s">
        <v>3092</v>
      </c>
      <c r="H952" t="s">
        <v>3859</v>
      </c>
      <c r="I952">
        <v>27.0</v>
      </c>
      <c r="J952" s="27">
        <f>VLOOKUP(F952,Producto!$A$2:$F$78,6,0)</f>
        <v>20</v>
      </c>
      <c r="K952" s="27">
        <f t="shared" si="1"/>
        <v>540</v>
      </c>
      <c r="L952" s="27">
        <f t="shared" si="2"/>
        <v>97.2</v>
      </c>
      <c r="M952" s="27">
        <f t="shared" si="3"/>
        <v>637.2</v>
      </c>
    </row>
    <row r="953">
      <c r="A953" s="6">
        <v>2.018301752E9</v>
      </c>
      <c r="B953" s="6" t="s">
        <v>22</v>
      </c>
      <c r="C953" t="s">
        <v>109</v>
      </c>
      <c r="D953" t="s">
        <v>4203</v>
      </c>
      <c r="E953" t="s">
        <v>5222</v>
      </c>
      <c r="F953" t="s">
        <v>1954</v>
      </c>
      <c r="G953" t="s">
        <v>3092</v>
      </c>
      <c r="H953" t="s">
        <v>3660</v>
      </c>
      <c r="I953">
        <v>29.0</v>
      </c>
      <c r="J953" s="27">
        <f>VLOOKUP(F953,Producto!$A$2:$F$78,6,0)</f>
        <v>24</v>
      </c>
      <c r="K953" s="27">
        <f t="shared" si="1"/>
        <v>696</v>
      </c>
      <c r="L953" s="27">
        <f t="shared" si="2"/>
        <v>125.28</v>
      </c>
      <c r="M953" s="27">
        <f t="shared" si="3"/>
        <v>821.28</v>
      </c>
    </row>
    <row r="954">
      <c r="A954" s="6">
        <v>2.018301753E9</v>
      </c>
      <c r="B954" s="6" t="s">
        <v>22</v>
      </c>
      <c r="C954" t="s">
        <v>215</v>
      </c>
      <c r="D954" t="s">
        <v>2666</v>
      </c>
      <c r="E954" t="s">
        <v>4799</v>
      </c>
      <c r="F954" t="s">
        <v>1693</v>
      </c>
      <c r="G954" t="s">
        <v>3085</v>
      </c>
      <c r="H954" t="s">
        <v>3783</v>
      </c>
      <c r="I954">
        <v>77.0</v>
      </c>
      <c r="J954" s="27">
        <f>VLOOKUP(F954,Producto!$A$2:$F$78,6,0)</f>
        <v>15.5</v>
      </c>
      <c r="K954" s="27">
        <f t="shared" si="1"/>
        <v>1193.5</v>
      </c>
      <c r="L954" s="27">
        <f t="shared" si="2"/>
        <v>214.83</v>
      </c>
      <c r="M954" s="27">
        <f t="shared" si="3"/>
        <v>1408.33</v>
      </c>
    </row>
    <row r="955">
      <c r="A955" s="6">
        <v>2.018301754E9</v>
      </c>
      <c r="B955" s="6" t="s">
        <v>22</v>
      </c>
      <c r="C955" t="s">
        <v>337</v>
      </c>
      <c r="D955" t="s">
        <v>2986</v>
      </c>
      <c r="E955" t="s">
        <v>5128</v>
      </c>
      <c r="F955" t="s">
        <v>1647</v>
      </c>
      <c r="G955" t="s">
        <v>3087</v>
      </c>
      <c r="H955" t="s">
        <v>4080</v>
      </c>
      <c r="I955">
        <v>66.0</v>
      </c>
      <c r="J955" s="27">
        <f>VLOOKUP(F955,Producto!$A$2:$F$78,6,0)</f>
        <v>40</v>
      </c>
      <c r="K955" s="27">
        <f t="shared" si="1"/>
        <v>2640</v>
      </c>
      <c r="L955" s="27">
        <f t="shared" si="2"/>
        <v>475.2</v>
      </c>
      <c r="M955" s="27">
        <f t="shared" si="3"/>
        <v>3115.2</v>
      </c>
    </row>
    <row r="956">
      <c r="A956" s="6">
        <v>2.018301755E9</v>
      </c>
      <c r="B956" s="6" t="s">
        <v>22</v>
      </c>
      <c r="C956" t="s">
        <v>957</v>
      </c>
      <c r="D956" t="s">
        <v>3996</v>
      </c>
      <c r="E956" t="s">
        <v>4661</v>
      </c>
      <c r="F956" t="s">
        <v>1853</v>
      </c>
      <c r="G956" t="s">
        <v>3099</v>
      </c>
      <c r="H956" t="s">
        <v>3940</v>
      </c>
      <c r="I956">
        <v>64.0</v>
      </c>
      <c r="J956" s="27">
        <f>VLOOKUP(F956,Producto!$A$2:$F$78,6,0)</f>
        <v>18</v>
      </c>
      <c r="K956" s="27">
        <f t="shared" si="1"/>
        <v>1152</v>
      </c>
      <c r="L956" s="27">
        <f t="shared" si="2"/>
        <v>207.36</v>
      </c>
      <c r="M956" s="27">
        <f t="shared" si="3"/>
        <v>1359.36</v>
      </c>
    </row>
    <row r="957">
      <c r="A957" s="6">
        <v>2.018301756E9</v>
      </c>
      <c r="B957" s="6" t="s">
        <v>22</v>
      </c>
      <c r="C957" t="s">
        <v>666</v>
      </c>
      <c r="D957" t="s">
        <v>2710</v>
      </c>
      <c r="E957" t="s">
        <v>4878</v>
      </c>
      <c r="F957" t="s">
        <v>1905</v>
      </c>
      <c r="G957" t="s">
        <v>3102</v>
      </c>
      <c r="H957" t="s">
        <v>4198</v>
      </c>
      <c r="I957">
        <v>19.0</v>
      </c>
      <c r="J957" s="27">
        <f>VLOOKUP(F957,Producto!$A$2:$F$78,6,0)</f>
        <v>9.5</v>
      </c>
      <c r="K957" s="27">
        <f t="shared" si="1"/>
        <v>180.5</v>
      </c>
      <c r="L957" s="27">
        <f t="shared" si="2"/>
        <v>32.49</v>
      </c>
      <c r="M957" s="27">
        <f t="shared" si="3"/>
        <v>212.99</v>
      </c>
    </row>
    <row r="958">
      <c r="A958" s="6">
        <v>2.018301757E9</v>
      </c>
      <c r="B958" s="6" t="s">
        <v>22</v>
      </c>
      <c r="C958" t="s">
        <v>337</v>
      </c>
      <c r="D958" t="s">
        <v>4079</v>
      </c>
      <c r="E958" t="s">
        <v>5434</v>
      </c>
      <c r="F958" t="s">
        <v>1699</v>
      </c>
      <c r="G958" t="s">
        <v>3092</v>
      </c>
      <c r="H958" t="s">
        <v>3946</v>
      </c>
      <c r="I958">
        <v>19.0</v>
      </c>
      <c r="J958" s="27">
        <f>VLOOKUP(F958,Producto!$A$2:$F$78,6,0)</f>
        <v>17.45</v>
      </c>
      <c r="K958" s="27">
        <f t="shared" si="1"/>
        <v>331.55</v>
      </c>
      <c r="L958" s="27">
        <f t="shared" si="2"/>
        <v>59.679</v>
      </c>
      <c r="M958" s="27">
        <f t="shared" si="3"/>
        <v>391.229</v>
      </c>
    </row>
    <row r="959">
      <c r="A959" s="6">
        <v>2.018301758E9</v>
      </c>
      <c r="B959" s="6" t="s">
        <v>22</v>
      </c>
      <c r="C959" t="s">
        <v>739</v>
      </c>
      <c r="D959" t="s">
        <v>4235</v>
      </c>
      <c r="E959" t="s">
        <v>4799</v>
      </c>
      <c r="F959" t="s">
        <v>2060</v>
      </c>
      <c r="G959" t="s">
        <v>3080</v>
      </c>
      <c r="H959" t="s">
        <v>3793</v>
      </c>
      <c r="I959">
        <v>36.0</v>
      </c>
      <c r="J959" s="27">
        <f>VLOOKUP(F959,Producto!$A$2:$F$78,6,0)</f>
        <v>21.5</v>
      </c>
      <c r="K959" s="27">
        <f t="shared" si="1"/>
        <v>774</v>
      </c>
      <c r="L959" s="27">
        <f t="shared" si="2"/>
        <v>139.32</v>
      </c>
      <c r="M959" s="27">
        <f t="shared" si="3"/>
        <v>913.32</v>
      </c>
    </row>
    <row r="960">
      <c r="A960" s="6">
        <v>2.018301759E9</v>
      </c>
      <c r="B960" s="6" t="s">
        <v>22</v>
      </c>
      <c r="C960" t="s">
        <v>804</v>
      </c>
      <c r="D960" t="s">
        <v>4143</v>
      </c>
      <c r="E960" t="s">
        <v>5434</v>
      </c>
      <c r="F960" t="s">
        <v>1780</v>
      </c>
      <c r="G960" t="s">
        <v>3095</v>
      </c>
      <c r="H960" t="s">
        <v>3946</v>
      </c>
      <c r="I960">
        <v>58.0</v>
      </c>
      <c r="J960" s="27">
        <f>VLOOKUP(F960,Producto!$A$2:$F$78,6,0)</f>
        <v>43.9</v>
      </c>
      <c r="K960" s="27">
        <f t="shared" si="1"/>
        <v>2546.2</v>
      </c>
      <c r="L960" s="27">
        <f t="shared" si="2"/>
        <v>458.316</v>
      </c>
      <c r="M960" s="27">
        <f t="shared" si="3"/>
        <v>3004.516</v>
      </c>
    </row>
    <row r="961">
      <c r="A961" s="6">
        <v>2.01830176E9</v>
      </c>
      <c r="B961" s="6" t="s">
        <v>22</v>
      </c>
      <c r="C961" t="s">
        <v>725</v>
      </c>
      <c r="D961" t="s">
        <v>2577</v>
      </c>
      <c r="E961" t="s">
        <v>5222</v>
      </c>
      <c r="F961" t="s">
        <v>1612</v>
      </c>
      <c r="G961" t="s">
        <v>3092</v>
      </c>
      <c r="H961" t="s">
        <v>4218</v>
      </c>
      <c r="I961">
        <v>1.0</v>
      </c>
      <c r="J961" s="27">
        <f>VLOOKUP(F961,Producto!$A$2:$F$78,6,0)</f>
        <v>21.35</v>
      </c>
      <c r="K961" s="27">
        <f t="shared" si="1"/>
        <v>21.35</v>
      </c>
      <c r="L961" s="27">
        <f t="shared" si="2"/>
        <v>3.843</v>
      </c>
      <c r="M961" s="27">
        <f t="shared" si="3"/>
        <v>25.193</v>
      </c>
    </row>
    <row r="962">
      <c r="A962" s="6">
        <v>2.018301761E9</v>
      </c>
      <c r="B962" s="6" t="s">
        <v>22</v>
      </c>
      <c r="C962" t="s">
        <v>1046</v>
      </c>
      <c r="D962" t="s">
        <v>4278</v>
      </c>
      <c r="E962" t="s">
        <v>4922</v>
      </c>
      <c r="F962" t="s">
        <v>2077</v>
      </c>
      <c r="G962" t="s">
        <v>3080</v>
      </c>
      <c r="H962" t="s">
        <v>3851</v>
      </c>
      <c r="I962">
        <v>77.0</v>
      </c>
      <c r="J962" s="27">
        <f>VLOOKUP(F962,Producto!$A$2:$F$78,6,0)</f>
        <v>10</v>
      </c>
      <c r="K962" s="27">
        <f t="shared" si="1"/>
        <v>770</v>
      </c>
      <c r="L962" s="27">
        <f t="shared" si="2"/>
        <v>138.6</v>
      </c>
      <c r="M962" s="27">
        <f t="shared" si="3"/>
        <v>908.6</v>
      </c>
    </row>
    <row r="963">
      <c r="A963" s="6">
        <v>2.018301762E9</v>
      </c>
      <c r="B963" s="6" t="s">
        <v>22</v>
      </c>
      <c r="C963" t="s">
        <v>909</v>
      </c>
      <c r="D963" t="s">
        <v>2596</v>
      </c>
      <c r="E963" t="s">
        <v>4799</v>
      </c>
      <c r="F963" t="s">
        <v>2060</v>
      </c>
      <c r="G963" t="s">
        <v>3102</v>
      </c>
      <c r="H963" t="s">
        <v>3979</v>
      </c>
      <c r="I963">
        <v>71.0</v>
      </c>
      <c r="J963" s="27">
        <f>VLOOKUP(F963,Producto!$A$2:$F$78,6,0)</f>
        <v>21.5</v>
      </c>
      <c r="K963" s="27">
        <f t="shared" si="1"/>
        <v>1526.5</v>
      </c>
      <c r="L963" s="27">
        <f t="shared" si="2"/>
        <v>274.77</v>
      </c>
      <c r="M963" s="27">
        <f t="shared" si="3"/>
        <v>1801.27</v>
      </c>
    </row>
    <row r="964">
      <c r="A964" s="6">
        <v>2.018301763E9</v>
      </c>
      <c r="B964" s="6" t="s">
        <v>22</v>
      </c>
      <c r="C964" t="s">
        <v>1149</v>
      </c>
      <c r="D964" t="s">
        <v>2383</v>
      </c>
      <c r="E964" t="s">
        <v>4759</v>
      </c>
      <c r="F964" t="s">
        <v>1959</v>
      </c>
      <c r="G964" t="s">
        <v>3085</v>
      </c>
      <c r="H964" t="s">
        <v>3979</v>
      </c>
      <c r="I964">
        <v>87.0</v>
      </c>
      <c r="J964" s="27">
        <f>VLOOKUP(F964,Producto!$A$2:$F$78,6,0)</f>
        <v>38</v>
      </c>
      <c r="K964" s="27">
        <f t="shared" si="1"/>
        <v>3306</v>
      </c>
      <c r="L964" s="27">
        <f t="shared" si="2"/>
        <v>595.08</v>
      </c>
      <c r="M964" s="27">
        <f t="shared" si="3"/>
        <v>3901.08</v>
      </c>
    </row>
    <row r="965">
      <c r="A965" s="6">
        <v>2.018301764E9</v>
      </c>
      <c r="B965" s="6" t="s">
        <v>22</v>
      </c>
      <c r="C965" t="s">
        <v>1059</v>
      </c>
      <c r="D965" t="s">
        <v>3179</v>
      </c>
      <c r="E965" t="s">
        <v>5434</v>
      </c>
      <c r="F965" t="s">
        <v>1874</v>
      </c>
      <c r="G965" t="s">
        <v>3099</v>
      </c>
      <c r="H965" t="s">
        <v>4255</v>
      </c>
      <c r="I965">
        <v>95.0</v>
      </c>
      <c r="J965" s="27">
        <f>VLOOKUP(F965,Producto!$A$2:$F$78,6,0)</f>
        <v>14</v>
      </c>
      <c r="K965" s="27">
        <f t="shared" si="1"/>
        <v>1330</v>
      </c>
      <c r="L965" s="27">
        <f t="shared" si="2"/>
        <v>239.4</v>
      </c>
      <c r="M965" s="27">
        <f t="shared" si="3"/>
        <v>1569.4</v>
      </c>
    </row>
    <row r="966">
      <c r="A966" s="6">
        <v>2.018301765E9</v>
      </c>
      <c r="B966" s="6" t="s">
        <v>22</v>
      </c>
      <c r="C966" t="s">
        <v>1091</v>
      </c>
      <c r="D966" t="s">
        <v>3731</v>
      </c>
      <c r="E966" t="s">
        <v>5222</v>
      </c>
      <c r="F966" t="s">
        <v>1806</v>
      </c>
      <c r="G966" t="s">
        <v>3099</v>
      </c>
      <c r="H966" t="s">
        <v>4114</v>
      </c>
      <c r="I966">
        <v>74.0</v>
      </c>
      <c r="J966" s="27">
        <f>VLOOKUP(F966,Producto!$A$2:$F$78,6,0)</f>
        <v>12.5</v>
      </c>
      <c r="K966" s="27">
        <f t="shared" si="1"/>
        <v>925</v>
      </c>
      <c r="L966" s="27">
        <f t="shared" si="2"/>
        <v>166.5</v>
      </c>
      <c r="M966" s="27">
        <f t="shared" si="3"/>
        <v>1091.5</v>
      </c>
    </row>
    <row r="967">
      <c r="A967" s="6">
        <v>2.018301766E9</v>
      </c>
      <c r="B967" s="6" t="s">
        <v>22</v>
      </c>
      <c r="C967" t="s">
        <v>791</v>
      </c>
      <c r="D967" t="s">
        <v>4278</v>
      </c>
      <c r="E967" t="s">
        <v>4799</v>
      </c>
      <c r="F967" t="s">
        <v>1589</v>
      </c>
      <c r="G967" t="s">
        <v>3092</v>
      </c>
      <c r="H967" t="s">
        <v>4282</v>
      </c>
      <c r="I967">
        <v>49.0</v>
      </c>
      <c r="J967" s="27">
        <f>VLOOKUP(F967,Producto!$A$2:$F$78,6,0)</f>
        <v>10</v>
      </c>
      <c r="K967" s="27">
        <f t="shared" si="1"/>
        <v>490</v>
      </c>
      <c r="L967" s="27">
        <f t="shared" si="2"/>
        <v>88.2</v>
      </c>
      <c r="M967" s="27">
        <f t="shared" si="3"/>
        <v>578.2</v>
      </c>
    </row>
    <row r="968">
      <c r="A968" s="6">
        <v>2.018301767E9</v>
      </c>
      <c r="B968" s="6" t="s">
        <v>22</v>
      </c>
      <c r="C968" t="s">
        <v>865</v>
      </c>
      <c r="D968" t="s">
        <v>3538</v>
      </c>
      <c r="E968" t="s">
        <v>5222</v>
      </c>
      <c r="F968" t="s">
        <v>2046</v>
      </c>
      <c r="G968" t="s">
        <v>3087</v>
      </c>
      <c r="H968" t="s">
        <v>4266</v>
      </c>
      <c r="I968">
        <v>39.0</v>
      </c>
      <c r="J968" s="27">
        <f>VLOOKUP(F968,Producto!$A$2:$F$78,6,0)</f>
        <v>36</v>
      </c>
      <c r="K968" s="27">
        <f t="shared" si="1"/>
        <v>1404</v>
      </c>
      <c r="L968" s="27">
        <f t="shared" si="2"/>
        <v>252.72</v>
      </c>
      <c r="M968" s="27">
        <f t="shared" si="3"/>
        <v>1656.72</v>
      </c>
    </row>
    <row r="969">
      <c r="A969" s="6">
        <v>2.018301768E9</v>
      </c>
      <c r="B969" s="6" t="s">
        <v>22</v>
      </c>
      <c r="C969" t="s">
        <v>190</v>
      </c>
      <c r="D969" t="s">
        <v>2519</v>
      </c>
      <c r="E969" t="s">
        <v>4878</v>
      </c>
      <c r="F969" t="s">
        <v>1937</v>
      </c>
      <c r="G969" t="s">
        <v>3087</v>
      </c>
      <c r="H969" t="s">
        <v>4233</v>
      </c>
      <c r="I969">
        <v>3.0</v>
      </c>
      <c r="J969" s="27">
        <f>VLOOKUP(F969,Producto!$A$2:$F$78,6,0)</f>
        <v>7</v>
      </c>
      <c r="K969" s="27">
        <f t="shared" si="1"/>
        <v>21</v>
      </c>
      <c r="L969" s="27">
        <f t="shared" si="2"/>
        <v>3.78</v>
      </c>
      <c r="M969" s="27">
        <f t="shared" si="3"/>
        <v>24.78</v>
      </c>
    </row>
    <row r="970">
      <c r="A970" s="6">
        <v>2.018301769E9</v>
      </c>
      <c r="B970" s="6" t="s">
        <v>22</v>
      </c>
      <c r="C970" t="s">
        <v>636</v>
      </c>
      <c r="D970" t="s">
        <v>4029</v>
      </c>
      <c r="E970" t="s">
        <v>4759</v>
      </c>
      <c r="F970" t="s">
        <v>1912</v>
      </c>
      <c r="G970" t="s">
        <v>3092</v>
      </c>
      <c r="H970" t="s">
        <v>4012</v>
      </c>
      <c r="I970">
        <v>88.0</v>
      </c>
      <c r="J970" s="27">
        <f>VLOOKUP(F970,Producto!$A$2:$F$78,6,0)</f>
        <v>12.75</v>
      </c>
      <c r="K970" s="27">
        <f t="shared" si="1"/>
        <v>1122</v>
      </c>
      <c r="L970" s="27">
        <f t="shared" si="2"/>
        <v>201.96</v>
      </c>
      <c r="M970" s="27">
        <f t="shared" si="3"/>
        <v>1323.96</v>
      </c>
    </row>
    <row r="971">
      <c r="A971" s="6">
        <v>2.01830177E9</v>
      </c>
      <c r="B971" s="6" t="s">
        <v>22</v>
      </c>
      <c r="C971" t="s">
        <v>865</v>
      </c>
      <c r="D971" t="s">
        <v>3296</v>
      </c>
      <c r="E971" t="s">
        <v>4878</v>
      </c>
      <c r="F971" t="s">
        <v>1980</v>
      </c>
      <c r="G971" t="s">
        <v>3099</v>
      </c>
      <c r="H971" t="s">
        <v>4080</v>
      </c>
      <c r="I971">
        <v>18.0</v>
      </c>
      <c r="J971" s="27">
        <f>VLOOKUP(F971,Producto!$A$2:$F$78,6,0)</f>
        <v>55</v>
      </c>
      <c r="K971" s="27">
        <f t="shared" si="1"/>
        <v>990</v>
      </c>
      <c r="L971" s="27">
        <f t="shared" si="2"/>
        <v>178.2</v>
      </c>
      <c r="M971" s="27">
        <f t="shared" si="3"/>
        <v>1168.2</v>
      </c>
    </row>
    <row r="972">
      <c r="A972" s="6">
        <v>2.018301771E9</v>
      </c>
      <c r="B972" s="6" t="s">
        <v>22</v>
      </c>
      <c r="C972" t="s">
        <v>508</v>
      </c>
      <c r="D972" t="s">
        <v>4133</v>
      </c>
      <c r="E972" t="s">
        <v>4922</v>
      </c>
      <c r="F972" t="s">
        <v>1848</v>
      </c>
      <c r="G972" t="s">
        <v>3087</v>
      </c>
      <c r="H972" t="s">
        <v>3859</v>
      </c>
      <c r="I972">
        <v>45.0</v>
      </c>
      <c r="J972" s="27">
        <f>VLOOKUP(F972,Producto!$A$2:$F$78,6,0)</f>
        <v>263.5</v>
      </c>
      <c r="K972" s="27">
        <f t="shared" si="1"/>
        <v>11857.5</v>
      </c>
      <c r="L972" s="27">
        <f t="shared" si="2"/>
        <v>2134.35</v>
      </c>
      <c r="M972" s="27">
        <f t="shared" si="3"/>
        <v>13991.85</v>
      </c>
    </row>
    <row r="973">
      <c r="A973" s="6">
        <v>2.018301772E9</v>
      </c>
      <c r="B973" s="6" t="s">
        <v>22</v>
      </c>
      <c r="C973" t="s">
        <v>282</v>
      </c>
      <c r="D973" t="s">
        <v>3188</v>
      </c>
      <c r="E973" t="s">
        <v>4922</v>
      </c>
      <c r="F973" t="s">
        <v>1679</v>
      </c>
      <c r="G973" t="s">
        <v>3080</v>
      </c>
      <c r="H973" t="s">
        <v>3917</v>
      </c>
      <c r="I973">
        <v>9.0</v>
      </c>
      <c r="J973" s="27">
        <f>VLOOKUP(F973,Producto!$A$2:$F$78,6,0)</f>
        <v>6</v>
      </c>
      <c r="K973" s="27">
        <f t="shared" si="1"/>
        <v>54</v>
      </c>
      <c r="L973" s="27">
        <f t="shared" si="2"/>
        <v>9.72</v>
      </c>
      <c r="M973" s="27">
        <f t="shared" si="3"/>
        <v>63.72</v>
      </c>
    </row>
    <row r="974">
      <c r="A974" s="6">
        <v>2.018301773E9</v>
      </c>
      <c r="B974" s="6" t="s">
        <v>22</v>
      </c>
      <c r="C974" t="s">
        <v>1199</v>
      </c>
      <c r="D974" t="s">
        <v>2756</v>
      </c>
      <c r="E974" t="s">
        <v>5222</v>
      </c>
      <c r="F974" t="s">
        <v>2033</v>
      </c>
      <c r="G974" t="s">
        <v>3099</v>
      </c>
      <c r="H974" t="s">
        <v>3660</v>
      </c>
      <c r="I974">
        <v>39.0</v>
      </c>
      <c r="J974" s="27">
        <f>VLOOKUP(F974,Producto!$A$2:$F$78,6,0)</f>
        <v>14</v>
      </c>
      <c r="K974" s="27">
        <f t="shared" si="1"/>
        <v>546</v>
      </c>
      <c r="L974" s="27">
        <f t="shared" si="2"/>
        <v>98.28</v>
      </c>
      <c r="M974" s="27">
        <f t="shared" si="3"/>
        <v>644.28</v>
      </c>
    </row>
    <row r="975">
      <c r="A975" s="6">
        <v>2.018301774E9</v>
      </c>
      <c r="B975" s="6" t="s">
        <v>22</v>
      </c>
      <c r="C975" t="s">
        <v>1091</v>
      </c>
      <c r="D975" t="s">
        <v>2878</v>
      </c>
      <c r="E975" t="s">
        <v>4878</v>
      </c>
      <c r="F975" t="s">
        <v>1713</v>
      </c>
      <c r="G975" t="s">
        <v>3092</v>
      </c>
      <c r="H975" t="s">
        <v>3793</v>
      </c>
      <c r="I975">
        <v>79.0</v>
      </c>
      <c r="J975" s="27">
        <f>VLOOKUP(F975,Producto!$A$2:$F$78,6,0)</f>
        <v>62.5</v>
      </c>
      <c r="K975" s="27">
        <f t="shared" si="1"/>
        <v>4937.5</v>
      </c>
      <c r="L975" s="27">
        <f t="shared" si="2"/>
        <v>888.75</v>
      </c>
      <c r="M975" s="27">
        <f t="shared" si="3"/>
        <v>5826.25</v>
      </c>
    </row>
    <row r="976">
      <c r="A976" s="6">
        <v>2.018301775E9</v>
      </c>
      <c r="B976" s="6" t="s">
        <v>22</v>
      </c>
      <c r="C976" t="s">
        <v>312</v>
      </c>
      <c r="D976" t="s">
        <v>2986</v>
      </c>
      <c r="E976" t="s">
        <v>4661</v>
      </c>
      <c r="F976" t="s">
        <v>1699</v>
      </c>
      <c r="G976" t="s">
        <v>3080</v>
      </c>
      <c r="H976" t="s">
        <v>4308</v>
      </c>
      <c r="I976">
        <v>52.0</v>
      </c>
      <c r="J976" s="27">
        <f>VLOOKUP(F976,Producto!$A$2:$F$78,6,0)</f>
        <v>17.45</v>
      </c>
      <c r="K976" s="27">
        <f t="shared" si="1"/>
        <v>907.4</v>
      </c>
      <c r="L976" s="27">
        <f t="shared" si="2"/>
        <v>163.332</v>
      </c>
      <c r="M976" s="27">
        <f t="shared" si="3"/>
        <v>1070.732</v>
      </c>
    </row>
    <row r="977">
      <c r="A977" s="6">
        <v>2.018301776E9</v>
      </c>
      <c r="B977" s="6" t="s">
        <v>22</v>
      </c>
      <c r="C977" t="s">
        <v>1128</v>
      </c>
      <c r="D977" t="s">
        <v>3287</v>
      </c>
      <c r="E977" t="s">
        <v>4799</v>
      </c>
      <c r="F977" t="s">
        <v>1679</v>
      </c>
      <c r="G977" t="s">
        <v>3099</v>
      </c>
      <c r="H977" t="s">
        <v>4098</v>
      </c>
      <c r="I977">
        <v>66.0</v>
      </c>
      <c r="J977" s="27">
        <f>VLOOKUP(F977,Producto!$A$2:$F$78,6,0)</f>
        <v>6</v>
      </c>
      <c r="K977" s="27">
        <f t="shared" si="1"/>
        <v>396</v>
      </c>
      <c r="L977" s="27">
        <f t="shared" si="2"/>
        <v>71.28</v>
      </c>
      <c r="M977" s="27">
        <f t="shared" si="3"/>
        <v>467.28</v>
      </c>
    </row>
    <row r="978">
      <c r="A978" s="6">
        <v>2.018301777E9</v>
      </c>
      <c r="B978" s="6" t="s">
        <v>22</v>
      </c>
      <c r="C978" t="s">
        <v>160</v>
      </c>
      <c r="D978" t="s">
        <v>3707</v>
      </c>
      <c r="E978" t="s">
        <v>4878</v>
      </c>
      <c r="F978" t="s">
        <v>1836</v>
      </c>
      <c r="G978" t="s">
        <v>3106</v>
      </c>
      <c r="H978" t="s">
        <v>3755</v>
      </c>
      <c r="I978">
        <v>37.0</v>
      </c>
      <c r="J978" s="27">
        <f>VLOOKUP(F978,Producto!$A$2:$F$78,6,0)</f>
        <v>19</v>
      </c>
      <c r="K978" s="27">
        <f t="shared" si="1"/>
        <v>703</v>
      </c>
      <c r="L978" s="27">
        <f t="shared" si="2"/>
        <v>126.54</v>
      </c>
      <c r="M978" s="27">
        <f t="shared" si="3"/>
        <v>829.54</v>
      </c>
    </row>
    <row r="979">
      <c r="A979" s="6">
        <v>2.018301778E9</v>
      </c>
      <c r="B979" s="6" t="s">
        <v>22</v>
      </c>
      <c r="C979" t="s">
        <v>242</v>
      </c>
      <c r="D979" t="s">
        <v>3386</v>
      </c>
      <c r="E979" t="s">
        <v>4922</v>
      </c>
      <c r="F979" t="s">
        <v>1757</v>
      </c>
      <c r="G979" t="s">
        <v>3080</v>
      </c>
      <c r="H979" t="s">
        <v>3979</v>
      </c>
      <c r="I979">
        <v>84.0</v>
      </c>
      <c r="J979" s="27">
        <f>VLOOKUP(F979,Producto!$A$2:$F$78,6,0)</f>
        <v>4.5</v>
      </c>
      <c r="K979" s="27">
        <f t="shared" si="1"/>
        <v>378</v>
      </c>
      <c r="L979" s="27">
        <f t="shared" si="2"/>
        <v>68.04</v>
      </c>
      <c r="M979" s="27">
        <f t="shared" si="3"/>
        <v>446.04</v>
      </c>
    </row>
    <row r="980">
      <c r="A980" s="6">
        <v>2.018301779E9</v>
      </c>
      <c r="B980" s="6" t="s">
        <v>22</v>
      </c>
      <c r="C980" t="s">
        <v>138</v>
      </c>
      <c r="D980" t="s">
        <v>3264</v>
      </c>
      <c r="E980" t="s">
        <v>4878</v>
      </c>
      <c r="F980" t="s">
        <v>1676</v>
      </c>
      <c r="G980" t="s">
        <v>3092</v>
      </c>
      <c r="H980" t="s">
        <v>4255</v>
      </c>
      <c r="I980">
        <v>40.0</v>
      </c>
      <c r="J980" s="27">
        <f>VLOOKUP(F980,Producto!$A$2:$F$78,6,0)</f>
        <v>38</v>
      </c>
      <c r="K980" s="27">
        <f t="shared" si="1"/>
        <v>1520</v>
      </c>
      <c r="L980" s="27">
        <f t="shared" si="2"/>
        <v>273.6</v>
      </c>
      <c r="M980" s="27">
        <f t="shared" si="3"/>
        <v>1793.6</v>
      </c>
    </row>
    <row r="981">
      <c r="A981" s="6">
        <v>2.01830178E9</v>
      </c>
      <c r="B981" s="6" t="s">
        <v>22</v>
      </c>
      <c r="C981" t="s">
        <v>138</v>
      </c>
      <c r="D981" t="s">
        <v>4159</v>
      </c>
      <c r="E981" t="s">
        <v>4759</v>
      </c>
      <c r="F981" t="s">
        <v>2085</v>
      </c>
      <c r="G981" t="s">
        <v>3106</v>
      </c>
      <c r="H981" t="s">
        <v>4012</v>
      </c>
      <c r="I981">
        <v>45.0</v>
      </c>
      <c r="J981" s="27">
        <f>VLOOKUP(F981,Producto!$A$2:$F$78,6,0)</f>
        <v>7.75</v>
      </c>
      <c r="K981" s="27">
        <f t="shared" si="1"/>
        <v>348.75</v>
      </c>
      <c r="L981" s="27">
        <f t="shared" si="2"/>
        <v>62.775</v>
      </c>
      <c r="M981" s="27">
        <f t="shared" si="3"/>
        <v>411.525</v>
      </c>
    </row>
    <row r="982">
      <c r="A982" s="6">
        <v>2.018301781E9</v>
      </c>
      <c r="B982" s="6" t="s">
        <v>22</v>
      </c>
      <c r="C982" t="s">
        <v>773</v>
      </c>
      <c r="D982" t="s">
        <v>4062</v>
      </c>
      <c r="E982" t="s">
        <v>5051</v>
      </c>
      <c r="F982" t="s">
        <v>1843</v>
      </c>
      <c r="G982" t="s">
        <v>3085</v>
      </c>
      <c r="H982" t="s">
        <v>4071</v>
      </c>
      <c r="I982">
        <v>7.0</v>
      </c>
      <c r="J982" s="27">
        <f>VLOOKUP(F982,Producto!$A$2:$F$78,6,0)</f>
        <v>26</v>
      </c>
      <c r="K982" s="27">
        <f t="shared" si="1"/>
        <v>182</v>
      </c>
      <c r="L982" s="27">
        <f t="shared" si="2"/>
        <v>32.76</v>
      </c>
      <c r="M982" s="27">
        <f t="shared" si="3"/>
        <v>214.76</v>
      </c>
    </row>
    <row r="983">
      <c r="A983" s="6">
        <v>2.018301782E9</v>
      </c>
      <c r="B983" s="6" t="s">
        <v>22</v>
      </c>
      <c r="C983" t="s">
        <v>206</v>
      </c>
      <c r="D983" t="s">
        <v>2735</v>
      </c>
      <c r="E983" t="s">
        <v>4799</v>
      </c>
      <c r="F983" t="s">
        <v>1889</v>
      </c>
      <c r="G983" t="s">
        <v>3095</v>
      </c>
      <c r="H983" t="s">
        <v>3866</v>
      </c>
      <c r="I983">
        <v>63.0</v>
      </c>
      <c r="J983" s="27">
        <f>VLOOKUP(F983,Producto!$A$2:$F$78,6,0)</f>
        <v>19.45</v>
      </c>
      <c r="K983" s="27">
        <f t="shared" si="1"/>
        <v>1225.35</v>
      </c>
      <c r="L983" s="27">
        <f t="shared" si="2"/>
        <v>220.563</v>
      </c>
      <c r="M983" s="27">
        <f t="shared" si="3"/>
        <v>1445.913</v>
      </c>
    </row>
    <row r="984">
      <c r="A984" s="6">
        <v>2.018301783E9</v>
      </c>
      <c r="B984" s="6" t="s">
        <v>22</v>
      </c>
      <c r="C984" t="s">
        <v>1137</v>
      </c>
      <c r="D984" t="s">
        <v>2570</v>
      </c>
      <c r="E984" t="s">
        <v>4878</v>
      </c>
      <c r="F984" t="s">
        <v>1928</v>
      </c>
      <c r="G984" t="s">
        <v>3080</v>
      </c>
      <c r="H984" t="s">
        <v>4274</v>
      </c>
      <c r="I984">
        <v>72.0</v>
      </c>
      <c r="J984" s="27">
        <f>VLOOKUP(F984,Producto!$A$2:$F$78,6,0)</f>
        <v>53</v>
      </c>
      <c r="K984" s="27">
        <f t="shared" si="1"/>
        <v>3816</v>
      </c>
      <c r="L984" s="27">
        <f t="shared" si="2"/>
        <v>686.88</v>
      </c>
      <c r="M984" s="27">
        <f t="shared" si="3"/>
        <v>4502.88</v>
      </c>
    </row>
    <row r="985">
      <c r="A985" s="6">
        <v>2.018301784E9</v>
      </c>
      <c r="B985" s="6" t="s">
        <v>22</v>
      </c>
      <c r="C985" t="s">
        <v>753</v>
      </c>
      <c r="D985" t="s">
        <v>2375</v>
      </c>
      <c r="E985" t="s">
        <v>4922</v>
      </c>
      <c r="F985" t="s">
        <v>2066</v>
      </c>
      <c r="G985" t="s">
        <v>3099</v>
      </c>
      <c r="H985" t="s">
        <v>3755</v>
      </c>
      <c r="I985">
        <v>99.0</v>
      </c>
      <c r="J985" s="27">
        <f>VLOOKUP(F985,Producto!$A$2:$F$78,6,0)</f>
        <v>34.8</v>
      </c>
      <c r="K985" s="27">
        <f t="shared" si="1"/>
        <v>3445.2</v>
      </c>
      <c r="L985" s="27">
        <f t="shared" si="2"/>
        <v>620.136</v>
      </c>
      <c r="M985" s="27">
        <f t="shared" si="3"/>
        <v>4065.336</v>
      </c>
    </row>
    <row r="986">
      <c r="A986" s="6">
        <v>2.018301785E9</v>
      </c>
      <c r="B986" s="6" t="s">
        <v>22</v>
      </c>
      <c r="C986" t="s">
        <v>1038</v>
      </c>
      <c r="D986" t="s">
        <v>3324</v>
      </c>
      <c r="E986" t="s">
        <v>5128</v>
      </c>
      <c r="F986" t="s">
        <v>1998</v>
      </c>
      <c r="G986" t="s">
        <v>3085</v>
      </c>
      <c r="H986" t="s">
        <v>4132</v>
      </c>
      <c r="I986">
        <v>23.0</v>
      </c>
      <c r="J986" s="27">
        <f>VLOOKUP(F986,Producto!$A$2:$F$78,6,0)</f>
        <v>49.3</v>
      </c>
      <c r="K986" s="27">
        <f t="shared" si="1"/>
        <v>1133.9</v>
      </c>
      <c r="L986" s="27">
        <f t="shared" si="2"/>
        <v>204.102</v>
      </c>
      <c r="M986" s="27">
        <f t="shared" si="3"/>
        <v>1338.002</v>
      </c>
    </row>
    <row r="987">
      <c r="A987" s="6">
        <v>2.018301786E9</v>
      </c>
      <c r="B987" s="6" t="s">
        <v>22</v>
      </c>
      <c r="C987" t="s">
        <v>804</v>
      </c>
      <c r="D987" t="s">
        <v>4117</v>
      </c>
      <c r="E987" t="s">
        <v>4922</v>
      </c>
      <c r="F987" t="s">
        <v>1959</v>
      </c>
      <c r="G987" t="s">
        <v>3080</v>
      </c>
      <c r="H987" t="s">
        <v>3612</v>
      </c>
      <c r="I987">
        <v>64.0</v>
      </c>
      <c r="J987" s="27">
        <f>VLOOKUP(F987,Producto!$A$2:$F$78,6,0)</f>
        <v>38</v>
      </c>
      <c r="K987" s="27">
        <f t="shared" si="1"/>
        <v>2432</v>
      </c>
      <c r="L987" s="27">
        <f t="shared" si="2"/>
        <v>437.76</v>
      </c>
      <c r="M987" s="27">
        <f t="shared" si="3"/>
        <v>2869.76</v>
      </c>
    </row>
    <row r="988">
      <c r="A988" s="6">
        <v>2.018301787E9</v>
      </c>
      <c r="B988" s="6" t="s">
        <v>22</v>
      </c>
      <c r="C988" t="s">
        <v>174</v>
      </c>
      <c r="D988" t="s">
        <v>2658</v>
      </c>
      <c r="E988" t="s">
        <v>4970</v>
      </c>
      <c r="F988" t="s">
        <v>1836</v>
      </c>
      <c r="G988" t="s">
        <v>3095</v>
      </c>
      <c r="H988" t="s">
        <v>3866</v>
      </c>
      <c r="I988">
        <v>40.0</v>
      </c>
      <c r="J988" s="27">
        <f>VLOOKUP(F988,Producto!$A$2:$F$78,6,0)</f>
        <v>19</v>
      </c>
      <c r="K988" s="27">
        <f t="shared" si="1"/>
        <v>760</v>
      </c>
      <c r="L988" s="27">
        <f t="shared" si="2"/>
        <v>136.8</v>
      </c>
      <c r="M988" s="27">
        <f t="shared" si="3"/>
        <v>896.8</v>
      </c>
    </row>
    <row r="989">
      <c r="A989" s="6">
        <v>2.018301788E9</v>
      </c>
      <c r="B989" s="6" t="s">
        <v>22</v>
      </c>
      <c r="C989" t="s">
        <v>485</v>
      </c>
      <c r="D989" t="s">
        <v>2698</v>
      </c>
      <c r="E989" t="s">
        <v>4661</v>
      </c>
      <c r="F989" t="s">
        <v>1699</v>
      </c>
      <c r="G989" t="s">
        <v>3102</v>
      </c>
      <c r="H989" t="s">
        <v>4308</v>
      </c>
      <c r="I989">
        <v>94.0</v>
      </c>
      <c r="J989" s="27">
        <f>VLOOKUP(F989,Producto!$A$2:$F$78,6,0)</f>
        <v>17.45</v>
      </c>
      <c r="K989" s="27">
        <f t="shared" si="1"/>
        <v>1640.3</v>
      </c>
      <c r="L989" s="27">
        <f t="shared" si="2"/>
        <v>295.254</v>
      </c>
      <c r="M989" s="27">
        <f t="shared" si="3"/>
        <v>1935.554</v>
      </c>
    </row>
    <row r="990">
      <c r="A990" s="6">
        <v>2.018301789E9</v>
      </c>
      <c r="B990" s="6" t="s">
        <v>22</v>
      </c>
      <c r="C990" t="s">
        <v>576</v>
      </c>
      <c r="D990" t="s">
        <v>3504</v>
      </c>
      <c r="E990" t="s">
        <v>4878</v>
      </c>
      <c r="F990" t="s">
        <v>2085</v>
      </c>
      <c r="G990" t="s">
        <v>3095</v>
      </c>
      <c r="H990" t="s">
        <v>3970</v>
      </c>
      <c r="I990">
        <v>19.0</v>
      </c>
      <c r="J990" s="27">
        <f>VLOOKUP(F990,Producto!$A$2:$F$78,6,0)</f>
        <v>7.75</v>
      </c>
      <c r="K990" s="27">
        <f t="shared" si="1"/>
        <v>147.25</v>
      </c>
      <c r="L990" s="27">
        <f t="shared" si="2"/>
        <v>26.505</v>
      </c>
      <c r="M990" s="27">
        <f t="shared" si="3"/>
        <v>173.755</v>
      </c>
    </row>
    <row r="991">
      <c r="A991" s="6">
        <v>2.01830179E9</v>
      </c>
      <c r="B991" s="6" t="s">
        <v>22</v>
      </c>
      <c r="C991" t="s">
        <v>145</v>
      </c>
      <c r="D991" t="s">
        <v>2410</v>
      </c>
      <c r="E991" t="s">
        <v>4759</v>
      </c>
      <c r="F991" t="s">
        <v>1798</v>
      </c>
      <c r="G991" t="s">
        <v>3102</v>
      </c>
      <c r="H991" t="s">
        <v>4047</v>
      </c>
      <c r="I991">
        <v>88.0</v>
      </c>
      <c r="J991" s="27">
        <f>VLOOKUP(F991,Producto!$A$2:$F$78,6,0)</f>
        <v>25.89</v>
      </c>
      <c r="K991" s="27">
        <f t="shared" si="1"/>
        <v>2278.32</v>
      </c>
      <c r="L991" s="27">
        <f t="shared" si="2"/>
        <v>410.0976</v>
      </c>
      <c r="M991" s="27">
        <f t="shared" si="3"/>
        <v>2688.4176</v>
      </c>
    </row>
    <row r="992">
      <c r="A992" s="6">
        <v>2.018301791E9</v>
      </c>
      <c r="B992" s="6" t="s">
        <v>22</v>
      </c>
      <c r="C992" t="s">
        <v>145</v>
      </c>
      <c r="D992" t="s">
        <v>3875</v>
      </c>
      <c r="E992" t="s">
        <v>4878</v>
      </c>
      <c r="F992" t="s">
        <v>1589</v>
      </c>
      <c r="G992" t="s">
        <v>3087</v>
      </c>
      <c r="H992" t="s">
        <v>4290</v>
      </c>
      <c r="I992">
        <v>33.0</v>
      </c>
      <c r="J992" s="27">
        <f>VLOOKUP(F992,Producto!$A$2:$F$78,6,0)</f>
        <v>10</v>
      </c>
      <c r="K992" s="27">
        <f t="shared" si="1"/>
        <v>330</v>
      </c>
      <c r="L992" s="27">
        <f t="shared" si="2"/>
        <v>59.4</v>
      </c>
      <c r="M992" s="27">
        <f t="shared" si="3"/>
        <v>389.4</v>
      </c>
    </row>
    <row r="993">
      <c r="A993" s="6">
        <v>2.018301792E9</v>
      </c>
      <c r="B993" s="6" t="s">
        <v>22</v>
      </c>
      <c r="C993" t="s">
        <v>798</v>
      </c>
      <c r="D993" t="s">
        <v>2871</v>
      </c>
      <c r="E993" t="s">
        <v>4799</v>
      </c>
      <c r="F993" t="s">
        <v>1713</v>
      </c>
      <c r="G993" t="s">
        <v>3106</v>
      </c>
      <c r="H993" t="s">
        <v>3651</v>
      </c>
      <c r="I993">
        <v>54.0</v>
      </c>
      <c r="J993" s="27">
        <f>VLOOKUP(F993,Producto!$A$2:$F$78,6,0)</f>
        <v>62.5</v>
      </c>
      <c r="K993" s="27">
        <f t="shared" si="1"/>
        <v>3375</v>
      </c>
      <c r="L993" s="27">
        <f t="shared" si="2"/>
        <v>607.5</v>
      </c>
      <c r="M993" s="27">
        <f t="shared" si="3"/>
        <v>3982.5</v>
      </c>
    </row>
    <row r="994">
      <c r="A994" s="6">
        <v>2.018301793E9</v>
      </c>
      <c r="B994" s="6" t="s">
        <v>22</v>
      </c>
      <c r="C994" t="s">
        <v>598</v>
      </c>
      <c r="D994" t="s">
        <v>3494</v>
      </c>
      <c r="E994" t="s">
        <v>4970</v>
      </c>
      <c r="F994" t="s">
        <v>1867</v>
      </c>
      <c r="G994" t="s">
        <v>3106</v>
      </c>
      <c r="H994" t="s">
        <v>3669</v>
      </c>
      <c r="I994">
        <v>100.0</v>
      </c>
      <c r="J994" s="27">
        <f>VLOOKUP(F994,Producto!$A$2:$F$78,6,0)</f>
        <v>9.65</v>
      </c>
      <c r="K994" s="27">
        <f t="shared" si="1"/>
        <v>965</v>
      </c>
      <c r="L994" s="27">
        <f t="shared" si="2"/>
        <v>173.7</v>
      </c>
      <c r="M994" s="27">
        <f t="shared" si="3"/>
        <v>1138.7</v>
      </c>
    </row>
    <row r="995">
      <c r="A995" s="6">
        <v>2.018301794E9</v>
      </c>
      <c r="B995" s="6" t="s">
        <v>22</v>
      </c>
      <c r="C995" t="s">
        <v>791</v>
      </c>
      <c r="D995" t="s">
        <v>4133</v>
      </c>
      <c r="E995" t="s">
        <v>4799</v>
      </c>
      <c r="F995" t="s">
        <v>1589</v>
      </c>
      <c r="G995" t="s">
        <v>3102</v>
      </c>
      <c r="H995" t="s">
        <v>3946</v>
      </c>
      <c r="I995">
        <v>75.0</v>
      </c>
      <c r="J995" s="27">
        <f>VLOOKUP(F995,Producto!$A$2:$F$78,6,0)</f>
        <v>10</v>
      </c>
      <c r="K995" s="27">
        <f t="shared" si="1"/>
        <v>750</v>
      </c>
      <c r="L995" s="27">
        <f t="shared" si="2"/>
        <v>135</v>
      </c>
      <c r="M995" s="27">
        <f t="shared" si="3"/>
        <v>885</v>
      </c>
    </row>
    <row r="996">
      <c r="A996" s="6">
        <v>2.018301795E9</v>
      </c>
      <c r="B996" s="6" t="s">
        <v>22</v>
      </c>
      <c r="C996" t="s">
        <v>174</v>
      </c>
      <c r="D996" t="s">
        <v>3724</v>
      </c>
      <c r="E996" t="s">
        <v>4970</v>
      </c>
      <c r="F996" t="s">
        <v>1860</v>
      </c>
      <c r="G996" t="s">
        <v>3080</v>
      </c>
      <c r="H996" t="s">
        <v>4299</v>
      </c>
      <c r="I996">
        <v>26.0</v>
      </c>
      <c r="J996" s="27">
        <f>VLOOKUP(F996,Producto!$A$2:$F$78,6,0)</f>
        <v>18.4</v>
      </c>
      <c r="K996" s="27">
        <f t="shared" si="1"/>
        <v>478.4</v>
      </c>
      <c r="L996" s="27">
        <f t="shared" si="2"/>
        <v>86.112</v>
      </c>
      <c r="M996" s="27">
        <f t="shared" si="3"/>
        <v>564.512</v>
      </c>
    </row>
    <row r="997">
      <c r="A997" s="6">
        <v>2.018301796E9</v>
      </c>
      <c r="B997" s="6" t="s">
        <v>22</v>
      </c>
      <c r="C997" t="s">
        <v>300</v>
      </c>
      <c r="D997" t="s">
        <v>3731</v>
      </c>
      <c r="E997" t="s">
        <v>5128</v>
      </c>
      <c r="F997" t="s">
        <v>1900</v>
      </c>
      <c r="G997" t="s">
        <v>3106</v>
      </c>
      <c r="H997" t="s">
        <v>3874</v>
      </c>
      <c r="I997">
        <v>2.0</v>
      </c>
      <c r="J997" s="27">
        <f>VLOOKUP(F997,Producto!$A$2:$F$78,6,0)</f>
        <v>12</v>
      </c>
      <c r="K997" s="27">
        <f t="shared" si="1"/>
        <v>24</v>
      </c>
      <c r="L997" s="27">
        <f t="shared" si="2"/>
        <v>4.32</v>
      </c>
      <c r="M997" s="27">
        <f t="shared" si="3"/>
        <v>28.32</v>
      </c>
    </row>
    <row r="998">
      <c r="A998" s="6">
        <v>2.018301797E9</v>
      </c>
      <c r="B998" s="6" t="s">
        <v>22</v>
      </c>
      <c r="C998" t="s">
        <v>326</v>
      </c>
      <c r="D998" t="s">
        <v>4192</v>
      </c>
      <c r="E998" t="s">
        <v>4970</v>
      </c>
      <c r="F998" t="s">
        <v>1896</v>
      </c>
      <c r="G998" t="s">
        <v>3095</v>
      </c>
      <c r="H998" t="s">
        <v>4071</v>
      </c>
      <c r="I998">
        <v>14.0</v>
      </c>
      <c r="J998" s="27">
        <f>VLOOKUP(F998,Producto!$A$2:$F$78,6,0)</f>
        <v>9.5</v>
      </c>
      <c r="K998" s="27">
        <f t="shared" si="1"/>
        <v>133</v>
      </c>
      <c r="L998" s="27">
        <f t="shared" si="2"/>
        <v>23.94</v>
      </c>
      <c r="M998" s="27">
        <f t="shared" si="3"/>
        <v>156.94</v>
      </c>
    </row>
    <row r="999">
      <c r="A999" s="6">
        <v>2.018301798E9</v>
      </c>
      <c r="B999" s="6" t="s">
        <v>22</v>
      </c>
      <c r="C999" t="s">
        <v>83</v>
      </c>
      <c r="D999" t="s">
        <v>2509</v>
      </c>
      <c r="E999" t="s">
        <v>4759</v>
      </c>
      <c r="F999" t="s">
        <v>1785</v>
      </c>
      <c r="G999" t="s">
        <v>3095</v>
      </c>
      <c r="H999" t="s">
        <v>3632</v>
      </c>
      <c r="I999">
        <v>55.0</v>
      </c>
      <c r="J999" s="27">
        <f>VLOOKUP(F999,Producto!$A$2:$F$78,6,0)</f>
        <v>45.6</v>
      </c>
      <c r="K999" s="27">
        <f t="shared" si="1"/>
        <v>2508</v>
      </c>
      <c r="L999" s="27">
        <f t="shared" si="2"/>
        <v>451.44</v>
      </c>
      <c r="M999" s="27">
        <f t="shared" si="3"/>
        <v>2959.44</v>
      </c>
    </row>
    <row r="1000">
      <c r="A1000" s="6">
        <v>2.018301799E9</v>
      </c>
      <c r="B1000" s="6" t="s">
        <v>22</v>
      </c>
      <c r="C1000" t="s">
        <v>160</v>
      </c>
      <c r="D1000" t="s">
        <v>2596</v>
      </c>
      <c r="E1000" t="s">
        <v>5128</v>
      </c>
      <c r="F1000" t="s">
        <v>1647</v>
      </c>
      <c r="G1000" t="s">
        <v>3092</v>
      </c>
      <c r="H1000" t="s">
        <v>4054</v>
      </c>
      <c r="I1000">
        <v>18.0</v>
      </c>
      <c r="J1000" s="27">
        <f>VLOOKUP(F1000,Producto!$A$2:$F$78,6,0)</f>
        <v>40</v>
      </c>
      <c r="K1000" s="27">
        <f t="shared" si="1"/>
        <v>720</v>
      </c>
      <c r="L1000" s="27">
        <f t="shared" si="2"/>
        <v>129.6</v>
      </c>
      <c r="M1000" s="27">
        <f t="shared" si="3"/>
        <v>849.6</v>
      </c>
    </row>
  </sheetData>
  <drawing r:id="rId1"/>
</worksheet>
</file>