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4625"/>
  </bookViews>
  <sheets>
    <sheet name="OrgSheet" sheetId="3" r:id="rId1"/>
    <sheet name="OCTresults" sheetId="2" r:id="rId2"/>
    <sheet name="PlaqueResults" sheetId="1" r:id="rId3"/>
  </sheets>
  <calcPr calcId="145621" concurrentCalc="0"/>
</workbook>
</file>

<file path=xl/calcChain.xml><?xml version="1.0" encoding="utf-8"?>
<calcChain xmlns="http://schemas.openxmlformats.org/spreadsheetml/2006/main">
  <c r="AA293" i="3" l="1"/>
  <c r="T293" i="3"/>
  <c r="S293" i="3"/>
  <c r="R293" i="3"/>
  <c r="Q293" i="3"/>
  <c r="P293" i="3"/>
  <c r="O293" i="3"/>
  <c r="AA292" i="3"/>
  <c r="T292" i="3"/>
  <c r="S292" i="3"/>
  <c r="R292" i="3"/>
  <c r="Q292" i="3"/>
  <c r="P292" i="3"/>
  <c r="O292" i="3"/>
  <c r="AA291" i="3"/>
  <c r="T291" i="3"/>
  <c r="S291" i="3"/>
  <c r="R291" i="3"/>
  <c r="Q291" i="3"/>
  <c r="P291" i="3"/>
  <c r="O291" i="3"/>
  <c r="AA290" i="3"/>
  <c r="T290" i="3"/>
  <c r="S290" i="3"/>
  <c r="R290" i="3"/>
  <c r="Q290" i="3"/>
  <c r="P290" i="3"/>
  <c r="O290" i="3"/>
  <c r="AA289" i="3"/>
  <c r="T289" i="3"/>
  <c r="S289" i="3"/>
  <c r="R289" i="3"/>
  <c r="Q289" i="3"/>
  <c r="P289" i="3"/>
  <c r="O289" i="3"/>
  <c r="AA288" i="3"/>
  <c r="T288" i="3"/>
  <c r="S288" i="3"/>
  <c r="R288" i="3"/>
  <c r="Q288" i="3"/>
  <c r="P288" i="3"/>
  <c r="O288" i="3"/>
  <c r="AA287" i="3"/>
  <c r="T287" i="3"/>
  <c r="S287" i="3"/>
  <c r="R287" i="3"/>
  <c r="Q287" i="3"/>
  <c r="P287" i="3"/>
  <c r="O287" i="3"/>
  <c r="AA286" i="3"/>
  <c r="T286" i="3"/>
  <c r="S286" i="3"/>
  <c r="R286" i="3"/>
  <c r="Q286" i="3"/>
  <c r="P286" i="3"/>
  <c r="O286" i="3"/>
  <c r="AA285" i="3"/>
  <c r="T285" i="3"/>
  <c r="S285" i="3"/>
  <c r="R285" i="3"/>
  <c r="Q285" i="3"/>
  <c r="P285" i="3"/>
  <c r="O285" i="3"/>
  <c r="AA284" i="3"/>
  <c r="T284" i="3"/>
  <c r="S284" i="3"/>
  <c r="R284" i="3"/>
  <c r="Q284" i="3"/>
  <c r="P284" i="3"/>
  <c r="O284" i="3"/>
  <c r="AA283" i="3"/>
  <c r="T283" i="3"/>
  <c r="S283" i="3"/>
  <c r="R283" i="3"/>
  <c r="Q283" i="3"/>
  <c r="P283" i="3"/>
  <c r="O283" i="3"/>
  <c r="AA282" i="3"/>
  <c r="T282" i="3"/>
  <c r="S282" i="3"/>
  <c r="R282" i="3"/>
  <c r="Q282" i="3"/>
  <c r="P282" i="3"/>
  <c r="O282" i="3"/>
  <c r="AA281" i="3"/>
  <c r="T281" i="3"/>
  <c r="S281" i="3"/>
  <c r="R281" i="3"/>
  <c r="Q281" i="3"/>
  <c r="P281" i="3"/>
  <c r="O281" i="3"/>
  <c r="AA280" i="3"/>
  <c r="T280" i="3"/>
  <c r="S280" i="3"/>
  <c r="R280" i="3"/>
  <c r="Q280" i="3"/>
  <c r="P280" i="3"/>
  <c r="O280" i="3"/>
  <c r="AA279" i="3"/>
  <c r="T279" i="3"/>
  <c r="S279" i="3"/>
  <c r="R279" i="3"/>
  <c r="Q279" i="3"/>
  <c r="P279" i="3"/>
  <c r="O279" i="3"/>
  <c r="AA278" i="3"/>
  <c r="T278" i="3"/>
  <c r="S278" i="3"/>
  <c r="R278" i="3"/>
  <c r="Q278" i="3"/>
  <c r="P278" i="3"/>
  <c r="O278" i="3"/>
  <c r="AA277" i="3"/>
  <c r="T277" i="3"/>
  <c r="S277" i="3"/>
  <c r="R277" i="3"/>
  <c r="Q277" i="3"/>
  <c r="P277" i="3"/>
  <c r="O277" i="3"/>
  <c r="AA276" i="3"/>
  <c r="T276" i="3"/>
  <c r="S276" i="3"/>
  <c r="R276" i="3"/>
  <c r="Q276" i="3"/>
  <c r="P276" i="3"/>
  <c r="O276" i="3"/>
  <c r="AA275" i="3"/>
  <c r="T275" i="3"/>
  <c r="S275" i="3"/>
  <c r="R275" i="3"/>
  <c r="Q275" i="3"/>
  <c r="P275" i="3"/>
  <c r="O275" i="3"/>
  <c r="AA274" i="3"/>
  <c r="T274" i="3"/>
  <c r="S274" i="3"/>
  <c r="R274" i="3"/>
  <c r="Q274" i="3"/>
  <c r="P274" i="3"/>
  <c r="O274" i="3"/>
  <c r="AA273" i="3"/>
  <c r="T273" i="3"/>
  <c r="S273" i="3"/>
  <c r="R273" i="3"/>
  <c r="Q273" i="3"/>
  <c r="P273" i="3"/>
  <c r="O273" i="3"/>
  <c r="AA272" i="3"/>
  <c r="T272" i="3"/>
  <c r="S272" i="3"/>
  <c r="R272" i="3"/>
  <c r="Q272" i="3"/>
  <c r="P272" i="3"/>
  <c r="O272" i="3"/>
  <c r="AA271" i="3"/>
  <c r="T271" i="3"/>
  <c r="S271" i="3"/>
  <c r="R271" i="3"/>
  <c r="Q271" i="3"/>
  <c r="P271" i="3"/>
  <c r="O271" i="3"/>
  <c r="AA270" i="3"/>
  <c r="T270" i="3"/>
  <c r="S270" i="3"/>
  <c r="R270" i="3"/>
  <c r="Q270" i="3"/>
  <c r="P270" i="3"/>
  <c r="O270" i="3"/>
  <c r="AA269" i="3"/>
  <c r="T269" i="3"/>
  <c r="S269" i="3"/>
  <c r="R269" i="3"/>
  <c r="Q269" i="3"/>
  <c r="P269" i="3"/>
  <c r="O269" i="3"/>
  <c r="AA268" i="3"/>
  <c r="T268" i="3"/>
  <c r="S268" i="3"/>
  <c r="R268" i="3"/>
  <c r="Q268" i="3"/>
  <c r="P268" i="3"/>
  <c r="O268" i="3"/>
  <c r="AA267" i="3"/>
  <c r="T267" i="3"/>
  <c r="S267" i="3"/>
  <c r="R267" i="3"/>
  <c r="Q267" i="3"/>
  <c r="P267" i="3"/>
  <c r="O267" i="3"/>
  <c r="AA266" i="3"/>
  <c r="T266" i="3"/>
  <c r="S266" i="3"/>
  <c r="R266" i="3"/>
  <c r="Q266" i="3"/>
  <c r="P266" i="3"/>
  <c r="O266" i="3"/>
  <c r="AA265" i="3"/>
  <c r="T265" i="3"/>
  <c r="S265" i="3"/>
  <c r="R265" i="3"/>
  <c r="Q265" i="3"/>
  <c r="P265" i="3"/>
  <c r="O265" i="3"/>
  <c r="AA264" i="3"/>
  <c r="T264" i="3"/>
  <c r="S264" i="3"/>
  <c r="R264" i="3"/>
  <c r="Q264" i="3"/>
  <c r="P264" i="3"/>
  <c r="O264" i="3"/>
  <c r="AA263" i="3"/>
  <c r="T263" i="3"/>
  <c r="S263" i="3"/>
  <c r="R263" i="3"/>
  <c r="Q263" i="3"/>
  <c r="P263" i="3"/>
  <c r="O263" i="3"/>
  <c r="AA262" i="3"/>
  <c r="T262" i="3"/>
  <c r="S262" i="3"/>
  <c r="R262" i="3"/>
  <c r="Q262" i="3"/>
  <c r="P262" i="3"/>
  <c r="O262" i="3"/>
  <c r="AA261" i="3"/>
  <c r="T261" i="3"/>
  <c r="S261" i="3"/>
  <c r="R261" i="3"/>
  <c r="Q261" i="3"/>
  <c r="P261" i="3"/>
  <c r="O261" i="3"/>
  <c r="AA260" i="3"/>
  <c r="T260" i="3"/>
  <c r="S260" i="3"/>
  <c r="R260" i="3"/>
  <c r="Q260" i="3"/>
  <c r="P260" i="3"/>
  <c r="O260" i="3"/>
  <c r="AA259" i="3"/>
  <c r="T259" i="3"/>
  <c r="S259" i="3"/>
  <c r="R259" i="3"/>
  <c r="Q259" i="3"/>
  <c r="P259" i="3"/>
  <c r="O259" i="3"/>
  <c r="AA258" i="3"/>
  <c r="T258" i="3"/>
  <c r="S258" i="3"/>
  <c r="R258" i="3"/>
  <c r="Q258" i="3"/>
  <c r="P258" i="3"/>
  <c r="O258" i="3"/>
  <c r="AA244" i="3"/>
  <c r="T244" i="3"/>
  <c r="S244" i="3"/>
  <c r="R244" i="3"/>
  <c r="Q244" i="3"/>
  <c r="P244" i="3"/>
  <c r="O244" i="3"/>
  <c r="AA243" i="3"/>
  <c r="T243" i="3"/>
  <c r="S243" i="3"/>
  <c r="R243" i="3"/>
  <c r="Q243" i="3"/>
  <c r="P243" i="3"/>
  <c r="O243" i="3"/>
  <c r="AA242" i="3"/>
  <c r="T242" i="3"/>
  <c r="S242" i="3"/>
  <c r="R242" i="3"/>
  <c r="Q242" i="3"/>
  <c r="P242" i="3"/>
  <c r="O242" i="3"/>
  <c r="AA241" i="3"/>
  <c r="T241" i="3"/>
  <c r="S241" i="3"/>
  <c r="R241" i="3"/>
  <c r="Q241" i="3"/>
  <c r="P241" i="3"/>
  <c r="O241" i="3"/>
  <c r="AA240" i="3"/>
  <c r="T240" i="3"/>
  <c r="S240" i="3"/>
  <c r="R240" i="3"/>
  <c r="Q240" i="3"/>
  <c r="P240" i="3"/>
  <c r="O240" i="3"/>
  <c r="AA239" i="3"/>
  <c r="T239" i="3"/>
  <c r="S239" i="3"/>
  <c r="R239" i="3"/>
  <c r="Q239" i="3"/>
  <c r="P239" i="3"/>
  <c r="O239" i="3"/>
  <c r="AA238" i="3"/>
  <c r="T238" i="3"/>
  <c r="S238" i="3"/>
  <c r="R238" i="3"/>
  <c r="Q238" i="3"/>
  <c r="P238" i="3"/>
  <c r="O238" i="3"/>
  <c r="AA237" i="3"/>
  <c r="T237" i="3"/>
  <c r="S237" i="3"/>
  <c r="R237" i="3"/>
  <c r="Q237" i="3"/>
  <c r="P237" i="3"/>
  <c r="O237" i="3"/>
  <c r="AA236" i="3"/>
  <c r="T236" i="3"/>
  <c r="S236" i="3"/>
  <c r="R236" i="3"/>
  <c r="Q236" i="3"/>
  <c r="P236" i="3"/>
  <c r="O236" i="3"/>
  <c r="AA235" i="3"/>
  <c r="T235" i="3"/>
  <c r="S235" i="3"/>
  <c r="R235" i="3"/>
  <c r="Q235" i="3"/>
  <c r="P235" i="3"/>
  <c r="O235" i="3"/>
  <c r="AA234" i="3"/>
  <c r="T234" i="3"/>
  <c r="S234" i="3"/>
  <c r="R234" i="3"/>
  <c r="Q234" i="3"/>
  <c r="P234" i="3"/>
  <c r="O234" i="3"/>
  <c r="AA233" i="3"/>
  <c r="T233" i="3"/>
  <c r="S233" i="3"/>
  <c r="R233" i="3"/>
  <c r="Q233" i="3"/>
  <c r="P233" i="3"/>
  <c r="O233" i="3"/>
  <c r="AA232" i="3"/>
  <c r="T232" i="3"/>
  <c r="S232" i="3"/>
  <c r="R232" i="3"/>
  <c r="Q232" i="3"/>
  <c r="P232" i="3"/>
  <c r="O232" i="3"/>
  <c r="AA231" i="3"/>
  <c r="T231" i="3"/>
  <c r="S231" i="3"/>
  <c r="R231" i="3"/>
  <c r="Q231" i="3"/>
  <c r="P231" i="3"/>
  <c r="O231" i="3"/>
  <c r="AA230" i="3"/>
  <c r="T230" i="3"/>
  <c r="S230" i="3"/>
  <c r="R230" i="3"/>
  <c r="Q230" i="3"/>
  <c r="P230" i="3"/>
  <c r="O230" i="3"/>
  <c r="AA229" i="3"/>
  <c r="T229" i="3"/>
  <c r="S229" i="3"/>
  <c r="R229" i="3"/>
  <c r="Q229" i="3"/>
  <c r="P229" i="3"/>
  <c r="O229" i="3"/>
  <c r="AA228" i="3"/>
  <c r="T228" i="3"/>
  <c r="S228" i="3"/>
  <c r="R228" i="3"/>
  <c r="Q228" i="3"/>
  <c r="P228" i="3"/>
  <c r="O228" i="3"/>
  <c r="AA227" i="3"/>
  <c r="T227" i="3"/>
  <c r="S227" i="3"/>
  <c r="R227" i="3"/>
  <c r="Q227" i="3"/>
  <c r="P227" i="3"/>
  <c r="O227" i="3"/>
  <c r="AA226" i="3"/>
  <c r="T226" i="3"/>
  <c r="S226" i="3"/>
  <c r="R226" i="3"/>
  <c r="Q226" i="3"/>
  <c r="P226" i="3"/>
  <c r="O226" i="3"/>
  <c r="AA225" i="3"/>
  <c r="T225" i="3"/>
  <c r="S225" i="3"/>
  <c r="R225" i="3"/>
  <c r="Q225" i="3"/>
  <c r="P225" i="3"/>
  <c r="O225" i="3"/>
  <c r="AA224" i="3"/>
  <c r="T224" i="3"/>
  <c r="S224" i="3"/>
  <c r="R224" i="3"/>
  <c r="Q224" i="3"/>
  <c r="P224" i="3"/>
  <c r="O224" i="3"/>
  <c r="AA223" i="3"/>
  <c r="T223" i="3"/>
  <c r="S223" i="3"/>
  <c r="R223" i="3"/>
  <c r="Q223" i="3"/>
  <c r="P223" i="3"/>
  <c r="O223" i="3"/>
  <c r="AA222" i="3"/>
  <c r="T222" i="3"/>
  <c r="S222" i="3"/>
  <c r="R222" i="3"/>
  <c r="Q222" i="3"/>
  <c r="P222" i="3"/>
  <c r="O222" i="3"/>
  <c r="AA221" i="3"/>
  <c r="T221" i="3"/>
  <c r="S221" i="3"/>
  <c r="R221" i="3"/>
  <c r="Q221" i="3"/>
  <c r="P221" i="3"/>
  <c r="O221" i="3"/>
  <c r="AA220" i="3"/>
  <c r="T220" i="3"/>
  <c r="S220" i="3"/>
  <c r="R220" i="3"/>
  <c r="Q220" i="3"/>
  <c r="P220" i="3"/>
  <c r="O220" i="3"/>
  <c r="AA219" i="3"/>
  <c r="T219" i="3"/>
  <c r="S219" i="3"/>
  <c r="R219" i="3"/>
  <c r="Q219" i="3"/>
  <c r="P219" i="3"/>
  <c r="O219" i="3"/>
  <c r="AA218" i="3"/>
  <c r="T218" i="3"/>
  <c r="S218" i="3"/>
  <c r="R218" i="3"/>
  <c r="Q218" i="3"/>
  <c r="P218" i="3"/>
  <c r="O218" i="3"/>
  <c r="AA217" i="3"/>
  <c r="T217" i="3"/>
  <c r="S217" i="3"/>
  <c r="R217" i="3"/>
  <c r="Q217" i="3"/>
  <c r="P217" i="3"/>
  <c r="O217" i="3"/>
  <c r="AA216" i="3"/>
  <c r="T216" i="3"/>
  <c r="S216" i="3"/>
  <c r="R216" i="3"/>
  <c r="Q216" i="3"/>
  <c r="P216" i="3"/>
  <c r="O216" i="3"/>
  <c r="AA215" i="3"/>
  <c r="T215" i="3"/>
  <c r="S215" i="3"/>
  <c r="R215" i="3"/>
  <c r="Q215" i="3"/>
  <c r="P215" i="3"/>
  <c r="O215" i="3"/>
  <c r="AA214" i="3"/>
  <c r="T214" i="3"/>
  <c r="S214" i="3"/>
  <c r="R214" i="3"/>
  <c r="Q214" i="3"/>
  <c r="P214" i="3"/>
  <c r="O214" i="3"/>
  <c r="AA213" i="3"/>
  <c r="T213" i="3"/>
  <c r="S213" i="3"/>
  <c r="R213" i="3"/>
  <c r="Q213" i="3"/>
  <c r="P213" i="3"/>
  <c r="O213" i="3"/>
  <c r="AA212" i="3"/>
  <c r="T212" i="3"/>
  <c r="S212" i="3"/>
  <c r="R212" i="3"/>
  <c r="Q212" i="3"/>
  <c r="P212" i="3"/>
  <c r="O212" i="3"/>
  <c r="AA211" i="3"/>
  <c r="T211" i="3"/>
  <c r="S211" i="3"/>
  <c r="R211" i="3"/>
  <c r="Q211" i="3"/>
  <c r="P211" i="3"/>
  <c r="O211" i="3"/>
  <c r="AA210" i="3"/>
  <c r="T210" i="3"/>
  <c r="S210" i="3"/>
  <c r="R210" i="3"/>
  <c r="Q210" i="3"/>
  <c r="P210" i="3"/>
  <c r="O210" i="3"/>
  <c r="AA209" i="3"/>
  <c r="T209" i="3"/>
  <c r="S209" i="3"/>
  <c r="R209" i="3"/>
  <c r="Q209" i="3"/>
  <c r="P209" i="3"/>
  <c r="O209" i="3"/>
  <c r="AA208" i="3"/>
  <c r="T208" i="3"/>
  <c r="S208" i="3"/>
  <c r="R208" i="3"/>
  <c r="Q208" i="3"/>
  <c r="P208" i="3"/>
  <c r="O208" i="3"/>
  <c r="AA207" i="3"/>
  <c r="T207" i="3"/>
  <c r="S207" i="3"/>
  <c r="R207" i="3"/>
  <c r="Q207" i="3"/>
  <c r="P207" i="3"/>
  <c r="O207" i="3"/>
  <c r="AA206" i="3"/>
  <c r="T206" i="3"/>
  <c r="S206" i="3"/>
  <c r="R206" i="3"/>
  <c r="Q206" i="3"/>
  <c r="P206" i="3"/>
  <c r="O206" i="3"/>
  <c r="AA191" i="3"/>
  <c r="T191" i="3"/>
  <c r="S191" i="3"/>
  <c r="R191" i="3"/>
  <c r="Q191" i="3"/>
  <c r="P191" i="3"/>
  <c r="O191" i="3"/>
  <c r="AA190" i="3"/>
  <c r="T190" i="3"/>
  <c r="S190" i="3"/>
  <c r="R190" i="3"/>
  <c r="Q190" i="3"/>
  <c r="P190" i="3"/>
  <c r="O190" i="3"/>
  <c r="AA189" i="3"/>
  <c r="T189" i="3"/>
  <c r="S189" i="3"/>
  <c r="R189" i="3"/>
  <c r="Q189" i="3"/>
  <c r="P189" i="3"/>
  <c r="O189" i="3"/>
  <c r="AA188" i="3"/>
  <c r="T188" i="3"/>
  <c r="S188" i="3"/>
  <c r="R188" i="3"/>
  <c r="Q188" i="3"/>
  <c r="P188" i="3"/>
  <c r="O188" i="3"/>
  <c r="AA187" i="3"/>
  <c r="T187" i="3"/>
  <c r="S187" i="3"/>
  <c r="R187" i="3"/>
  <c r="Q187" i="3"/>
  <c r="P187" i="3"/>
  <c r="O187" i="3"/>
  <c r="AA186" i="3"/>
  <c r="T186" i="3"/>
  <c r="S186" i="3"/>
  <c r="R186" i="3"/>
  <c r="Q186" i="3"/>
  <c r="P186" i="3"/>
  <c r="O186" i="3"/>
  <c r="AA185" i="3"/>
  <c r="T185" i="3"/>
  <c r="S185" i="3"/>
  <c r="R185" i="3"/>
  <c r="Q185" i="3"/>
  <c r="P185" i="3"/>
  <c r="O185" i="3"/>
  <c r="AA184" i="3"/>
  <c r="T184" i="3"/>
  <c r="S184" i="3"/>
  <c r="R184" i="3"/>
  <c r="Q184" i="3"/>
  <c r="P184" i="3"/>
  <c r="O184" i="3"/>
  <c r="AA183" i="3"/>
  <c r="T183" i="3"/>
  <c r="S183" i="3"/>
  <c r="R183" i="3"/>
  <c r="Q183" i="3"/>
  <c r="P183" i="3"/>
  <c r="O183" i="3"/>
  <c r="AA182" i="3"/>
  <c r="T182" i="3"/>
  <c r="S182" i="3"/>
  <c r="R182" i="3"/>
  <c r="Q182" i="3"/>
  <c r="P182" i="3"/>
  <c r="O182" i="3"/>
  <c r="AA181" i="3"/>
  <c r="T181" i="3"/>
  <c r="S181" i="3"/>
  <c r="R181" i="3"/>
  <c r="Q181" i="3"/>
  <c r="P181" i="3"/>
  <c r="O181" i="3"/>
  <c r="AA180" i="3"/>
  <c r="T180" i="3"/>
  <c r="S180" i="3"/>
  <c r="R180" i="3"/>
  <c r="Q180" i="3"/>
  <c r="P180" i="3"/>
  <c r="O180" i="3"/>
  <c r="AA179" i="3"/>
  <c r="T179" i="3"/>
  <c r="S179" i="3"/>
  <c r="R179" i="3"/>
  <c r="Q179" i="3"/>
  <c r="P179" i="3"/>
  <c r="O179" i="3"/>
  <c r="AA178" i="3"/>
  <c r="T178" i="3"/>
  <c r="S178" i="3"/>
  <c r="R178" i="3"/>
  <c r="Q178" i="3"/>
  <c r="P178" i="3"/>
  <c r="O178" i="3"/>
  <c r="AA177" i="3"/>
  <c r="T177" i="3"/>
  <c r="S177" i="3"/>
  <c r="R177" i="3"/>
  <c r="Q177" i="3"/>
  <c r="P177" i="3"/>
  <c r="O177" i="3"/>
  <c r="AA176" i="3"/>
  <c r="T176" i="3"/>
  <c r="S176" i="3"/>
  <c r="R176" i="3"/>
  <c r="Q176" i="3"/>
  <c r="P176" i="3"/>
  <c r="O176" i="3"/>
  <c r="AA175" i="3"/>
  <c r="T175" i="3"/>
  <c r="S175" i="3"/>
  <c r="R175" i="3"/>
  <c r="Q175" i="3"/>
  <c r="P175" i="3"/>
  <c r="O175" i="3"/>
  <c r="AA174" i="3"/>
  <c r="T174" i="3"/>
  <c r="S174" i="3"/>
  <c r="R174" i="3"/>
  <c r="Q174" i="3"/>
  <c r="P174" i="3"/>
  <c r="O174" i="3"/>
  <c r="AA173" i="3"/>
  <c r="T173" i="3"/>
  <c r="S173" i="3"/>
  <c r="R173" i="3"/>
  <c r="Q173" i="3"/>
  <c r="P173" i="3"/>
  <c r="O173" i="3"/>
  <c r="AA172" i="3"/>
  <c r="T172" i="3"/>
  <c r="S172" i="3"/>
  <c r="R172" i="3"/>
  <c r="Q172" i="3"/>
  <c r="P172" i="3"/>
  <c r="O172" i="3"/>
  <c r="AA171" i="3"/>
  <c r="T171" i="3"/>
  <c r="S171" i="3"/>
  <c r="R171" i="3"/>
  <c r="Q171" i="3"/>
  <c r="P171" i="3"/>
  <c r="O171" i="3"/>
  <c r="AA170" i="3"/>
  <c r="T170" i="3"/>
  <c r="S170" i="3"/>
  <c r="R170" i="3"/>
  <c r="Q170" i="3"/>
  <c r="P170" i="3"/>
  <c r="O170" i="3"/>
  <c r="AA169" i="3"/>
  <c r="T169" i="3"/>
  <c r="S169" i="3"/>
  <c r="R169" i="3"/>
  <c r="Q169" i="3"/>
  <c r="P169" i="3"/>
  <c r="O169" i="3"/>
  <c r="AA168" i="3"/>
  <c r="T168" i="3"/>
  <c r="S168" i="3"/>
  <c r="R168" i="3"/>
  <c r="Q168" i="3"/>
  <c r="P168" i="3"/>
  <c r="O168" i="3"/>
  <c r="AA167" i="3"/>
  <c r="T167" i="3"/>
  <c r="S167" i="3"/>
  <c r="R167" i="3"/>
  <c r="Q167" i="3"/>
  <c r="P167" i="3"/>
  <c r="O167" i="3"/>
  <c r="AA166" i="3"/>
  <c r="T166" i="3"/>
  <c r="S166" i="3"/>
  <c r="R166" i="3"/>
  <c r="Q166" i="3"/>
  <c r="P166" i="3"/>
  <c r="O166" i="3"/>
  <c r="AA165" i="3"/>
  <c r="T165" i="3"/>
  <c r="S165" i="3"/>
  <c r="R165" i="3"/>
  <c r="Q165" i="3"/>
  <c r="P165" i="3"/>
  <c r="O165" i="3"/>
  <c r="AA164" i="3"/>
  <c r="T164" i="3"/>
  <c r="S164" i="3"/>
  <c r="R164" i="3"/>
  <c r="Q164" i="3"/>
  <c r="P164" i="3"/>
  <c r="O164" i="3"/>
  <c r="AA163" i="3"/>
  <c r="T163" i="3"/>
  <c r="S163" i="3"/>
  <c r="R163" i="3"/>
  <c r="Q163" i="3"/>
  <c r="P163" i="3"/>
  <c r="O163" i="3"/>
  <c r="AA162" i="3"/>
  <c r="T162" i="3"/>
  <c r="S162" i="3"/>
  <c r="R162" i="3"/>
  <c r="Q162" i="3"/>
  <c r="P162" i="3"/>
  <c r="O162" i="3"/>
  <c r="AA161" i="3"/>
  <c r="T161" i="3"/>
  <c r="S161" i="3"/>
  <c r="R161" i="3"/>
  <c r="Q161" i="3"/>
  <c r="P161" i="3"/>
  <c r="O161" i="3"/>
  <c r="AA160" i="3"/>
  <c r="T160" i="3"/>
  <c r="S160" i="3"/>
  <c r="R160" i="3"/>
  <c r="Q160" i="3"/>
  <c r="P160" i="3"/>
  <c r="O160" i="3"/>
  <c r="AA159" i="3"/>
  <c r="T159" i="3"/>
  <c r="S159" i="3"/>
  <c r="R159" i="3"/>
  <c r="Q159" i="3"/>
  <c r="P159" i="3"/>
  <c r="O159" i="3"/>
  <c r="AA158" i="3"/>
  <c r="T158" i="3"/>
  <c r="S158" i="3"/>
  <c r="R158" i="3"/>
  <c r="Q158" i="3"/>
  <c r="P158" i="3"/>
  <c r="O158" i="3"/>
  <c r="AA157" i="3"/>
  <c r="T157" i="3"/>
  <c r="S157" i="3"/>
  <c r="R157" i="3"/>
  <c r="Q157" i="3"/>
  <c r="P157" i="3"/>
  <c r="O157" i="3"/>
  <c r="AA145" i="3"/>
  <c r="T145" i="3"/>
  <c r="S145" i="3"/>
  <c r="R145" i="3"/>
  <c r="Q145" i="3"/>
  <c r="P145" i="3"/>
  <c r="O145" i="3"/>
  <c r="AA144" i="3"/>
  <c r="T144" i="3"/>
  <c r="S144" i="3"/>
  <c r="R144" i="3"/>
  <c r="Q144" i="3"/>
  <c r="P144" i="3"/>
  <c r="O144" i="3"/>
  <c r="AA143" i="3"/>
  <c r="T143" i="3"/>
  <c r="S143" i="3"/>
  <c r="R143" i="3"/>
  <c r="Q143" i="3"/>
  <c r="P143" i="3"/>
  <c r="O143" i="3"/>
  <c r="AA142" i="3"/>
  <c r="T142" i="3"/>
  <c r="S142" i="3"/>
  <c r="R142" i="3"/>
  <c r="Q142" i="3"/>
  <c r="P142" i="3"/>
  <c r="O142" i="3"/>
  <c r="AA141" i="3"/>
  <c r="T141" i="3"/>
  <c r="S141" i="3"/>
  <c r="R141" i="3"/>
  <c r="Q141" i="3"/>
  <c r="P141" i="3"/>
  <c r="O141" i="3"/>
  <c r="AA140" i="3"/>
  <c r="T140" i="3"/>
  <c r="S140" i="3"/>
  <c r="R140" i="3"/>
  <c r="Q140" i="3"/>
  <c r="P140" i="3"/>
  <c r="O140" i="3"/>
  <c r="AA139" i="3"/>
  <c r="T139" i="3"/>
  <c r="S139" i="3"/>
  <c r="R139" i="3"/>
  <c r="Q139" i="3"/>
  <c r="P139" i="3"/>
  <c r="O139" i="3"/>
  <c r="AA138" i="3"/>
  <c r="T138" i="3"/>
  <c r="S138" i="3"/>
  <c r="R138" i="3"/>
  <c r="Q138" i="3"/>
  <c r="P138" i="3"/>
  <c r="O138" i="3"/>
  <c r="AA137" i="3"/>
  <c r="T137" i="3"/>
  <c r="S137" i="3"/>
  <c r="R137" i="3"/>
  <c r="Q137" i="3"/>
  <c r="P137" i="3"/>
  <c r="O137" i="3"/>
  <c r="AA136" i="3"/>
  <c r="T136" i="3"/>
  <c r="S136" i="3"/>
  <c r="R136" i="3"/>
  <c r="Q136" i="3"/>
  <c r="P136" i="3"/>
  <c r="O136" i="3"/>
  <c r="AA135" i="3"/>
  <c r="T135" i="3"/>
  <c r="S135" i="3"/>
  <c r="R135" i="3"/>
  <c r="Q135" i="3"/>
  <c r="P135" i="3"/>
  <c r="O135" i="3"/>
  <c r="AA134" i="3"/>
  <c r="T134" i="3"/>
  <c r="S134" i="3"/>
  <c r="R134" i="3"/>
  <c r="Q134" i="3"/>
  <c r="P134" i="3"/>
  <c r="O134" i="3"/>
  <c r="AA133" i="3"/>
  <c r="T133" i="3"/>
  <c r="S133" i="3"/>
  <c r="R133" i="3"/>
  <c r="Q133" i="3"/>
  <c r="P133" i="3"/>
  <c r="O133" i="3"/>
  <c r="AA132" i="3"/>
  <c r="T132" i="3"/>
  <c r="S132" i="3"/>
  <c r="R132" i="3"/>
  <c r="Q132" i="3"/>
  <c r="P132" i="3"/>
  <c r="O132" i="3"/>
  <c r="AA131" i="3"/>
  <c r="T131" i="3"/>
  <c r="S131" i="3"/>
  <c r="R131" i="3"/>
  <c r="Q131" i="3"/>
  <c r="P131" i="3"/>
  <c r="O131" i="3"/>
  <c r="AA130" i="3"/>
  <c r="T130" i="3"/>
  <c r="S130" i="3"/>
  <c r="R130" i="3"/>
  <c r="Q130" i="3"/>
  <c r="P130" i="3"/>
  <c r="O130" i="3"/>
  <c r="AA129" i="3"/>
  <c r="T129" i="3"/>
  <c r="S129" i="3"/>
  <c r="R129" i="3"/>
  <c r="Q129" i="3"/>
  <c r="P129" i="3"/>
  <c r="O129" i="3"/>
  <c r="AA128" i="3"/>
  <c r="T128" i="3"/>
  <c r="S128" i="3"/>
  <c r="R128" i="3"/>
  <c r="Q128" i="3"/>
  <c r="P128" i="3"/>
  <c r="O128" i="3"/>
  <c r="AA127" i="3"/>
  <c r="T127" i="3"/>
  <c r="S127" i="3"/>
  <c r="R127" i="3"/>
  <c r="Q127" i="3"/>
  <c r="P127" i="3"/>
  <c r="O127" i="3"/>
  <c r="AA126" i="3"/>
  <c r="T126" i="3"/>
  <c r="S126" i="3"/>
  <c r="R126" i="3"/>
  <c r="Q126" i="3"/>
  <c r="P126" i="3"/>
  <c r="O126" i="3"/>
  <c r="AA125" i="3"/>
  <c r="T125" i="3"/>
  <c r="S125" i="3"/>
  <c r="R125" i="3"/>
  <c r="Q125" i="3"/>
  <c r="P125" i="3"/>
  <c r="O125" i="3"/>
  <c r="AA124" i="3"/>
  <c r="T124" i="3"/>
  <c r="S124" i="3"/>
  <c r="R124" i="3"/>
  <c r="Q124" i="3"/>
  <c r="P124" i="3"/>
  <c r="O124" i="3"/>
  <c r="AA123" i="3"/>
  <c r="T123" i="3"/>
  <c r="S123" i="3"/>
  <c r="R123" i="3"/>
  <c r="Q123" i="3"/>
  <c r="P123" i="3"/>
  <c r="O123" i="3"/>
  <c r="AA122" i="3"/>
  <c r="T122" i="3"/>
  <c r="S122" i="3"/>
  <c r="R122" i="3"/>
  <c r="Q122" i="3"/>
  <c r="P122" i="3"/>
  <c r="O122" i="3"/>
  <c r="AA121" i="3"/>
  <c r="T121" i="3"/>
  <c r="S121" i="3"/>
  <c r="R121" i="3"/>
  <c r="Q121" i="3"/>
  <c r="P121" i="3"/>
  <c r="O121" i="3"/>
  <c r="AA120" i="3"/>
  <c r="T120" i="3"/>
  <c r="S120" i="3"/>
  <c r="R120" i="3"/>
  <c r="Q120" i="3"/>
  <c r="P120" i="3"/>
  <c r="O120" i="3"/>
  <c r="AA119" i="3"/>
  <c r="T119" i="3"/>
  <c r="S119" i="3"/>
  <c r="R119" i="3"/>
  <c r="Q119" i="3"/>
  <c r="P119" i="3"/>
  <c r="O119" i="3"/>
  <c r="AA118" i="3"/>
  <c r="T118" i="3"/>
  <c r="S118" i="3"/>
  <c r="R118" i="3"/>
  <c r="Q118" i="3"/>
  <c r="P118" i="3"/>
  <c r="O118" i="3"/>
  <c r="AA103" i="3"/>
  <c r="T103" i="3"/>
  <c r="S103" i="3"/>
  <c r="R103" i="3"/>
  <c r="Q103" i="3"/>
  <c r="P103" i="3"/>
  <c r="O103" i="3"/>
  <c r="AA102" i="3"/>
  <c r="T102" i="3"/>
  <c r="S102" i="3"/>
  <c r="R102" i="3"/>
  <c r="Q102" i="3"/>
  <c r="P102" i="3"/>
  <c r="O102" i="3"/>
  <c r="AA101" i="3"/>
  <c r="T101" i="3"/>
  <c r="S101" i="3"/>
  <c r="R101" i="3"/>
  <c r="Q101" i="3"/>
  <c r="P101" i="3"/>
  <c r="O101" i="3"/>
  <c r="AA100" i="3"/>
  <c r="T100" i="3"/>
  <c r="S100" i="3"/>
  <c r="R100" i="3"/>
  <c r="Q100" i="3"/>
  <c r="P100" i="3"/>
  <c r="O100" i="3"/>
  <c r="AA99" i="3"/>
  <c r="T99" i="3"/>
  <c r="S99" i="3"/>
  <c r="R99" i="3"/>
  <c r="Q99" i="3"/>
  <c r="P99" i="3"/>
  <c r="O99" i="3"/>
  <c r="AA98" i="3"/>
  <c r="T98" i="3"/>
  <c r="S98" i="3"/>
  <c r="R98" i="3"/>
  <c r="Q98" i="3"/>
  <c r="P98" i="3"/>
  <c r="O98" i="3"/>
  <c r="AA97" i="3"/>
  <c r="T97" i="3"/>
  <c r="S97" i="3"/>
  <c r="R97" i="3"/>
  <c r="Q97" i="3"/>
  <c r="P97" i="3"/>
  <c r="O97" i="3"/>
  <c r="AA96" i="3"/>
  <c r="T96" i="3"/>
  <c r="S96" i="3"/>
  <c r="R96" i="3"/>
  <c r="Q96" i="3"/>
  <c r="P96" i="3"/>
  <c r="O96" i="3"/>
  <c r="AA95" i="3"/>
  <c r="T95" i="3"/>
  <c r="S95" i="3"/>
  <c r="R95" i="3"/>
  <c r="Q95" i="3"/>
  <c r="P95" i="3"/>
  <c r="O95" i="3"/>
  <c r="AA94" i="3"/>
  <c r="T94" i="3"/>
  <c r="S94" i="3"/>
  <c r="R94" i="3"/>
  <c r="Q94" i="3"/>
  <c r="P94" i="3"/>
  <c r="O94" i="3"/>
  <c r="AA93" i="3"/>
  <c r="T93" i="3"/>
  <c r="S93" i="3"/>
  <c r="R93" i="3"/>
  <c r="Q93" i="3"/>
  <c r="P93" i="3"/>
  <c r="O93" i="3"/>
  <c r="AA92" i="3"/>
  <c r="T92" i="3"/>
  <c r="S92" i="3"/>
  <c r="R92" i="3"/>
  <c r="Q92" i="3"/>
  <c r="P92" i="3"/>
  <c r="O92" i="3"/>
  <c r="AA91" i="3"/>
  <c r="T91" i="3"/>
  <c r="S91" i="3"/>
  <c r="R91" i="3"/>
  <c r="Q91" i="3"/>
  <c r="P91" i="3"/>
  <c r="O91" i="3"/>
  <c r="AA90" i="3"/>
  <c r="T90" i="3"/>
  <c r="S90" i="3"/>
  <c r="R90" i="3"/>
  <c r="Q90" i="3"/>
  <c r="P90" i="3"/>
  <c r="O90" i="3"/>
  <c r="AA89" i="3"/>
  <c r="T89" i="3"/>
  <c r="S89" i="3"/>
  <c r="R89" i="3"/>
  <c r="Q89" i="3"/>
  <c r="P89" i="3"/>
  <c r="O89" i="3"/>
  <c r="AA88" i="3"/>
  <c r="T88" i="3"/>
  <c r="S88" i="3"/>
  <c r="R88" i="3"/>
  <c r="Q88" i="3"/>
  <c r="P88" i="3"/>
  <c r="O88" i="3"/>
  <c r="AA87" i="3"/>
  <c r="T87" i="3"/>
  <c r="S87" i="3"/>
  <c r="R87" i="3"/>
  <c r="Q87" i="3"/>
  <c r="P87" i="3"/>
  <c r="O87" i="3"/>
  <c r="AA86" i="3"/>
  <c r="T86" i="3"/>
  <c r="S86" i="3"/>
  <c r="R86" i="3"/>
  <c r="Q86" i="3"/>
  <c r="P86" i="3"/>
  <c r="O86" i="3"/>
  <c r="AA85" i="3"/>
  <c r="T85" i="3"/>
  <c r="S85" i="3"/>
  <c r="R85" i="3"/>
  <c r="Q85" i="3"/>
  <c r="P85" i="3"/>
  <c r="O85" i="3"/>
  <c r="AA84" i="3"/>
  <c r="T84" i="3"/>
  <c r="S84" i="3"/>
  <c r="R84" i="3"/>
  <c r="Q84" i="3"/>
  <c r="P84" i="3"/>
  <c r="O84" i="3"/>
  <c r="AA83" i="3"/>
  <c r="T83" i="3"/>
  <c r="S83" i="3"/>
  <c r="R83" i="3"/>
  <c r="Q83" i="3"/>
  <c r="P83" i="3"/>
  <c r="O83" i="3"/>
  <c r="AA82" i="3"/>
  <c r="T82" i="3"/>
  <c r="S82" i="3"/>
  <c r="R82" i="3"/>
  <c r="Q82" i="3"/>
  <c r="P82" i="3"/>
  <c r="O82" i="3"/>
  <c r="AA81" i="3"/>
  <c r="T81" i="3"/>
  <c r="S81" i="3"/>
  <c r="R81" i="3"/>
  <c r="Q81" i="3"/>
  <c r="P81" i="3"/>
  <c r="O81" i="3"/>
  <c r="AA80" i="3"/>
  <c r="T80" i="3"/>
  <c r="S80" i="3"/>
  <c r="R80" i="3"/>
  <c r="Q80" i="3"/>
  <c r="P80" i="3"/>
  <c r="O80" i="3"/>
  <c r="AA79" i="3"/>
  <c r="T79" i="3"/>
  <c r="S79" i="3"/>
  <c r="R79" i="3"/>
  <c r="Q79" i="3"/>
  <c r="P79" i="3"/>
  <c r="O79" i="3"/>
  <c r="AA78" i="3"/>
  <c r="T78" i="3"/>
  <c r="S78" i="3"/>
  <c r="R78" i="3"/>
  <c r="Q78" i="3"/>
  <c r="P78" i="3"/>
  <c r="O78" i="3"/>
  <c r="AA77" i="3"/>
  <c r="T77" i="3"/>
  <c r="S77" i="3"/>
  <c r="R77" i="3"/>
  <c r="Q77" i="3"/>
  <c r="P77" i="3"/>
  <c r="O77" i="3"/>
  <c r="AA76" i="3"/>
  <c r="T76" i="3"/>
  <c r="S76" i="3"/>
  <c r="R76" i="3"/>
  <c r="Q76" i="3"/>
  <c r="P76" i="3"/>
  <c r="O76" i="3"/>
  <c r="AA75" i="3"/>
  <c r="T75" i="3"/>
  <c r="S75" i="3"/>
  <c r="R75" i="3"/>
  <c r="Q75" i="3"/>
  <c r="P75" i="3"/>
  <c r="O75" i="3"/>
  <c r="AA74" i="3"/>
  <c r="T74" i="3"/>
  <c r="S74" i="3"/>
  <c r="R74" i="3"/>
  <c r="Q74" i="3"/>
  <c r="P74" i="3"/>
  <c r="O74" i="3"/>
  <c r="AA73" i="3"/>
  <c r="T73" i="3"/>
  <c r="S73" i="3"/>
  <c r="R73" i="3"/>
  <c r="Q73" i="3"/>
  <c r="P73" i="3"/>
  <c r="O73" i="3"/>
  <c r="AA72" i="3"/>
  <c r="T72" i="3"/>
  <c r="S72" i="3"/>
  <c r="R72" i="3"/>
  <c r="Q72" i="3"/>
  <c r="P72" i="3"/>
  <c r="O72" i="3"/>
  <c r="AA71" i="3"/>
  <c r="T71" i="3"/>
  <c r="S71" i="3"/>
  <c r="R71" i="3"/>
  <c r="Q71" i="3"/>
  <c r="P71" i="3"/>
  <c r="O71" i="3"/>
  <c r="AA70" i="3"/>
  <c r="T70" i="3"/>
  <c r="S70" i="3"/>
  <c r="R70" i="3"/>
  <c r="Q70" i="3"/>
  <c r="P70" i="3"/>
  <c r="O70" i="3"/>
  <c r="AA69" i="3"/>
  <c r="T69" i="3"/>
  <c r="S69" i="3"/>
  <c r="R69" i="3"/>
  <c r="Q69" i="3"/>
  <c r="P69" i="3"/>
  <c r="O69" i="3"/>
  <c r="AA68" i="3"/>
  <c r="T68" i="3"/>
  <c r="S68" i="3"/>
  <c r="R68" i="3"/>
  <c r="Q68" i="3"/>
  <c r="P68" i="3"/>
  <c r="O68" i="3"/>
  <c r="AA67" i="3"/>
  <c r="T67" i="3"/>
  <c r="S67" i="3"/>
  <c r="R67" i="3"/>
  <c r="Q67" i="3"/>
  <c r="P67" i="3"/>
  <c r="O67" i="3"/>
  <c r="AA66" i="3"/>
  <c r="T66" i="3"/>
  <c r="S66" i="3"/>
  <c r="R66" i="3"/>
  <c r="Q66" i="3"/>
  <c r="P66" i="3"/>
  <c r="O66" i="3"/>
  <c r="AA65" i="3"/>
  <c r="T65" i="3"/>
  <c r="S65" i="3"/>
  <c r="R65" i="3"/>
  <c r="Q65" i="3"/>
  <c r="P65" i="3"/>
  <c r="O65" i="3"/>
  <c r="AA64" i="3"/>
  <c r="T64" i="3"/>
  <c r="S64" i="3"/>
  <c r="R64" i="3"/>
  <c r="Q64" i="3"/>
  <c r="P64" i="3"/>
  <c r="O64" i="3"/>
  <c r="AA63" i="3"/>
  <c r="T63" i="3"/>
  <c r="S63" i="3"/>
  <c r="R63" i="3"/>
  <c r="Q63" i="3"/>
  <c r="P63" i="3"/>
  <c r="O63" i="3"/>
  <c r="AA62" i="3"/>
  <c r="T62" i="3"/>
  <c r="S62" i="3"/>
  <c r="R62" i="3"/>
  <c r="Q62" i="3"/>
  <c r="P62" i="3"/>
  <c r="O62" i="3"/>
  <c r="AA61" i="3"/>
  <c r="T61" i="3"/>
  <c r="S61" i="3"/>
  <c r="R61" i="3"/>
  <c r="Q61" i="3"/>
  <c r="P61" i="3"/>
  <c r="O61" i="3"/>
  <c r="AA60" i="3"/>
  <c r="T60" i="3"/>
  <c r="S60" i="3"/>
  <c r="R60" i="3"/>
  <c r="Q60" i="3"/>
  <c r="P60" i="3"/>
  <c r="O60" i="3"/>
  <c r="AA59" i="3"/>
  <c r="T59" i="3"/>
  <c r="S59" i="3"/>
  <c r="R59" i="3"/>
  <c r="Q59" i="3"/>
  <c r="P59" i="3"/>
  <c r="O59" i="3"/>
  <c r="AA58" i="3"/>
  <c r="T58" i="3"/>
  <c r="S58" i="3"/>
  <c r="R58" i="3"/>
  <c r="Q58" i="3"/>
  <c r="P58" i="3"/>
  <c r="O58" i="3"/>
  <c r="AA57" i="3"/>
  <c r="T57" i="3"/>
  <c r="S57" i="3"/>
  <c r="R57" i="3"/>
  <c r="Q57" i="3"/>
  <c r="P57" i="3"/>
  <c r="O57" i="3"/>
  <c r="AA56" i="3"/>
  <c r="T56" i="3"/>
  <c r="S56" i="3"/>
  <c r="R56" i="3"/>
  <c r="Q56" i="3"/>
  <c r="P56" i="3"/>
  <c r="O56" i="3"/>
  <c r="AA55" i="3"/>
  <c r="T55" i="3"/>
  <c r="S55" i="3"/>
  <c r="R55" i="3"/>
  <c r="Q55" i="3"/>
  <c r="P55" i="3"/>
  <c r="O55" i="3"/>
  <c r="AA54" i="3"/>
  <c r="T54" i="3"/>
  <c r="S54" i="3"/>
  <c r="R54" i="3"/>
  <c r="Q54" i="3"/>
  <c r="P54" i="3"/>
  <c r="O54" i="3"/>
  <c r="AA53" i="3"/>
  <c r="T53" i="3"/>
  <c r="S53" i="3"/>
  <c r="R53" i="3"/>
  <c r="Q53" i="3"/>
  <c r="P53" i="3"/>
  <c r="O53" i="3"/>
  <c r="AA52" i="3"/>
  <c r="T52" i="3"/>
  <c r="S52" i="3"/>
  <c r="R52" i="3"/>
  <c r="Q52" i="3"/>
  <c r="P52" i="3"/>
  <c r="O52" i="3"/>
  <c r="AA51" i="3"/>
  <c r="T51" i="3"/>
  <c r="S51" i="3"/>
  <c r="R51" i="3"/>
  <c r="Q51" i="3"/>
  <c r="P51" i="3"/>
  <c r="O51" i="3"/>
  <c r="AA50" i="3"/>
  <c r="T50" i="3"/>
  <c r="S50" i="3"/>
  <c r="R50" i="3"/>
  <c r="Q50" i="3"/>
  <c r="P50" i="3"/>
  <c r="O50" i="3"/>
  <c r="AA49" i="3"/>
  <c r="T49" i="3"/>
  <c r="S49" i="3"/>
  <c r="R49" i="3"/>
  <c r="Q49" i="3"/>
  <c r="P49" i="3"/>
  <c r="O49" i="3"/>
  <c r="AA34" i="3"/>
  <c r="T34" i="3"/>
  <c r="S34" i="3"/>
  <c r="R34" i="3"/>
  <c r="Q34" i="3"/>
  <c r="P34" i="3"/>
  <c r="O34" i="3"/>
  <c r="AA33" i="3"/>
  <c r="T33" i="3"/>
  <c r="S33" i="3"/>
  <c r="R33" i="3"/>
  <c r="Q33" i="3"/>
  <c r="P33" i="3"/>
  <c r="O33" i="3"/>
  <c r="AA32" i="3"/>
  <c r="T32" i="3"/>
  <c r="S32" i="3"/>
  <c r="R32" i="3"/>
  <c r="Q32" i="3"/>
  <c r="P32" i="3"/>
  <c r="O32" i="3"/>
  <c r="AA31" i="3"/>
  <c r="T31" i="3"/>
  <c r="S31" i="3"/>
  <c r="R31" i="3"/>
  <c r="Q31" i="3"/>
  <c r="P31" i="3"/>
  <c r="O31" i="3"/>
  <c r="AA30" i="3"/>
  <c r="T30" i="3"/>
  <c r="S30" i="3"/>
  <c r="R30" i="3"/>
  <c r="Q30" i="3"/>
  <c r="P30" i="3"/>
  <c r="O30" i="3"/>
  <c r="AA29" i="3"/>
  <c r="T29" i="3"/>
  <c r="S29" i="3"/>
  <c r="R29" i="3"/>
  <c r="Q29" i="3"/>
  <c r="P29" i="3"/>
  <c r="O29" i="3"/>
  <c r="AA28" i="3"/>
  <c r="T28" i="3"/>
  <c r="S28" i="3"/>
  <c r="R28" i="3"/>
  <c r="Q28" i="3"/>
  <c r="P28" i="3"/>
  <c r="O28" i="3"/>
  <c r="AA27" i="3"/>
  <c r="T27" i="3"/>
  <c r="S27" i="3"/>
  <c r="R27" i="3"/>
  <c r="Q27" i="3"/>
  <c r="P27" i="3"/>
  <c r="O27" i="3"/>
  <c r="AA26" i="3"/>
  <c r="T26" i="3"/>
  <c r="S26" i="3"/>
  <c r="R26" i="3"/>
  <c r="Q26" i="3"/>
  <c r="P26" i="3"/>
  <c r="O26" i="3"/>
  <c r="AA25" i="3"/>
  <c r="T25" i="3"/>
  <c r="S25" i="3"/>
  <c r="R25" i="3"/>
  <c r="Q25" i="3"/>
  <c r="P25" i="3"/>
  <c r="O25" i="3"/>
  <c r="AA24" i="3"/>
  <c r="T24" i="3"/>
  <c r="S24" i="3"/>
  <c r="R24" i="3"/>
  <c r="Q24" i="3"/>
  <c r="P24" i="3"/>
  <c r="O24" i="3"/>
  <c r="AA23" i="3"/>
  <c r="T23" i="3"/>
  <c r="S23" i="3"/>
  <c r="R23" i="3"/>
  <c r="Q23" i="3"/>
  <c r="P23" i="3"/>
  <c r="O23" i="3"/>
  <c r="AA22" i="3"/>
  <c r="T22" i="3"/>
  <c r="S22" i="3"/>
  <c r="R22" i="3"/>
  <c r="Q22" i="3"/>
  <c r="P22" i="3"/>
  <c r="O22" i="3"/>
  <c r="AA21" i="3"/>
  <c r="T21" i="3"/>
  <c r="S21" i="3"/>
  <c r="R21" i="3"/>
  <c r="Q21" i="3"/>
  <c r="P21" i="3"/>
  <c r="O21" i="3"/>
  <c r="AA20" i="3"/>
  <c r="T20" i="3"/>
  <c r="S20" i="3"/>
  <c r="R20" i="3"/>
  <c r="Q20" i="3"/>
  <c r="P20" i="3"/>
  <c r="O20" i="3"/>
  <c r="AA19" i="3"/>
  <c r="T19" i="3"/>
  <c r="S19" i="3"/>
  <c r="R19" i="3"/>
  <c r="Q19" i="3"/>
  <c r="P19" i="3"/>
  <c r="O19" i="3"/>
  <c r="AA18" i="3"/>
  <c r="T18" i="3"/>
  <c r="S18" i="3"/>
  <c r="R18" i="3"/>
  <c r="Q18" i="3"/>
  <c r="P18" i="3"/>
  <c r="O18" i="3"/>
  <c r="AA17" i="3"/>
  <c r="T17" i="3"/>
  <c r="S17" i="3"/>
  <c r="R17" i="3"/>
  <c r="Q17" i="3"/>
  <c r="P17" i="3"/>
  <c r="O17" i="3"/>
  <c r="AA16" i="3"/>
  <c r="T16" i="3"/>
  <c r="S16" i="3"/>
  <c r="R16" i="3"/>
  <c r="Q16" i="3"/>
  <c r="P16" i="3"/>
  <c r="O16" i="3"/>
  <c r="AA15" i="3"/>
  <c r="T15" i="3"/>
  <c r="S15" i="3"/>
  <c r="R15" i="3"/>
  <c r="Q15" i="3"/>
  <c r="P15" i="3"/>
  <c r="O15" i="3"/>
  <c r="AA14" i="3"/>
  <c r="T14" i="3"/>
  <c r="S14" i="3"/>
  <c r="R14" i="3"/>
  <c r="Q14" i="3"/>
  <c r="P14" i="3"/>
  <c r="O14" i="3"/>
  <c r="AA13" i="3"/>
  <c r="T13" i="3"/>
  <c r="S13" i="3"/>
  <c r="R13" i="3"/>
  <c r="Q13" i="3"/>
  <c r="P13" i="3"/>
  <c r="O13" i="3"/>
  <c r="AA12" i="3"/>
  <c r="T12" i="3"/>
  <c r="S12" i="3"/>
  <c r="R12" i="3"/>
  <c r="Q12" i="3"/>
  <c r="P12" i="3"/>
  <c r="O12" i="3"/>
  <c r="AA11" i="3"/>
  <c r="T11" i="3"/>
  <c r="S11" i="3"/>
  <c r="R11" i="3"/>
  <c r="Q11" i="3"/>
  <c r="P11" i="3"/>
  <c r="O11" i="3"/>
  <c r="AA10" i="3"/>
  <c r="T10" i="3"/>
  <c r="S10" i="3"/>
  <c r="R10" i="3"/>
  <c r="Q10" i="3"/>
  <c r="P10" i="3"/>
  <c r="O10" i="3"/>
  <c r="AA9" i="3"/>
  <c r="T9" i="3"/>
  <c r="S9" i="3"/>
  <c r="R9" i="3"/>
  <c r="Q9" i="3"/>
  <c r="P9" i="3"/>
  <c r="O9" i="3"/>
  <c r="AA8" i="3"/>
  <c r="T8" i="3"/>
  <c r="S8" i="3"/>
  <c r="R8" i="3"/>
  <c r="Q8" i="3"/>
  <c r="P8" i="3"/>
  <c r="O8" i="3"/>
  <c r="AA7" i="3"/>
  <c r="T7" i="3"/>
  <c r="S7" i="3"/>
  <c r="R7" i="3"/>
  <c r="Q7" i="3"/>
  <c r="P7" i="3"/>
  <c r="O7" i="3"/>
  <c r="AA6" i="3"/>
  <c r="T6" i="3"/>
  <c r="S6" i="3"/>
  <c r="R6" i="3"/>
  <c r="Q6" i="3"/>
  <c r="P6" i="3"/>
  <c r="O6" i="3"/>
  <c r="AA5" i="3"/>
  <c r="T5" i="3"/>
  <c r="S5" i="3"/>
  <c r="R5" i="3"/>
  <c r="Q5" i="3"/>
  <c r="P5" i="3"/>
  <c r="O5" i="3"/>
  <c r="AA4" i="3"/>
  <c r="T4" i="3"/>
  <c r="S4" i="3"/>
  <c r="R4" i="3"/>
  <c r="Q4" i="3"/>
  <c r="P4" i="3"/>
  <c r="O4" i="3"/>
</calcChain>
</file>

<file path=xl/sharedStrings.xml><?xml version="1.0" encoding="utf-8"?>
<sst xmlns="http://schemas.openxmlformats.org/spreadsheetml/2006/main" count="5005" uniqueCount="72">
  <si>
    <t>frame</t>
  </si>
  <si>
    <t>Vessel</t>
  </si>
  <si>
    <t>Lumen</t>
  </si>
  <si>
    <t>Stent</t>
  </si>
  <si>
    <t>Vessel - Lumen</t>
  </si>
  <si>
    <t>Out Stent</t>
  </si>
  <si>
    <t>In Stent</t>
  </si>
  <si>
    <t>Abluminal Stent</t>
  </si>
  <si>
    <t>Reference</t>
  </si>
  <si>
    <t>Frame Distances</t>
  </si>
  <si>
    <t>Frame state</t>
  </si>
  <si>
    <t>%A red.</t>
  </si>
  <si>
    <t>%D red</t>
  </si>
  <si>
    <t>Instent</t>
  </si>
  <si>
    <t>Reference Area</t>
  </si>
  <si>
    <t>area</t>
  </si>
  <si>
    <t>avg diam</t>
  </si>
  <si>
    <t>min diam</t>
  </si>
  <si>
    <t>max diam</t>
  </si>
  <si>
    <t>Area</t>
  </si>
  <si>
    <t>Diameter</t>
  </si>
  <si>
    <t>Vessel - Stent</t>
  </si>
  <si>
    <t>Stent - Lumen</t>
  </si>
  <si>
    <t>Diameter Area</t>
  </si>
  <si>
    <t>incr. dist</t>
  </si>
  <si>
    <t>cum. dist</t>
  </si>
  <si>
    <t>excluded</t>
  </si>
  <si>
    <t>interpolated</t>
  </si>
  <si>
    <t>Comments</t>
  </si>
  <si>
    <t>Largest plaque area</t>
  </si>
  <si>
    <t>All plaque areas</t>
  </si>
  <si>
    <t>Largest lumen area</t>
  </si>
  <si>
    <t>All lumen areas</t>
  </si>
  <si>
    <t>inside stent contour</t>
  </si>
  <si>
    <t>outside stent contour</t>
  </si>
  <si>
    <t>thickness of</t>
  </si>
  <si>
    <t xml:space="preserve">distance between </t>
  </si>
  <si>
    <t>distance between</t>
  </si>
  <si>
    <t>plaque area</t>
  </si>
  <si>
    <t>lumen area</t>
  </si>
  <si>
    <t>plaque + EEM (mm)</t>
  </si>
  <si>
    <t>lumen and stent (mm)</t>
  </si>
  <si>
    <t>inside stent (mm²)</t>
  </si>
  <si>
    <t>outside stent (mm²)</t>
  </si>
  <si>
    <t>nr</t>
  </si>
  <si>
    <t>isIgnored</t>
  </si>
  <si>
    <t>max</t>
  </si>
  <si>
    <t>min</t>
  </si>
  <si>
    <t>average</t>
  </si>
  <si>
    <t>stdev</t>
  </si>
  <si>
    <t>median</t>
  </si>
  <si>
    <t>total</t>
  </si>
  <si>
    <t>DYN-028-517-LAD-0M</t>
  </si>
  <si>
    <t>[IMAGENR]</t>
  </si>
  <si>
    <t>ImageNr</t>
  </si>
  <si>
    <t>[INDIVIDUAL_STRUTS]</t>
  </si>
  <si>
    <t>NrOfStruts</t>
  </si>
  <si>
    <t>StrutNr</t>
  </si>
  <si>
    <t>Angle</t>
  </si>
  <si>
    <t>StrutDistanceStentCenter</t>
  </si>
  <si>
    <t>StentContourDistance</t>
  </si>
  <si>
    <t>StrutDistanceLumenCenter</t>
  </si>
  <si>
    <t>ShortestDistanceStrutLumen</t>
  </si>
  <si>
    <t>Description</t>
  </si>
  <si>
    <t>NotAvailable</t>
  </si>
  <si>
    <t>Uncovered_OS</t>
  </si>
  <si>
    <t>DYN-028-518-LAD-0M</t>
  </si>
  <si>
    <t>Malapposed_Uncovered</t>
  </si>
  <si>
    <t>DYN-028-520-RCA-0M</t>
  </si>
  <si>
    <t>DYN-028-522-LAD-0M</t>
  </si>
  <si>
    <t>DYN-028-598-LAD-0M</t>
  </si>
  <si>
    <t>DYN-028-599-LCx-0M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</si>
</sst>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rgb="FFC0C0C0"/>
      </right>
      <top style="thin">
        <color indexed="64"/>
      </top>
      <bottom/>
      <diagonal/>
    </border>
    <border>
      <left style="hair">
        <color rgb="FFC0C0C0"/>
      </left>
      <right/>
      <top style="thin">
        <color indexed="64"/>
      </top>
      <bottom/>
      <diagonal/>
    </border>
    <border>
      <left style="hair">
        <color rgb="FFC0C0C0"/>
      </left>
      <right style="hair">
        <color rgb="FFC0C0C0"/>
      </right>
      <top style="thin">
        <color indexed="64"/>
      </top>
      <bottom/>
      <diagonal/>
    </border>
    <border>
      <left style="hair">
        <color rgb="FFC0C0C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rgb="FFC0C0C0"/>
      </top>
      <bottom/>
      <diagonal/>
    </border>
    <border>
      <left style="thin">
        <color indexed="64"/>
      </left>
      <right style="hair">
        <color rgb="FFC0C0C0"/>
      </right>
      <top style="hair">
        <color rgb="FFC0C0C0"/>
      </top>
      <bottom/>
      <diagonal/>
    </border>
    <border>
      <left style="hair">
        <color rgb="FFC0C0C0"/>
      </left>
      <right style="hair">
        <color rgb="FFC0C0C0"/>
      </right>
      <top style="hair">
        <color rgb="FFC0C0C0"/>
      </top>
      <bottom/>
      <diagonal/>
    </border>
    <border>
      <left style="hair">
        <color rgb="FFC0C0C0"/>
      </left>
      <right/>
      <top style="hair">
        <color rgb="FFC0C0C0"/>
      </top>
      <bottom/>
      <diagonal/>
    </border>
    <border>
      <left style="hair">
        <color rgb="FFC0C0C0"/>
      </left>
      <right style="thin">
        <color indexed="64"/>
      </right>
      <top style="hair">
        <color rgb="FFC0C0C0"/>
      </top>
      <bottom/>
      <diagonal/>
    </border>
    <border>
      <left style="thin">
        <color indexed="64"/>
      </left>
      <right/>
      <top style="hair">
        <color rgb="FFC0C0C0"/>
      </top>
      <bottom style="thin">
        <color indexed="64"/>
      </bottom>
      <diagonal/>
    </border>
    <border>
      <left style="thin">
        <color indexed="64"/>
      </left>
      <right style="hair">
        <color rgb="FFC0C0C0"/>
      </right>
      <top style="hair">
        <color rgb="FFC0C0C0"/>
      </top>
      <bottom style="thin">
        <color indexed="64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thin">
        <color indexed="64"/>
      </bottom>
      <diagonal/>
    </border>
    <border>
      <left style="hair">
        <color rgb="FFC0C0C0"/>
      </left>
      <right/>
      <top style="hair">
        <color rgb="FFC0C0C0"/>
      </top>
      <bottom style="thin">
        <color indexed="64"/>
      </bottom>
      <diagonal/>
    </border>
    <border>
      <left style="hair">
        <color rgb="FFC0C0C0"/>
      </left>
      <right style="thin">
        <color indexed="64"/>
      </right>
      <top style="hair">
        <color rgb="FFC0C0C0"/>
      </top>
      <bottom style="thin">
        <color indexed="64"/>
      </bottom>
      <diagonal/>
    </border>
    <border>
      <left style="thin">
        <color indexed="64"/>
      </left>
      <right style="hair">
        <color rgb="FFC0C0C0"/>
      </right>
      <top style="thin">
        <color rgb="FF00000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thin">
        <color rgb="FF000000"/>
      </top>
      <bottom style="hair">
        <color rgb="FFC0C0C0"/>
      </bottom>
      <diagonal/>
    </border>
    <border>
      <left style="hair">
        <color rgb="FFC0C0C0"/>
      </left>
      <right style="thin">
        <color indexed="64"/>
      </right>
      <top style="thin">
        <color rgb="FF000000"/>
      </top>
      <bottom style="hair">
        <color rgb="FFC0C0C0"/>
      </bottom>
      <diagonal/>
    </border>
    <border>
      <left style="thin">
        <color indexed="64"/>
      </left>
      <right style="hair">
        <color rgb="FFC0C0C0"/>
      </right>
      <top/>
      <bottom/>
      <diagonal/>
    </border>
    <border>
      <left style="hair">
        <color rgb="FFC0C0C0"/>
      </left>
      <right style="hair">
        <color rgb="FFC0C0C0"/>
      </right>
      <top/>
      <bottom/>
      <diagonal/>
    </border>
    <border>
      <left style="hair">
        <color rgb="FFC0C0C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left" indent="1"/>
    </xf>
    <xf numFmtId="0" fontId="3" fillId="0" borderId="0" xfId="0" applyFont="1"/>
    <xf numFmtId="0" fontId="3" fillId="0" borderId="4" xfId="0" applyFont="1" applyBorder="1" applyAlignment="1">
      <alignment horizontal="right"/>
    </xf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2" fontId="3" fillId="0" borderId="0" xfId="0" applyNumberFormat="1" applyFont="1" applyBorder="1"/>
    <xf numFmtId="0" fontId="3" fillId="0" borderId="4" xfId="0" applyFont="1" applyBorder="1" applyAlignment="1">
      <alignment horizontal="left" indent="1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4" fillId="0" borderId="9" xfId="0" applyFont="1" applyBorder="1"/>
    <xf numFmtId="0" fontId="4" fillId="0" borderId="11" xfId="0" applyFont="1" applyBorder="1"/>
    <xf numFmtId="0" fontId="0" fillId="0" borderId="11" xfId="0" applyBorder="1"/>
    <xf numFmtId="0" fontId="0" fillId="0" borderId="12" xfId="0" applyBorder="1"/>
    <xf numFmtId="0" fontId="3" fillId="0" borderId="6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0" xfId="0" applyFont="1" applyBorder="1"/>
    <xf numFmtId="2" fontId="3" fillId="0" borderId="11" xfId="0" applyNumberFormat="1" applyFont="1" applyBorder="1"/>
    <xf numFmtId="2" fontId="3" fillId="0" borderId="10" xfId="0" applyNumberFormat="1" applyFont="1" applyBorder="1"/>
    <xf numFmtId="0" fontId="3" fillId="0" borderId="12" xfId="0" applyFont="1" applyBorder="1"/>
    <xf numFmtId="0" fontId="3" fillId="0" borderId="0" xfId="0" applyFont="1" applyAlignment="1">
      <alignment horizontal="left" indent="1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2" fontId="3" fillId="0" borderId="15" xfId="0" applyNumberFormat="1" applyFont="1" applyBorder="1"/>
    <xf numFmtId="2" fontId="3" fillId="0" borderId="16" xfId="0" applyNumberFormat="1" applyFont="1" applyBorder="1"/>
    <xf numFmtId="0" fontId="3" fillId="0" borderId="17" xfId="0" applyFont="1" applyBorder="1"/>
    <xf numFmtId="2" fontId="3" fillId="0" borderId="0" xfId="0" applyNumberFormat="1" applyFont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49" fontId="0" fillId="0" borderId="23" xfId="0" applyNumberFormat="1" applyBorder="1"/>
    <xf numFmtId="0" fontId="0" fillId="0" borderId="24" xfId="0" applyBorder="1"/>
    <xf numFmtId="0" fontId="0" fillId="0" borderId="25" xfId="0" applyBorder="1"/>
    <xf numFmtId="49" fontId="0" fillId="0" borderId="26" xfId="0" applyNumberFormat="1" applyBorder="1"/>
    <xf numFmtId="0" fontId="0" fillId="0" borderId="27" xfId="0" applyBorder="1"/>
    <xf numFmtId="0" fontId="0" fillId="0" borderId="28" xfId="0" applyBorder="1"/>
    <xf numFmtId="49" fontId="0" fillId="0" borderId="14" xfId="0" applyNumberFormat="1" applyBorder="1"/>
    <xf numFmtId="0" fontId="0" fillId="0" borderId="15" xfId="0" applyBorder="1"/>
    <xf numFmtId="0" fontId="0" fillId="0" borderId="17" xfId="0" applyBorder="1"/>
    <xf numFmtId="0" fontId="0" fillId="0" borderId="14" xfId="0" applyBorder="1"/>
    <xf numFmtId="0" fontId="0" fillId="0" borderId="16" xfId="0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03"/>
  <sheetViews>
    <sheetView tabSelected="1" workbookViewId="0">
      <selection activeCell="F262" sqref="F262"/>
    </sheetView>
  </sheetViews>
  <sheetFormatPr defaultRowHeight="15" x14ac:dyDescent="0.25"/>
  <cols>
    <col min="1" max="1" width="20.140625" bestFit="1" customWidth="1"/>
  </cols>
  <sheetData>
    <row r="1" spans="1:77" x14ac:dyDescent="0.25">
      <c r="B1" s="1" t="s">
        <v>0</v>
      </c>
      <c r="C1" s="2" t="s">
        <v>1</v>
      </c>
      <c r="D1" s="3"/>
      <c r="E1" s="3"/>
      <c r="F1" s="4"/>
      <c r="G1" s="2" t="s">
        <v>2</v>
      </c>
      <c r="H1" s="3"/>
      <c r="I1" s="3"/>
      <c r="J1" s="4"/>
      <c r="K1" s="2" t="s">
        <v>3</v>
      </c>
      <c r="L1" s="3"/>
      <c r="M1" s="3"/>
      <c r="N1" s="4"/>
      <c r="O1" s="2" t="s">
        <v>4</v>
      </c>
      <c r="P1" s="3"/>
      <c r="Q1" s="3"/>
      <c r="R1" s="4"/>
      <c r="S1" s="5" t="s">
        <v>5</v>
      </c>
      <c r="T1" s="6" t="s">
        <v>6</v>
      </c>
      <c r="U1" s="2" t="s">
        <v>7</v>
      </c>
      <c r="V1" s="7"/>
      <c r="W1" s="7"/>
      <c r="X1" s="8"/>
      <c r="Y1" s="2" t="s">
        <v>8</v>
      </c>
      <c r="Z1" s="3"/>
      <c r="AA1" s="4"/>
      <c r="AB1" s="2" t="s">
        <v>9</v>
      </c>
      <c r="AC1" s="4"/>
      <c r="AD1" s="2" t="s">
        <v>10</v>
      </c>
      <c r="AE1" s="8"/>
      <c r="AF1" s="9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</row>
    <row r="2" spans="1:77" x14ac:dyDescent="0.25">
      <c r="B2" s="11"/>
      <c r="C2" s="12" t="s">
        <v>1</v>
      </c>
      <c r="D2" s="13"/>
      <c r="E2" s="13"/>
      <c r="F2" s="14"/>
      <c r="G2" s="13" t="s">
        <v>2</v>
      </c>
      <c r="H2" s="13"/>
      <c r="I2" s="13"/>
      <c r="J2" s="13"/>
      <c r="K2" s="12" t="s">
        <v>3</v>
      </c>
      <c r="L2" s="13"/>
      <c r="M2" s="13"/>
      <c r="N2" s="14"/>
      <c r="O2" s="12" t="s">
        <v>4</v>
      </c>
      <c r="P2" s="13"/>
      <c r="Q2" s="15" t="s">
        <v>11</v>
      </c>
      <c r="R2" s="14" t="s">
        <v>12</v>
      </c>
      <c r="S2" s="13" t="s">
        <v>5</v>
      </c>
      <c r="T2" s="14" t="s">
        <v>13</v>
      </c>
      <c r="U2" s="13" t="s">
        <v>7</v>
      </c>
      <c r="V2" s="13"/>
      <c r="W2" s="13"/>
      <c r="X2" s="13"/>
      <c r="Y2" s="12" t="s">
        <v>14</v>
      </c>
      <c r="Z2" s="15"/>
      <c r="AA2" s="13"/>
      <c r="AB2" s="12"/>
      <c r="AC2" s="14"/>
      <c r="AD2" s="13"/>
      <c r="AE2" s="14"/>
      <c r="AF2" s="16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</row>
    <row r="3" spans="1:77" x14ac:dyDescent="0.25">
      <c r="B3" s="11" t="s">
        <v>0</v>
      </c>
      <c r="C3" s="12" t="s">
        <v>15</v>
      </c>
      <c r="D3" s="13" t="s">
        <v>16</v>
      </c>
      <c r="E3" s="13" t="s">
        <v>17</v>
      </c>
      <c r="F3" s="14" t="s">
        <v>18</v>
      </c>
      <c r="G3" s="13" t="s">
        <v>15</v>
      </c>
      <c r="H3" s="13" t="s">
        <v>16</v>
      </c>
      <c r="I3" s="13" t="s">
        <v>17</v>
      </c>
      <c r="J3" s="13" t="s">
        <v>18</v>
      </c>
      <c r="K3" s="12" t="s">
        <v>15</v>
      </c>
      <c r="L3" s="13" t="s">
        <v>16</v>
      </c>
      <c r="M3" s="13" t="s">
        <v>17</v>
      </c>
      <c r="N3" s="14" t="s">
        <v>18</v>
      </c>
      <c r="O3" s="12" t="s">
        <v>15</v>
      </c>
      <c r="P3" s="13" t="s">
        <v>16</v>
      </c>
      <c r="Q3" s="15" t="s">
        <v>19</v>
      </c>
      <c r="R3" s="14" t="s">
        <v>20</v>
      </c>
      <c r="S3" s="13" t="s">
        <v>21</v>
      </c>
      <c r="T3" s="14" t="s">
        <v>22</v>
      </c>
      <c r="U3" s="13" t="s">
        <v>15</v>
      </c>
      <c r="V3" s="13" t="s">
        <v>16</v>
      </c>
      <c r="W3" s="13" t="s">
        <v>17</v>
      </c>
      <c r="X3" s="13" t="s">
        <v>18</v>
      </c>
      <c r="Y3" s="12" t="s">
        <v>14</v>
      </c>
      <c r="Z3" s="15" t="s">
        <v>23</v>
      </c>
      <c r="AA3" s="13" t="s">
        <v>0</v>
      </c>
      <c r="AB3" s="12" t="s">
        <v>24</v>
      </c>
      <c r="AC3" s="14" t="s">
        <v>25</v>
      </c>
      <c r="AD3" s="13" t="s">
        <v>26</v>
      </c>
      <c r="AE3" s="14" t="s">
        <v>27</v>
      </c>
      <c r="AF3" s="16" t="s">
        <v>28</v>
      </c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</row>
    <row r="4" spans="1:77" x14ac:dyDescent="0.25">
      <c r="A4" t="s">
        <v>52</v>
      </c>
      <c r="B4" s="38">
        <v>48</v>
      </c>
      <c r="C4" s="39"/>
      <c r="D4" s="40"/>
      <c r="E4" s="40"/>
      <c r="F4" s="41"/>
      <c r="G4" s="39">
        <v>4.1393000000000004</v>
      </c>
      <c r="H4" s="40">
        <v>2.2957000000000001</v>
      </c>
      <c r="I4" s="40">
        <v>2.1939000000000002</v>
      </c>
      <c r="J4" s="41">
        <v>2.4422999999999999</v>
      </c>
      <c r="K4" s="39">
        <v>4.2222</v>
      </c>
      <c r="L4" s="40">
        <v>2.3186</v>
      </c>
      <c r="M4" s="40">
        <v>2.2722000000000002</v>
      </c>
      <c r="N4" s="41">
        <v>2.3694000000000002</v>
      </c>
      <c r="O4" s="39" t="str">
        <f>IF(OR(C4=0, G4=0),"",C4-G4)</f>
        <v/>
      </c>
      <c r="P4" s="40" t="str">
        <f>IF(OR(D4=0,H4=0),"",D4-H4)</f>
        <v/>
      </c>
      <c r="Q4" s="42" t="str">
        <f>IF(OR(G4=0,Y4=0),"",(1-G4/Y4)*100)</f>
        <v/>
      </c>
      <c r="R4" s="43" t="str">
        <f>IF(OR(H4=0,Z4=0),"",(1-H4/Z4)*100)</f>
        <v/>
      </c>
      <c r="S4" s="39" t="str">
        <f>IF(OR(C4=0,K4=0),"",C4-K4)</f>
        <v/>
      </c>
      <c r="T4" s="41">
        <f>IF(OR(G4=0,K4=0),"",K4-G4)</f>
        <v>8.289999999999953E-2</v>
      </c>
      <c r="U4" s="39"/>
      <c r="V4" s="40"/>
      <c r="W4" s="40"/>
      <c r="X4" s="41"/>
      <c r="Y4" s="39"/>
      <c r="Z4" s="40"/>
      <c r="AA4" s="41">
        <f>B4</f>
        <v>48</v>
      </c>
      <c r="AB4" s="39">
        <v>0</v>
      </c>
      <c r="AC4" s="41">
        <v>0</v>
      </c>
      <c r="AD4" s="39"/>
      <c r="AE4" s="44"/>
      <c r="AF4" s="45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</row>
    <row r="5" spans="1:77" x14ac:dyDescent="0.25">
      <c r="B5" s="46">
        <v>51</v>
      </c>
      <c r="C5" s="47"/>
      <c r="D5" s="48"/>
      <c r="E5" s="48"/>
      <c r="F5" s="49"/>
      <c r="G5" s="47">
        <v>4.0282999999999998</v>
      </c>
      <c r="H5" s="48">
        <v>2.2646999999999999</v>
      </c>
      <c r="I5" s="48">
        <v>2.1861000000000002</v>
      </c>
      <c r="J5" s="49">
        <v>2.3378999999999999</v>
      </c>
      <c r="K5" s="47">
        <v>3.9777</v>
      </c>
      <c r="L5" s="48">
        <v>2.2505000000000002</v>
      </c>
      <c r="M5" s="48">
        <v>2.1861999999999999</v>
      </c>
      <c r="N5" s="49">
        <v>2.3029999999999999</v>
      </c>
      <c r="O5" s="47" t="str">
        <f t="shared" ref="O5:O34" si="0">IF(OR(C5=0, G5=0),"",C5-G5)</f>
        <v/>
      </c>
      <c r="P5" s="48" t="str">
        <f t="shared" ref="P5:P34" si="1">IF(OR(D5=0,H5=0),"",D5-H5)</f>
        <v/>
      </c>
      <c r="Q5" s="50" t="str">
        <f t="shared" ref="Q5:R34" si="2">IF(OR(G5=0,Y5=0),"",(1-G5/Y5)*100)</f>
        <v/>
      </c>
      <c r="R5" s="51" t="str">
        <f t="shared" si="2"/>
        <v/>
      </c>
      <c r="S5" s="47" t="str">
        <f t="shared" ref="S5:S34" si="3">IF(OR(C5=0,K5=0),"",C5-K5)</f>
        <v/>
      </c>
      <c r="T5" s="49">
        <f t="shared" ref="T5:T34" si="4">IF(OR(G5=0,K5=0),"",K5-G5)</f>
        <v>-5.0599999999999756E-2</v>
      </c>
      <c r="U5" s="47"/>
      <c r="V5" s="48"/>
      <c r="W5" s="48"/>
      <c r="X5" s="49"/>
      <c r="Y5" s="47"/>
      <c r="Z5" s="48"/>
      <c r="AA5" s="49">
        <f t="shared" ref="AA5:AA34" si="5">B5</f>
        <v>51</v>
      </c>
      <c r="AB5" s="47">
        <v>0</v>
      </c>
      <c r="AC5" s="49">
        <v>0</v>
      </c>
      <c r="AD5" s="47"/>
      <c r="AE5" s="52"/>
      <c r="AF5" s="45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</row>
    <row r="6" spans="1:77" x14ac:dyDescent="0.25">
      <c r="B6" s="46">
        <v>54</v>
      </c>
      <c r="C6" s="47"/>
      <c r="D6" s="48"/>
      <c r="E6" s="48"/>
      <c r="F6" s="49"/>
      <c r="G6" s="47">
        <v>3.7078000000000002</v>
      </c>
      <c r="H6" s="48">
        <v>2.1728000000000001</v>
      </c>
      <c r="I6" s="48">
        <v>2.0493000000000001</v>
      </c>
      <c r="J6" s="49">
        <v>2.3264</v>
      </c>
      <c r="K6" s="47">
        <v>3.7094999999999998</v>
      </c>
      <c r="L6" s="48">
        <v>2.1732999999999998</v>
      </c>
      <c r="M6" s="48">
        <v>2.0672000000000001</v>
      </c>
      <c r="N6" s="49">
        <v>2.2738</v>
      </c>
      <c r="O6" s="47" t="str">
        <f t="shared" si="0"/>
        <v/>
      </c>
      <c r="P6" s="48" t="str">
        <f t="shared" si="1"/>
        <v/>
      </c>
      <c r="Q6" s="50" t="str">
        <f t="shared" si="2"/>
        <v/>
      </c>
      <c r="R6" s="51" t="str">
        <f t="shared" si="2"/>
        <v/>
      </c>
      <c r="S6" s="47" t="str">
        <f t="shared" si="3"/>
        <v/>
      </c>
      <c r="T6" s="49">
        <f t="shared" si="4"/>
        <v>1.6999999999995907E-3</v>
      </c>
      <c r="U6" s="47"/>
      <c r="V6" s="48"/>
      <c r="W6" s="48"/>
      <c r="X6" s="49"/>
      <c r="Y6" s="47"/>
      <c r="Z6" s="48"/>
      <c r="AA6" s="49">
        <f t="shared" si="5"/>
        <v>54</v>
      </c>
      <c r="AB6" s="47">
        <v>0</v>
      </c>
      <c r="AC6" s="49">
        <v>0</v>
      </c>
      <c r="AD6" s="47"/>
      <c r="AE6" s="52"/>
      <c r="AF6" s="45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</row>
    <row r="7" spans="1:77" x14ac:dyDescent="0.25">
      <c r="B7" s="46">
        <v>57</v>
      </c>
      <c r="C7" s="47"/>
      <c r="D7" s="48"/>
      <c r="E7" s="48"/>
      <c r="F7" s="49"/>
      <c r="G7" s="47">
        <v>3.4628999999999999</v>
      </c>
      <c r="H7" s="48">
        <v>2.0998000000000001</v>
      </c>
      <c r="I7" s="48">
        <v>2.0045000000000002</v>
      </c>
      <c r="J7" s="49">
        <v>2.1816</v>
      </c>
      <c r="K7" s="47">
        <v>3.4013</v>
      </c>
      <c r="L7" s="48">
        <v>2.081</v>
      </c>
      <c r="M7" s="48">
        <v>2.0097999999999998</v>
      </c>
      <c r="N7" s="49">
        <v>2.1573000000000002</v>
      </c>
      <c r="O7" s="47" t="str">
        <f t="shared" si="0"/>
        <v/>
      </c>
      <c r="P7" s="48" t="str">
        <f t="shared" si="1"/>
        <v/>
      </c>
      <c r="Q7" s="50" t="str">
        <f t="shared" si="2"/>
        <v/>
      </c>
      <c r="R7" s="51" t="str">
        <f t="shared" si="2"/>
        <v/>
      </c>
      <c r="S7" s="47" t="str">
        <f t="shared" si="3"/>
        <v/>
      </c>
      <c r="T7" s="49">
        <f t="shared" si="4"/>
        <v>-6.1599999999999877E-2</v>
      </c>
      <c r="U7" s="47"/>
      <c r="V7" s="48"/>
      <c r="W7" s="48"/>
      <c r="X7" s="49"/>
      <c r="Y7" s="47"/>
      <c r="Z7" s="48"/>
      <c r="AA7" s="49">
        <f t="shared" si="5"/>
        <v>57</v>
      </c>
      <c r="AB7" s="47">
        <v>0</v>
      </c>
      <c r="AC7" s="49">
        <v>0</v>
      </c>
      <c r="AD7" s="47"/>
      <c r="AE7" s="52"/>
      <c r="AF7" s="45"/>
      <c r="AG7" s="10"/>
      <c r="AH7" s="10"/>
      <c r="AI7" s="10"/>
      <c r="AJ7" s="10"/>
      <c r="AK7" s="10"/>
      <c r="AL7" s="10"/>
      <c r="AM7" s="10"/>
      <c r="AN7" s="10"/>
      <c r="AO7" s="10"/>
      <c r="AP7" s="53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</row>
    <row r="8" spans="1:77" x14ac:dyDescent="0.25">
      <c r="B8" s="46">
        <v>60</v>
      </c>
      <c r="C8" s="47"/>
      <c r="D8" s="48"/>
      <c r="E8" s="48"/>
      <c r="F8" s="49"/>
      <c r="G8" s="47">
        <v>3.2282000000000002</v>
      </c>
      <c r="H8" s="48">
        <v>2.0274000000000001</v>
      </c>
      <c r="I8" s="48">
        <v>1.7658</v>
      </c>
      <c r="J8" s="49">
        <v>2.1631999999999998</v>
      </c>
      <c r="K8" s="47">
        <v>3.3624999999999998</v>
      </c>
      <c r="L8" s="48">
        <v>2.0691000000000002</v>
      </c>
      <c r="M8" s="48">
        <v>1.8937999999999999</v>
      </c>
      <c r="N8" s="49">
        <v>2.1839</v>
      </c>
      <c r="O8" s="47" t="str">
        <f t="shared" si="0"/>
        <v/>
      </c>
      <c r="P8" s="48" t="str">
        <f t="shared" si="1"/>
        <v/>
      </c>
      <c r="Q8" s="50" t="str">
        <f t="shared" si="2"/>
        <v/>
      </c>
      <c r="R8" s="51" t="str">
        <f t="shared" si="2"/>
        <v/>
      </c>
      <c r="S8" s="47" t="str">
        <f t="shared" si="3"/>
        <v/>
      </c>
      <c r="T8" s="49">
        <f t="shared" si="4"/>
        <v>0.13429999999999964</v>
      </c>
      <c r="U8" s="47"/>
      <c r="V8" s="48"/>
      <c r="W8" s="48"/>
      <c r="X8" s="49"/>
      <c r="Y8" s="47"/>
      <c r="Z8" s="48"/>
      <c r="AA8" s="49">
        <f t="shared" si="5"/>
        <v>60</v>
      </c>
      <c r="AB8" s="47">
        <v>0</v>
      </c>
      <c r="AC8" s="49">
        <v>0</v>
      </c>
      <c r="AD8" s="47"/>
      <c r="AE8" s="52"/>
      <c r="AF8" s="45"/>
      <c r="AG8" s="10"/>
      <c r="AH8" s="10"/>
      <c r="AI8" s="10"/>
      <c r="AJ8" s="10"/>
      <c r="AK8" s="10"/>
      <c r="AL8" s="10"/>
      <c r="AM8" s="10"/>
      <c r="AN8" s="10"/>
      <c r="AO8" s="10"/>
      <c r="AP8" s="53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</row>
    <row r="9" spans="1:77" x14ac:dyDescent="0.25">
      <c r="B9" s="46">
        <v>63</v>
      </c>
      <c r="C9" s="47"/>
      <c r="D9" s="48"/>
      <c r="E9" s="48"/>
      <c r="F9" s="49"/>
      <c r="G9" s="47">
        <v>3.4388999999999998</v>
      </c>
      <c r="H9" s="48">
        <v>2.0924999999999998</v>
      </c>
      <c r="I9" s="48">
        <v>1.9824999999999999</v>
      </c>
      <c r="J9" s="49">
        <v>2.1692999999999998</v>
      </c>
      <c r="K9" s="47">
        <v>3.4194</v>
      </c>
      <c r="L9" s="48">
        <v>2.0865999999999998</v>
      </c>
      <c r="M9" s="48">
        <v>1.9802</v>
      </c>
      <c r="N9" s="49">
        <v>2.1518999999999999</v>
      </c>
      <c r="O9" s="47" t="str">
        <f t="shared" si="0"/>
        <v/>
      </c>
      <c r="P9" s="48" t="str">
        <f t="shared" si="1"/>
        <v/>
      </c>
      <c r="Q9" s="50" t="str">
        <f t="shared" si="2"/>
        <v/>
      </c>
      <c r="R9" s="51" t="str">
        <f t="shared" si="2"/>
        <v/>
      </c>
      <c r="S9" s="47" t="str">
        <f t="shared" si="3"/>
        <v/>
      </c>
      <c r="T9" s="49">
        <f t="shared" si="4"/>
        <v>-1.9499999999999851E-2</v>
      </c>
      <c r="U9" s="47"/>
      <c r="V9" s="48"/>
      <c r="W9" s="48"/>
      <c r="X9" s="49"/>
      <c r="Y9" s="47"/>
      <c r="Z9" s="48"/>
      <c r="AA9" s="49">
        <f t="shared" si="5"/>
        <v>63</v>
      </c>
      <c r="AB9" s="47">
        <v>0</v>
      </c>
      <c r="AC9" s="49">
        <v>0</v>
      </c>
      <c r="AD9" s="47"/>
      <c r="AE9" s="52"/>
      <c r="AF9" s="45"/>
      <c r="AG9" s="10"/>
      <c r="AH9" s="10"/>
      <c r="AI9" s="10"/>
      <c r="AJ9" s="10"/>
      <c r="AK9" s="10"/>
      <c r="AL9" s="10"/>
      <c r="AM9" s="10"/>
      <c r="AN9" s="10"/>
      <c r="AO9" s="10"/>
      <c r="AP9" s="53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</row>
    <row r="10" spans="1:77" x14ac:dyDescent="0.25">
      <c r="B10" s="46">
        <v>66</v>
      </c>
      <c r="C10" s="47"/>
      <c r="D10" s="48"/>
      <c r="E10" s="48"/>
      <c r="F10" s="49"/>
      <c r="G10" s="47">
        <v>3.6349</v>
      </c>
      <c r="H10" s="48">
        <v>2.1513</v>
      </c>
      <c r="I10" s="48">
        <v>2.0084</v>
      </c>
      <c r="J10" s="49">
        <v>2.3794</v>
      </c>
      <c r="K10" s="47">
        <v>3.7294</v>
      </c>
      <c r="L10" s="48">
        <v>2.1791</v>
      </c>
      <c r="M10" s="48">
        <v>2.0592000000000001</v>
      </c>
      <c r="N10" s="49">
        <v>2.3418000000000001</v>
      </c>
      <c r="O10" s="47" t="str">
        <f t="shared" si="0"/>
        <v/>
      </c>
      <c r="P10" s="48" t="str">
        <f t="shared" si="1"/>
        <v/>
      </c>
      <c r="Q10" s="50" t="str">
        <f t="shared" si="2"/>
        <v/>
      </c>
      <c r="R10" s="51" t="str">
        <f t="shared" si="2"/>
        <v/>
      </c>
      <c r="S10" s="47" t="str">
        <f t="shared" si="3"/>
        <v/>
      </c>
      <c r="T10" s="49">
        <f t="shared" si="4"/>
        <v>9.4500000000000028E-2</v>
      </c>
      <c r="U10" s="47"/>
      <c r="V10" s="48"/>
      <c r="W10" s="48"/>
      <c r="X10" s="49"/>
      <c r="Y10" s="47"/>
      <c r="Z10" s="48"/>
      <c r="AA10" s="49">
        <f t="shared" si="5"/>
        <v>66</v>
      </c>
      <c r="AB10" s="47">
        <v>0</v>
      </c>
      <c r="AC10" s="49">
        <v>0</v>
      </c>
      <c r="AD10" s="47"/>
      <c r="AE10" s="52"/>
      <c r="AF10" s="45"/>
      <c r="AG10" s="10"/>
      <c r="AH10" s="10"/>
      <c r="AI10" s="10"/>
      <c r="AJ10" s="10"/>
      <c r="AK10" s="10"/>
      <c r="AL10" s="10"/>
      <c r="AM10" s="10"/>
      <c r="AN10" s="10"/>
      <c r="AO10" s="10"/>
      <c r="AP10" s="53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</row>
    <row r="11" spans="1:77" x14ac:dyDescent="0.25">
      <c r="B11" s="46">
        <v>69</v>
      </c>
      <c r="C11" s="47"/>
      <c r="D11" s="48"/>
      <c r="E11" s="48"/>
      <c r="F11" s="49"/>
      <c r="G11" s="47">
        <v>3.7027000000000001</v>
      </c>
      <c r="H11" s="48">
        <v>2.1713</v>
      </c>
      <c r="I11" s="48">
        <v>2.0276999999999998</v>
      </c>
      <c r="J11" s="49">
        <v>2.2967</v>
      </c>
      <c r="K11" s="47">
        <v>3.7744</v>
      </c>
      <c r="L11" s="48">
        <v>2.1922000000000001</v>
      </c>
      <c r="M11" s="48">
        <v>2.0998000000000001</v>
      </c>
      <c r="N11" s="49">
        <v>2.3174999999999999</v>
      </c>
      <c r="O11" s="47" t="str">
        <f t="shared" si="0"/>
        <v/>
      </c>
      <c r="P11" s="48" t="str">
        <f t="shared" si="1"/>
        <v/>
      </c>
      <c r="Q11" s="50" t="str">
        <f t="shared" si="2"/>
        <v/>
      </c>
      <c r="R11" s="51" t="str">
        <f t="shared" si="2"/>
        <v/>
      </c>
      <c r="S11" s="47" t="str">
        <f t="shared" si="3"/>
        <v/>
      </c>
      <c r="T11" s="49">
        <f t="shared" si="4"/>
        <v>7.1699999999999875E-2</v>
      </c>
      <c r="U11" s="47"/>
      <c r="V11" s="48"/>
      <c r="W11" s="48"/>
      <c r="X11" s="49"/>
      <c r="Y11" s="47"/>
      <c r="Z11" s="48"/>
      <c r="AA11" s="49">
        <f t="shared" si="5"/>
        <v>69</v>
      </c>
      <c r="AB11" s="47">
        <v>0</v>
      </c>
      <c r="AC11" s="49">
        <v>0</v>
      </c>
      <c r="AD11" s="47"/>
      <c r="AE11" s="52"/>
      <c r="AF11" s="45"/>
      <c r="AG11" s="10"/>
      <c r="AH11" s="10"/>
      <c r="AI11" s="10"/>
      <c r="AJ11" s="10"/>
      <c r="AK11" s="10"/>
      <c r="AL11" s="10"/>
      <c r="AM11" s="10"/>
      <c r="AN11" s="10"/>
      <c r="AO11" s="10"/>
      <c r="AP11" s="53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</row>
    <row r="12" spans="1:77" x14ac:dyDescent="0.25">
      <c r="B12" s="46">
        <v>72</v>
      </c>
      <c r="C12" s="47"/>
      <c r="D12" s="48"/>
      <c r="E12" s="48"/>
      <c r="F12" s="49"/>
      <c r="G12" s="47">
        <v>3.9171</v>
      </c>
      <c r="H12" s="48">
        <v>2.2332999999999998</v>
      </c>
      <c r="I12" s="48">
        <v>2.1316000000000002</v>
      </c>
      <c r="J12" s="49">
        <v>2.2957999999999998</v>
      </c>
      <c r="K12" s="47">
        <v>3.8925000000000001</v>
      </c>
      <c r="L12" s="48">
        <v>2.2262</v>
      </c>
      <c r="M12" s="48">
        <v>2.16</v>
      </c>
      <c r="N12" s="49">
        <v>2.3079000000000001</v>
      </c>
      <c r="O12" s="47" t="str">
        <f t="shared" si="0"/>
        <v/>
      </c>
      <c r="P12" s="48" t="str">
        <f t="shared" si="1"/>
        <v/>
      </c>
      <c r="Q12" s="50" t="str">
        <f t="shared" si="2"/>
        <v/>
      </c>
      <c r="R12" s="51" t="str">
        <f t="shared" si="2"/>
        <v/>
      </c>
      <c r="S12" s="47" t="str">
        <f t="shared" si="3"/>
        <v/>
      </c>
      <c r="T12" s="49">
        <f t="shared" si="4"/>
        <v>-2.4599999999999955E-2</v>
      </c>
      <c r="U12" s="47"/>
      <c r="V12" s="48"/>
      <c r="W12" s="48"/>
      <c r="X12" s="49"/>
      <c r="Y12" s="47"/>
      <c r="Z12" s="48"/>
      <c r="AA12" s="49">
        <f t="shared" si="5"/>
        <v>72</v>
      </c>
      <c r="AB12" s="47">
        <v>0</v>
      </c>
      <c r="AC12" s="49">
        <v>0</v>
      </c>
      <c r="AD12" s="47"/>
      <c r="AE12" s="52"/>
      <c r="AF12" s="45"/>
      <c r="AG12" s="10"/>
      <c r="AH12" s="10"/>
      <c r="AI12" s="10"/>
      <c r="AJ12" s="10"/>
      <c r="AK12" s="10"/>
      <c r="AL12" s="10"/>
      <c r="AM12" s="10"/>
      <c r="AN12" s="10"/>
      <c r="AO12" s="10"/>
      <c r="AP12" s="53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</row>
    <row r="13" spans="1:77" x14ac:dyDescent="0.25">
      <c r="B13" s="46">
        <v>75</v>
      </c>
      <c r="C13" s="47"/>
      <c r="D13" s="48"/>
      <c r="E13" s="48"/>
      <c r="F13" s="49"/>
      <c r="G13" s="47">
        <v>3.9413</v>
      </c>
      <c r="H13" s="48">
        <v>2.2401</v>
      </c>
      <c r="I13" s="48">
        <v>2.1267999999999998</v>
      </c>
      <c r="J13" s="49">
        <v>2.3079999999999998</v>
      </c>
      <c r="K13" s="47">
        <v>3.9664000000000001</v>
      </c>
      <c r="L13" s="48">
        <v>2.2471999999999999</v>
      </c>
      <c r="M13" s="48">
        <v>2.1722000000000001</v>
      </c>
      <c r="N13" s="49">
        <v>2.3248000000000002</v>
      </c>
      <c r="O13" s="47" t="str">
        <f t="shared" si="0"/>
        <v/>
      </c>
      <c r="P13" s="48" t="str">
        <f t="shared" si="1"/>
        <v/>
      </c>
      <c r="Q13" s="50" t="str">
        <f t="shared" si="2"/>
        <v/>
      </c>
      <c r="R13" s="51" t="str">
        <f t="shared" si="2"/>
        <v/>
      </c>
      <c r="S13" s="47" t="str">
        <f t="shared" si="3"/>
        <v/>
      </c>
      <c r="T13" s="49">
        <f t="shared" si="4"/>
        <v>2.5100000000000122E-2</v>
      </c>
      <c r="U13" s="47"/>
      <c r="V13" s="48"/>
      <c r="W13" s="48"/>
      <c r="X13" s="49"/>
      <c r="Y13" s="47"/>
      <c r="Z13" s="48"/>
      <c r="AA13" s="49">
        <f t="shared" si="5"/>
        <v>75</v>
      </c>
      <c r="AB13" s="47">
        <v>0</v>
      </c>
      <c r="AC13" s="49">
        <v>0</v>
      </c>
      <c r="AD13" s="47"/>
      <c r="AE13" s="52"/>
      <c r="AF13" s="45"/>
      <c r="AG13" s="10"/>
      <c r="AH13" s="10"/>
      <c r="AI13" s="10"/>
      <c r="AJ13" s="10"/>
      <c r="AK13" s="10"/>
      <c r="AL13" s="10"/>
      <c r="AM13" s="10"/>
      <c r="AN13" s="10"/>
      <c r="AO13" s="10"/>
      <c r="AP13" s="53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</row>
    <row r="14" spans="1:77" x14ac:dyDescent="0.25">
      <c r="B14" s="46">
        <v>78</v>
      </c>
      <c r="C14" s="47"/>
      <c r="D14" s="48"/>
      <c r="E14" s="48"/>
      <c r="F14" s="49"/>
      <c r="G14" s="47">
        <v>4.1801000000000004</v>
      </c>
      <c r="H14" s="48">
        <v>2.3069999999999999</v>
      </c>
      <c r="I14" s="48">
        <v>2.2155</v>
      </c>
      <c r="J14" s="49">
        <v>2.3965000000000001</v>
      </c>
      <c r="K14" s="47">
        <v>4.1383000000000001</v>
      </c>
      <c r="L14" s="48">
        <v>2.2953999999999999</v>
      </c>
      <c r="M14" s="48">
        <v>2.2587999999999999</v>
      </c>
      <c r="N14" s="49">
        <v>2.3268</v>
      </c>
      <c r="O14" s="47" t="str">
        <f t="shared" si="0"/>
        <v/>
      </c>
      <c r="P14" s="48" t="str">
        <f t="shared" si="1"/>
        <v/>
      </c>
      <c r="Q14" s="50" t="str">
        <f t="shared" si="2"/>
        <v/>
      </c>
      <c r="R14" s="51" t="str">
        <f t="shared" si="2"/>
        <v/>
      </c>
      <c r="S14" s="47" t="str">
        <f t="shared" si="3"/>
        <v/>
      </c>
      <c r="T14" s="49">
        <f t="shared" si="4"/>
        <v>-4.1800000000000281E-2</v>
      </c>
      <c r="U14" s="47"/>
      <c r="V14" s="48"/>
      <c r="W14" s="48"/>
      <c r="X14" s="49"/>
      <c r="Y14" s="47"/>
      <c r="Z14" s="48"/>
      <c r="AA14" s="49">
        <f t="shared" si="5"/>
        <v>78</v>
      </c>
      <c r="AB14" s="47">
        <v>0</v>
      </c>
      <c r="AC14" s="49">
        <v>0</v>
      </c>
      <c r="AD14" s="47"/>
      <c r="AE14" s="52"/>
      <c r="AF14" s="45"/>
      <c r="AG14" s="10"/>
      <c r="AH14" s="10"/>
      <c r="AI14" s="10"/>
      <c r="AJ14" s="10"/>
      <c r="AK14" s="10"/>
      <c r="AL14" s="10"/>
      <c r="AM14" s="10"/>
      <c r="AN14" s="10"/>
      <c r="AO14" s="10"/>
      <c r="AP14" s="53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</row>
    <row r="15" spans="1:77" x14ac:dyDescent="0.25">
      <c r="B15" s="46">
        <v>81</v>
      </c>
      <c r="C15" s="47"/>
      <c r="D15" s="48"/>
      <c r="E15" s="48"/>
      <c r="F15" s="49"/>
      <c r="G15" s="47">
        <v>4.2994000000000003</v>
      </c>
      <c r="H15" s="48">
        <v>2.3397000000000001</v>
      </c>
      <c r="I15" s="48">
        <v>2.2587000000000002</v>
      </c>
      <c r="J15" s="49">
        <v>2.4241999999999999</v>
      </c>
      <c r="K15" s="47">
        <v>4.3022</v>
      </c>
      <c r="L15" s="48">
        <v>2.3405</v>
      </c>
      <c r="M15" s="48">
        <v>2.2591999999999999</v>
      </c>
      <c r="N15" s="49">
        <v>2.4119000000000002</v>
      </c>
      <c r="O15" s="47" t="str">
        <f t="shared" si="0"/>
        <v/>
      </c>
      <c r="P15" s="48" t="str">
        <f t="shared" si="1"/>
        <v/>
      </c>
      <c r="Q15" s="50" t="str">
        <f t="shared" si="2"/>
        <v/>
      </c>
      <c r="R15" s="51" t="str">
        <f t="shared" si="2"/>
        <v/>
      </c>
      <c r="S15" s="47" t="str">
        <f t="shared" si="3"/>
        <v/>
      </c>
      <c r="T15" s="49">
        <f t="shared" si="4"/>
        <v>2.7999999999996916E-3</v>
      </c>
      <c r="U15" s="47"/>
      <c r="V15" s="48"/>
      <c r="W15" s="48"/>
      <c r="X15" s="49"/>
      <c r="Y15" s="47"/>
      <c r="Z15" s="48"/>
      <c r="AA15" s="49">
        <f t="shared" si="5"/>
        <v>81</v>
      </c>
      <c r="AB15" s="47">
        <v>0</v>
      </c>
      <c r="AC15" s="49">
        <v>0</v>
      </c>
      <c r="AD15" s="47"/>
      <c r="AE15" s="52"/>
      <c r="AF15" s="45"/>
      <c r="AG15" s="10"/>
      <c r="AH15" s="10"/>
      <c r="AI15" s="10"/>
      <c r="AJ15" s="10"/>
      <c r="AK15" s="10"/>
      <c r="AL15" s="10"/>
      <c r="AM15" s="10"/>
      <c r="AN15" s="10"/>
      <c r="AO15" s="10"/>
      <c r="AP15" s="53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</row>
    <row r="16" spans="1:77" x14ac:dyDescent="0.25">
      <c r="B16" s="46">
        <v>84</v>
      </c>
      <c r="C16" s="47"/>
      <c r="D16" s="48"/>
      <c r="E16" s="48"/>
      <c r="F16" s="49"/>
      <c r="G16" s="47">
        <v>4.3296000000000001</v>
      </c>
      <c r="H16" s="48">
        <v>2.3479000000000001</v>
      </c>
      <c r="I16" s="48">
        <v>2.2523</v>
      </c>
      <c r="J16" s="49">
        <v>2.4605000000000001</v>
      </c>
      <c r="K16" s="47">
        <v>4.3956</v>
      </c>
      <c r="L16" s="48">
        <v>2.3656999999999999</v>
      </c>
      <c r="M16" s="48">
        <v>2.3125</v>
      </c>
      <c r="N16" s="49">
        <v>2.4152999999999998</v>
      </c>
      <c r="O16" s="47" t="str">
        <f t="shared" si="0"/>
        <v/>
      </c>
      <c r="P16" s="48" t="str">
        <f t="shared" si="1"/>
        <v/>
      </c>
      <c r="Q16" s="50" t="str">
        <f t="shared" si="2"/>
        <v/>
      </c>
      <c r="R16" s="51" t="str">
        <f t="shared" si="2"/>
        <v/>
      </c>
      <c r="S16" s="47" t="str">
        <f t="shared" si="3"/>
        <v/>
      </c>
      <c r="T16" s="49">
        <f t="shared" si="4"/>
        <v>6.5999999999999837E-2</v>
      </c>
      <c r="U16" s="47"/>
      <c r="V16" s="48"/>
      <c r="W16" s="48"/>
      <c r="X16" s="49"/>
      <c r="Y16" s="47"/>
      <c r="Z16" s="48"/>
      <c r="AA16" s="49">
        <f t="shared" si="5"/>
        <v>84</v>
      </c>
      <c r="AB16" s="47">
        <v>0</v>
      </c>
      <c r="AC16" s="49">
        <v>0</v>
      </c>
      <c r="AD16" s="47"/>
      <c r="AE16" s="52"/>
      <c r="AF16" s="45"/>
      <c r="AG16" s="10"/>
      <c r="AH16" s="10"/>
      <c r="AI16" s="10"/>
      <c r="AJ16" s="10"/>
      <c r="AK16" s="10"/>
      <c r="AL16" s="10"/>
      <c r="AM16" s="10"/>
      <c r="AN16" s="10"/>
      <c r="AO16" s="10"/>
      <c r="AP16" s="53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</row>
    <row r="17" spans="2:77" x14ac:dyDescent="0.25">
      <c r="B17" s="46">
        <v>87</v>
      </c>
      <c r="C17" s="47"/>
      <c r="D17" s="48"/>
      <c r="E17" s="48"/>
      <c r="F17" s="49"/>
      <c r="G17" s="47">
        <v>4.4786999999999999</v>
      </c>
      <c r="H17" s="48">
        <v>2.3879999999999999</v>
      </c>
      <c r="I17" s="48">
        <v>2.2724000000000002</v>
      </c>
      <c r="J17" s="49">
        <v>2.4765999999999999</v>
      </c>
      <c r="K17" s="47">
        <v>4.3258000000000001</v>
      </c>
      <c r="L17" s="48">
        <v>2.3469000000000002</v>
      </c>
      <c r="M17" s="48">
        <v>2.2719999999999998</v>
      </c>
      <c r="N17" s="49">
        <v>2.4180000000000001</v>
      </c>
      <c r="O17" s="47" t="str">
        <f t="shared" si="0"/>
        <v/>
      </c>
      <c r="P17" s="48" t="str">
        <f t="shared" si="1"/>
        <v/>
      </c>
      <c r="Q17" s="50" t="str">
        <f t="shared" si="2"/>
        <v/>
      </c>
      <c r="R17" s="51" t="str">
        <f t="shared" si="2"/>
        <v/>
      </c>
      <c r="S17" s="47" t="str">
        <f t="shared" si="3"/>
        <v/>
      </c>
      <c r="T17" s="49">
        <f t="shared" si="4"/>
        <v>-0.15289999999999981</v>
      </c>
      <c r="U17" s="47"/>
      <c r="V17" s="48"/>
      <c r="W17" s="48"/>
      <c r="X17" s="49"/>
      <c r="Y17" s="47"/>
      <c r="Z17" s="48"/>
      <c r="AA17" s="49">
        <f t="shared" si="5"/>
        <v>87</v>
      </c>
      <c r="AB17" s="47">
        <v>0</v>
      </c>
      <c r="AC17" s="49">
        <v>0</v>
      </c>
      <c r="AD17" s="47"/>
      <c r="AE17" s="52"/>
      <c r="AF17" s="45"/>
      <c r="AG17" s="10"/>
      <c r="AH17" s="10"/>
      <c r="AI17" s="10"/>
      <c r="AJ17" s="10"/>
      <c r="AK17" s="10"/>
      <c r="AL17" s="10"/>
      <c r="AM17" s="10"/>
      <c r="AN17" s="10"/>
      <c r="AO17" s="10"/>
      <c r="AP17" s="53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</row>
    <row r="18" spans="2:77" x14ac:dyDescent="0.25">
      <c r="B18" s="46">
        <v>90</v>
      </c>
      <c r="C18" s="47"/>
      <c r="D18" s="48"/>
      <c r="E18" s="48"/>
      <c r="F18" s="49"/>
      <c r="G18" s="47">
        <v>4.4877000000000002</v>
      </c>
      <c r="H18" s="48">
        <v>2.3904000000000001</v>
      </c>
      <c r="I18" s="48">
        <v>2.2027999999999999</v>
      </c>
      <c r="J18" s="49">
        <v>2.5438000000000001</v>
      </c>
      <c r="K18" s="47">
        <v>4.4951999999999996</v>
      </c>
      <c r="L18" s="48">
        <v>2.3923999999999999</v>
      </c>
      <c r="M18" s="48">
        <v>2.3184999999999998</v>
      </c>
      <c r="N18" s="49">
        <v>2.4527999999999999</v>
      </c>
      <c r="O18" s="47" t="str">
        <f t="shared" si="0"/>
        <v/>
      </c>
      <c r="P18" s="48" t="str">
        <f t="shared" si="1"/>
        <v/>
      </c>
      <c r="Q18" s="50" t="str">
        <f t="shared" si="2"/>
        <v/>
      </c>
      <c r="R18" s="51" t="str">
        <f t="shared" si="2"/>
        <v/>
      </c>
      <c r="S18" s="47" t="str">
        <f t="shared" si="3"/>
        <v/>
      </c>
      <c r="T18" s="49">
        <f t="shared" si="4"/>
        <v>7.499999999999396E-3</v>
      </c>
      <c r="U18" s="47"/>
      <c r="V18" s="48"/>
      <c r="W18" s="48"/>
      <c r="X18" s="49"/>
      <c r="Y18" s="47"/>
      <c r="Z18" s="48"/>
      <c r="AA18" s="49">
        <f t="shared" si="5"/>
        <v>90</v>
      </c>
      <c r="AB18" s="47">
        <v>0</v>
      </c>
      <c r="AC18" s="49">
        <v>0</v>
      </c>
      <c r="AD18" s="47"/>
      <c r="AE18" s="52"/>
      <c r="AF18" s="45"/>
      <c r="AG18" s="10"/>
      <c r="AH18" s="10"/>
      <c r="AI18" s="10"/>
      <c r="AJ18" s="10"/>
      <c r="AK18" s="10"/>
      <c r="AL18" s="10"/>
      <c r="AM18" s="10"/>
      <c r="AN18" s="10"/>
      <c r="AO18" s="10"/>
      <c r="AP18" s="53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</row>
    <row r="19" spans="2:77" x14ac:dyDescent="0.25">
      <c r="B19" s="46">
        <v>93</v>
      </c>
      <c r="C19" s="47"/>
      <c r="D19" s="48"/>
      <c r="E19" s="48"/>
      <c r="F19" s="49"/>
      <c r="G19" s="47">
        <v>4.5994000000000002</v>
      </c>
      <c r="H19" s="48">
        <v>2.4199000000000002</v>
      </c>
      <c r="I19" s="48">
        <v>2.3098000000000001</v>
      </c>
      <c r="J19" s="49">
        <v>2.5024999999999999</v>
      </c>
      <c r="K19" s="47">
        <v>4.4648000000000003</v>
      </c>
      <c r="L19" s="48">
        <v>2.3843000000000001</v>
      </c>
      <c r="M19" s="48">
        <v>2.3016999999999999</v>
      </c>
      <c r="N19" s="49">
        <v>2.4500000000000002</v>
      </c>
      <c r="O19" s="47" t="str">
        <f t="shared" si="0"/>
        <v/>
      </c>
      <c r="P19" s="48" t="str">
        <f t="shared" si="1"/>
        <v/>
      </c>
      <c r="Q19" s="50" t="str">
        <f t="shared" si="2"/>
        <v/>
      </c>
      <c r="R19" s="51" t="str">
        <f t="shared" si="2"/>
        <v/>
      </c>
      <c r="S19" s="47" t="str">
        <f t="shared" si="3"/>
        <v/>
      </c>
      <c r="T19" s="49">
        <f t="shared" si="4"/>
        <v>-0.13459999999999983</v>
      </c>
      <c r="U19" s="47"/>
      <c r="V19" s="48"/>
      <c r="W19" s="48"/>
      <c r="X19" s="49"/>
      <c r="Y19" s="47"/>
      <c r="Z19" s="48"/>
      <c r="AA19" s="49">
        <f t="shared" si="5"/>
        <v>93</v>
      </c>
      <c r="AB19" s="47">
        <v>0</v>
      </c>
      <c r="AC19" s="49">
        <v>0</v>
      </c>
      <c r="AD19" s="47"/>
      <c r="AE19" s="52"/>
      <c r="AF19" s="45"/>
      <c r="AG19" s="10"/>
      <c r="AH19" s="10"/>
      <c r="AI19" s="10"/>
      <c r="AJ19" s="10"/>
      <c r="AK19" s="10"/>
      <c r="AL19" s="10"/>
      <c r="AM19" s="10"/>
      <c r="AN19" s="10"/>
      <c r="AO19" s="10"/>
      <c r="AP19" s="53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</row>
    <row r="20" spans="2:77" x14ac:dyDescent="0.25">
      <c r="B20" s="46">
        <v>96</v>
      </c>
      <c r="C20" s="47"/>
      <c r="D20" s="48"/>
      <c r="E20" s="48"/>
      <c r="F20" s="49"/>
      <c r="G20" s="47">
        <v>4.4839000000000002</v>
      </c>
      <c r="H20" s="48">
        <v>2.3894000000000002</v>
      </c>
      <c r="I20" s="48">
        <v>2.2349999999999999</v>
      </c>
      <c r="J20" s="49">
        <v>2.5049000000000001</v>
      </c>
      <c r="K20" s="47">
        <v>4.4278000000000004</v>
      </c>
      <c r="L20" s="48">
        <v>2.3744000000000001</v>
      </c>
      <c r="M20" s="48">
        <v>2.2915999999999999</v>
      </c>
      <c r="N20" s="49">
        <v>2.4811999999999999</v>
      </c>
      <c r="O20" s="47" t="str">
        <f t="shared" si="0"/>
        <v/>
      </c>
      <c r="P20" s="48" t="str">
        <f t="shared" si="1"/>
        <v/>
      </c>
      <c r="Q20" s="50" t="str">
        <f t="shared" si="2"/>
        <v/>
      </c>
      <c r="R20" s="51" t="str">
        <f t="shared" si="2"/>
        <v/>
      </c>
      <c r="S20" s="47" t="str">
        <f t="shared" si="3"/>
        <v/>
      </c>
      <c r="T20" s="49">
        <f t="shared" si="4"/>
        <v>-5.6099999999999817E-2</v>
      </c>
      <c r="U20" s="47"/>
      <c r="V20" s="48"/>
      <c r="W20" s="48"/>
      <c r="X20" s="49"/>
      <c r="Y20" s="47"/>
      <c r="Z20" s="48"/>
      <c r="AA20" s="49">
        <f t="shared" si="5"/>
        <v>96</v>
      </c>
      <c r="AB20" s="47">
        <v>0</v>
      </c>
      <c r="AC20" s="49">
        <v>0</v>
      </c>
      <c r="AD20" s="47"/>
      <c r="AE20" s="52"/>
      <c r="AF20" s="45"/>
      <c r="AG20" s="10"/>
      <c r="AH20" s="10"/>
      <c r="AI20" s="10"/>
      <c r="AJ20" s="10"/>
      <c r="AK20" s="10"/>
      <c r="AL20" s="10"/>
      <c r="AM20" s="10"/>
      <c r="AN20" s="10"/>
      <c r="AO20" s="10"/>
      <c r="AP20" s="53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</row>
    <row r="21" spans="2:77" x14ac:dyDescent="0.25">
      <c r="B21" s="46">
        <v>99</v>
      </c>
      <c r="C21" s="47"/>
      <c r="D21" s="48"/>
      <c r="E21" s="48"/>
      <c r="F21" s="49"/>
      <c r="G21" s="47">
        <v>4.4053000000000004</v>
      </c>
      <c r="H21" s="48">
        <v>2.3683000000000001</v>
      </c>
      <c r="I21" s="48">
        <v>2.2545999999999999</v>
      </c>
      <c r="J21" s="49">
        <v>2.4716</v>
      </c>
      <c r="K21" s="47">
        <v>4.3277999999999999</v>
      </c>
      <c r="L21" s="48">
        <v>2.3473999999999999</v>
      </c>
      <c r="M21" s="48">
        <v>2.2814999999999999</v>
      </c>
      <c r="N21" s="49">
        <v>2.4253</v>
      </c>
      <c r="O21" s="47" t="str">
        <f t="shared" si="0"/>
        <v/>
      </c>
      <c r="P21" s="48" t="str">
        <f t="shared" si="1"/>
        <v/>
      </c>
      <c r="Q21" s="50" t="str">
        <f t="shared" si="2"/>
        <v/>
      </c>
      <c r="R21" s="51" t="str">
        <f t="shared" si="2"/>
        <v/>
      </c>
      <c r="S21" s="47" t="str">
        <f t="shared" si="3"/>
        <v/>
      </c>
      <c r="T21" s="49">
        <f t="shared" si="4"/>
        <v>-7.7500000000000568E-2</v>
      </c>
      <c r="U21" s="47"/>
      <c r="V21" s="48"/>
      <c r="W21" s="48"/>
      <c r="X21" s="49"/>
      <c r="Y21" s="47"/>
      <c r="Z21" s="48"/>
      <c r="AA21" s="49">
        <f t="shared" si="5"/>
        <v>99</v>
      </c>
      <c r="AB21" s="47">
        <v>0</v>
      </c>
      <c r="AC21" s="49">
        <v>0</v>
      </c>
      <c r="AD21" s="47"/>
      <c r="AE21" s="52"/>
      <c r="AF21" s="45"/>
      <c r="AG21" s="10"/>
      <c r="AH21" s="10"/>
      <c r="AI21" s="10"/>
      <c r="AJ21" s="10"/>
      <c r="AK21" s="10"/>
      <c r="AL21" s="10"/>
      <c r="AM21" s="10"/>
      <c r="AN21" s="10"/>
      <c r="AO21" s="10"/>
      <c r="AP21" s="53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</row>
    <row r="22" spans="2:77" x14ac:dyDescent="0.25">
      <c r="B22" s="46">
        <v>102</v>
      </c>
      <c r="C22" s="47"/>
      <c r="D22" s="48"/>
      <c r="E22" s="48"/>
      <c r="F22" s="49"/>
      <c r="G22" s="47">
        <v>4.3044000000000002</v>
      </c>
      <c r="H22" s="48">
        <v>2.3411</v>
      </c>
      <c r="I22" s="48">
        <v>2.1034000000000002</v>
      </c>
      <c r="J22" s="49">
        <v>2.5021</v>
      </c>
      <c r="K22" s="47">
        <v>4.3841000000000001</v>
      </c>
      <c r="L22" s="48">
        <v>2.3626</v>
      </c>
      <c r="M22" s="48">
        <v>2.2513000000000001</v>
      </c>
      <c r="N22" s="49">
        <v>2.4771000000000001</v>
      </c>
      <c r="O22" s="47" t="str">
        <f t="shared" si="0"/>
        <v/>
      </c>
      <c r="P22" s="48" t="str">
        <f t="shared" si="1"/>
        <v/>
      </c>
      <c r="Q22" s="50" t="str">
        <f t="shared" si="2"/>
        <v/>
      </c>
      <c r="R22" s="51" t="str">
        <f t="shared" si="2"/>
        <v/>
      </c>
      <c r="S22" s="47" t="str">
        <f t="shared" si="3"/>
        <v/>
      </c>
      <c r="T22" s="49">
        <f t="shared" si="4"/>
        <v>7.9699999999999882E-2</v>
      </c>
      <c r="U22" s="47"/>
      <c r="V22" s="48"/>
      <c r="W22" s="48"/>
      <c r="X22" s="49"/>
      <c r="Y22" s="47"/>
      <c r="Z22" s="48"/>
      <c r="AA22" s="49">
        <f t="shared" si="5"/>
        <v>102</v>
      </c>
      <c r="AB22" s="47">
        <v>0</v>
      </c>
      <c r="AC22" s="49">
        <v>0</v>
      </c>
      <c r="AD22" s="47"/>
      <c r="AE22" s="52"/>
      <c r="AF22" s="45"/>
      <c r="AG22" s="10"/>
      <c r="AH22" s="10"/>
      <c r="AI22" s="10"/>
      <c r="AJ22" s="10"/>
      <c r="AK22" s="10"/>
      <c r="AL22" s="10"/>
      <c r="AM22" s="10"/>
      <c r="AN22" s="10"/>
      <c r="AO22" s="10"/>
      <c r="AP22" s="53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</row>
    <row r="23" spans="2:77" x14ac:dyDescent="0.25">
      <c r="B23" s="46">
        <v>105</v>
      </c>
      <c r="C23" s="47"/>
      <c r="D23" s="48"/>
      <c r="E23" s="48"/>
      <c r="F23" s="49"/>
      <c r="G23" s="47">
        <v>4.4016000000000002</v>
      </c>
      <c r="H23" s="48">
        <v>2.3673000000000002</v>
      </c>
      <c r="I23" s="48">
        <v>2.1135000000000002</v>
      </c>
      <c r="J23" s="49">
        <v>2.5</v>
      </c>
      <c r="K23" s="47">
        <v>4.3666999999999998</v>
      </c>
      <c r="L23" s="48">
        <v>2.3578999999999999</v>
      </c>
      <c r="M23" s="48">
        <v>2.2031000000000001</v>
      </c>
      <c r="N23" s="49">
        <v>2.4729999999999999</v>
      </c>
      <c r="O23" s="47" t="str">
        <f t="shared" si="0"/>
        <v/>
      </c>
      <c r="P23" s="48" t="str">
        <f t="shared" si="1"/>
        <v/>
      </c>
      <c r="Q23" s="50" t="str">
        <f t="shared" si="2"/>
        <v/>
      </c>
      <c r="R23" s="51" t="str">
        <f t="shared" si="2"/>
        <v/>
      </c>
      <c r="S23" s="47" t="str">
        <f t="shared" si="3"/>
        <v/>
      </c>
      <c r="T23" s="49">
        <f t="shared" si="4"/>
        <v>-3.4900000000000375E-2</v>
      </c>
      <c r="U23" s="47"/>
      <c r="V23" s="48"/>
      <c r="W23" s="48"/>
      <c r="X23" s="49"/>
      <c r="Y23" s="47"/>
      <c r="Z23" s="48"/>
      <c r="AA23" s="49">
        <f t="shared" si="5"/>
        <v>105</v>
      </c>
      <c r="AB23" s="47">
        <v>0</v>
      </c>
      <c r="AC23" s="49">
        <v>0</v>
      </c>
      <c r="AD23" s="47"/>
      <c r="AE23" s="52"/>
      <c r="AF23" s="45"/>
      <c r="AG23" s="10"/>
      <c r="AH23" s="10"/>
      <c r="AI23" s="10"/>
      <c r="AJ23" s="10"/>
      <c r="AK23" s="10"/>
      <c r="AL23" s="10"/>
      <c r="AM23" s="10"/>
      <c r="AN23" s="10"/>
      <c r="AO23" s="10"/>
      <c r="AP23" s="53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</row>
    <row r="24" spans="2:77" x14ac:dyDescent="0.25">
      <c r="B24" s="46">
        <v>108</v>
      </c>
      <c r="C24" s="47"/>
      <c r="D24" s="48"/>
      <c r="E24" s="48"/>
      <c r="F24" s="49"/>
      <c r="G24" s="47">
        <v>4.5168999999999997</v>
      </c>
      <c r="H24" s="48">
        <v>2.3980999999999999</v>
      </c>
      <c r="I24" s="48">
        <v>2.1798999999999999</v>
      </c>
      <c r="J24" s="49">
        <v>2.6122000000000001</v>
      </c>
      <c r="K24" s="47">
        <v>4.5305999999999997</v>
      </c>
      <c r="L24" s="48">
        <v>2.4018000000000002</v>
      </c>
      <c r="M24" s="48">
        <v>2.2323</v>
      </c>
      <c r="N24" s="49">
        <v>2.6057999999999999</v>
      </c>
      <c r="O24" s="47" t="str">
        <f t="shared" si="0"/>
        <v/>
      </c>
      <c r="P24" s="48" t="str">
        <f t="shared" si="1"/>
        <v/>
      </c>
      <c r="Q24" s="50" t="str">
        <f t="shared" si="2"/>
        <v/>
      </c>
      <c r="R24" s="51" t="str">
        <f t="shared" si="2"/>
        <v/>
      </c>
      <c r="S24" s="47" t="str">
        <f t="shared" si="3"/>
        <v/>
      </c>
      <c r="T24" s="49">
        <f t="shared" si="4"/>
        <v>1.3700000000000045E-2</v>
      </c>
      <c r="U24" s="47"/>
      <c r="V24" s="48"/>
      <c r="W24" s="48"/>
      <c r="X24" s="49"/>
      <c r="Y24" s="47"/>
      <c r="Z24" s="48"/>
      <c r="AA24" s="49">
        <f t="shared" si="5"/>
        <v>108</v>
      </c>
      <c r="AB24" s="47">
        <v>0</v>
      </c>
      <c r="AC24" s="49">
        <v>0</v>
      </c>
      <c r="AD24" s="47"/>
      <c r="AE24" s="52"/>
      <c r="AF24" s="45"/>
      <c r="AG24" s="10"/>
      <c r="AH24" s="10"/>
      <c r="AI24" s="10"/>
      <c r="AJ24" s="10"/>
      <c r="AK24" s="10"/>
      <c r="AL24" s="10"/>
      <c r="AM24" s="10"/>
      <c r="AN24" s="10"/>
      <c r="AO24" s="10"/>
      <c r="AP24" s="53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</row>
    <row r="25" spans="2:77" x14ac:dyDescent="0.25">
      <c r="B25" s="46">
        <v>111</v>
      </c>
      <c r="C25" s="47"/>
      <c r="D25" s="48"/>
      <c r="E25" s="48"/>
      <c r="F25" s="49"/>
      <c r="G25" s="47">
        <v>4.6699000000000002</v>
      </c>
      <c r="H25" s="48">
        <v>2.4384000000000001</v>
      </c>
      <c r="I25" s="48">
        <v>2.2749000000000001</v>
      </c>
      <c r="J25" s="49">
        <v>2.5790999999999999</v>
      </c>
      <c r="K25" s="47">
        <v>4.4938000000000002</v>
      </c>
      <c r="L25" s="48">
        <v>2.3919999999999999</v>
      </c>
      <c r="M25" s="48">
        <v>2.2749000000000001</v>
      </c>
      <c r="N25" s="49">
        <v>2.5243000000000002</v>
      </c>
      <c r="O25" s="47" t="str">
        <f t="shared" si="0"/>
        <v/>
      </c>
      <c r="P25" s="48" t="str">
        <f t="shared" si="1"/>
        <v/>
      </c>
      <c r="Q25" s="50" t="str">
        <f t="shared" si="2"/>
        <v/>
      </c>
      <c r="R25" s="51" t="str">
        <f t="shared" si="2"/>
        <v/>
      </c>
      <c r="S25" s="47" t="str">
        <f t="shared" si="3"/>
        <v/>
      </c>
      <c r="T25" s="49">
        <f t="shared" si="4"/>
        <v>-0.17609999999999992</v>
      </c>
      <c r="U25" s="47"/>
      <c r="V25" s="48"/>
      <c r="W25" s="48"/>
      <c r="X25" s="49"/>
      <c r="Y25" s="47"/>
      <c r="Z25" s="48"/>
      <c r="AA25" s="49">
        <f t="shared" si="5"/>
        <v>111</v>
      </c>
      <c r="AB25" s="47">
        <v>0</v>
      </c>
      <c r="AC25" s="49">
        <v>0</v>
      </c>
      <c r="AD25" s="47"/>
      <c r="AE25" s="52"/>
      <c r="AF25" s="45"/>
      <c r="AG25" s="10"/>
      <c r="AH25" s="10"/>
      <c r="AI25" s="10"/>
      <c r="AJ25" s="10"/>
      <c r="AK25" s="10"/>
      <c r="AL25" s="10"/>
      <c r="AM25" s="10"/>
      <c r="AN25" s="10"/>
      <c r="AO25" s="10"/>
      <c r="AP25" s="53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</row>
    <row r="26" spans="2:77" x14ac:dyDescent="0.25">
      <c r="B26" s="46">
        <v>115</v>
      </c>
      <c r="C26" s="47"/>
      <c r="D26" s="48"/>
      <c r="E26" s="48"/>
      <c r="F26" s="49"/>
      <c r="G26" s="47">
        <v>4.6836000000000002</v>
      </c>
      <c r="H26" s="48">
        <v>2.4420000000000002</v>
      </c>
      <c r="I26" s="48">
        <v>2.2605</v>
      </c>
      <c r="J26" s="49">
        <v>2.6284999999999998</v>
      </c>
      <c r="K26" s="47">
        <v>4.6466000000000003</v>
      </c>
      <c r="L26" s="48">
        <v>2.4323000000000001</v>
      </c>
      <c r="M26" s="48">
        <v>2.2967</v>
      </c>
      <c r="N26" s="49">
        <v>2.5592999999999999</v>
      </c>
      <c r="O26" s="47" t="str">
        <f t="shared" si="0"/>
        <v/>
      </c>
      <c r="P26" s="48" t="str">
        <f t="shared" si="1"/>
        <v/>
      </c>
      <c r="Q26" s="50" t="str">
        <f t="shared" si="2"/>
        <v/>
      </c>
      <c r="R26" s="51" t="str">
        <f t="shared" si="2"/>
        <v/>
      </c>
      <c r="S26" s="47" t="str">
        <f t="shared" si="3"/>
        <v/>
      </c>
      <c r="T26" s="49">
        <f t="shared" si="4"/>
        <v>-3.6999999999999922E-2</v>
      </c>
      <c r="U26" s="47"/>
      <c r="V26" s="48"/>
      <c r="W26" s="48"/>
      <c r="X26" s="49"/>
      <c r="Y26" s="47"/>
      <c r="Z26" s="48"/>
      <c r="AA26" s="49">
        <f t="shared" si="5"/>
        <v>115</v>
      </c>
      <c r="AB26" s="47">
        <v>0</v>
      </c>
      <c r="AC26" s="49">
        <v>0</v>
      </c>
      <c r="AD26" s="47"/>
      <c r="AE26" s="52"/>
      <c r="AF26" s="45"/>
      <c r="AG26" s="10"/>
      <c r="AH26" s="10"/>
      <c r="AI26" s="10"/>
      <c r="AJ26" s="10"/>
      <c r="AK26" s="10"/>
      <c r="AL26" s="10"/>
      <c r="AM26" s="10"/>
      <c r="AN26" s="10"/>
      <c r="AO26" s="10"/>
      <c r="AP26" s="53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</row>
    <row r="27" spans="2:77" x14ac:dyDescent="0.25">
      <c r="B27" s="46">
        <v>117</v>
      </c>
      <c r="C27" s="47"/>
      <c r="D27" s="48"/>
      <c r="E27" s="48"/>
      <c r="F27" s="49"/>
      <c r="G27" s="47">
        <v>4.5789</v>
      </c>
      <c r="H27" s="48">
        <v>2.4144999999999999</v>
      </c>
      <c r="I27" s="48">
        <v>2.2545999999999999</v>
      </c>
      <c r="J27" s="49">
        <v>2.6029</v>
      </c>
      <c r="K27" s="47">
        <v>4.5551000000000004</v>
      </c>
      <c r="L27" s="48">
        <v>2.4083000000000001</v>
      </c>
      <c r="M27" s="48">
        <v>2.2797000000000001</v>
      </c>
      <c r="N27" s="49">
        <v>2.5533999999999999</v>
      </c>
      <c r="O27" s="47" t="str">
        <f t="shared" si="0"/>
        <v/>
      </c>
      <c r="P27" s="48" t="str">
        <f t="shared" si="1"/>
        <v/>
      </c>
      <c r="Q27" s="50" t="str">
        <f t="shared" si="2"/>
        <v/>
      </c>
      <c r="R27" s="51" t="str">
        <f t="shared" si="2"/>
        <v/>
      </c>
      <c r="S27" s="47" t="str">
        <f t="shared" si="3"/>
        <v/>
      </c>
      <c r="T27" s="49">
        <f t="shared" si="4"/>
        <v>-2.3799999999999599E-2</v>
      </c>
      <c r="U27" s="47"/>
      <c r="V27" s="48"/>
      <c r="W27" s="48"/>
      <c r="X27" s="49"/>
      <c r="Y27" s="47"/>
      <c r="Z27" s="48"/>
      <c r="AA27" s="49">
        <f t="shared" si="5"/>
        <v>117</v>
      </c>
      <c r="AB27" s="47">
        <v>0</v>
      </c>
      <c r="AC27" s="49">
        <v>0</v>
      </c>
      <c r="AD27" s="47"/>
      <c r="AE27" s="52"/>
      <c r="AF27" s="45"/>
      <c r="AG27" s="10"/>
      <c r="AH27" s="10"/>
      <c r="AI27" s="10"/>
      <c r="AJ27" s="10"/>
      <c r="AK27" s="10"/>
      <c r="AL27" s="10"/>
      <c r="AM27" s="10"/>
      <c r="AN27" s="10"/>
      <c r="AO27" s="10"/>
      <c r="AP27" s="53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</row>
    <row r="28" spans="2:77" x14ac:dyDescent="0.25">
      <c r="B28" s="46">
        <v>120</v>
      </c>
      <c r="C28" s="47"/>
      <c r="D28" s="48"/>
      <c r="E28" s="48"/>
      <c r="F28" s="49"/>
      <c r="G28" s="47">
        <v>4.5530999999999997</v>
      </c>
      <c r="H28" s="48">
        <v>2.4077000000000002</v>
      </c>
      <c r="I28" s="48">
        <v>2.2723</v>
      </c>
      <c r="J28" s="49">
        <v>2.5428999999999999</v>
      </c>
      <c r="K28" s="47">
        <v>4.5045999999999999</v>
      </c>
      <c r="L28" s="48">
        <v>2.3948999999999998</v>
      </c>
      <c r="M28" s="48">
        <v>2.2844000000000002</v>
      </c>
      <c r="N28" s="49">
        <v>2.5185</v>
      </c>
      <c r="O28" s="47" t="str">
        <f t="shared" si="0"/>
        <v/>
      </c>
      <c r="P28" s="48" t="str">
        <f t="shared" si="1"/>
        <v/>
      </c>
      <c r="Q28" s="50" t="str">
        <f t="shared" si="2"/>
        <v/>
      </c>
      <c r="R28" s="51" t="str">
        <f t="shared" si="2"/>
        <v/>
      </c>
      <c r="S28" s="47" t="str">
        <f t="shared" si="3"/>
        <v/>
      </c>
      <c r="T28" s="49">
        <f t="shared" si="4"/>
        <v>-4.8499999999999766E-2</v>
      </c>
      <c r="U28" s="47"/>
      <c r="V28" s="48"/>
      <c r="W28" s="48"/>
      <c r="X28" s="49"/>
      <c r="Y28" s="47"/>
      <c r="Z28" s="48"/>
      <c r="AA28" s="49">
        <f t="shared" si="5"/>
        <v>120</v>
      </c>
      <c r="AB28" s="47">
        <v>0</v>
      </c>
      <c r="AC28" s="49">
        <v>0</v>
      </c>
      <c r="AD28" s="47"/>
      <c r="AE28" s="52"/>
      <c r="AF28" s="45"/>
      <c r="AG28" s="10"/>
      <c r="AH28" s="10"/>
      <c r="AI28" s="10"/>
      <c r="AJ28" s="10"/>
      <c r="AK28" s="10"/>
      <c r="AL28" s="10"/>
      <c r="AM28" s="10"/>
      <c r="AN28" s="10"/>
      <c r="AO28" s="10"/>
      <c r="AP28" s="53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</row>
    <row r="29" spans="2:77" x14ac:dyDescent="0.25">
      <c r="B29" s="46">
        <v>123</v>
      </c>
      <c r="C29" s="47"/>
      <c r="D29" s="48"/>
      <c r="E29" s="48"/>
      <c r="F29" s="49"/>
      <c r="G29" s="47">
        <v>4.5652999999999997</v>
      </c>
      <c r="H29" s="48">
        <v>2.411</v>
      </c>
      <c r="I29" s="48">
        <v>2.2275</v>
      </c>
      <c r="J29" s="49">
        <v>2.5295999999999998</v>
      </c>
      <c r="K29" s="47">
        <v>4.5698999999999996</v>
      </c>
      <c r="L29" s="48">
        <v>2.4121999999999999</v>
      </c>
      <c r="M29" s="48">
        <v>2.3262999999999998</v>
      </c>
      <c r="N29" s="49">
        <v>2.5074000000000001</v>
      </c>
      <c r="O29" s="47" t="str">
        <f t="shared" si="0"/>
        <v/>
      </c>
      <c r="P29" s="48" t="str">
        <f t="shared" si="1"/>
        <v/>
      </c>
      <c r="Q29" s="50" t="str">
        <f t="shared" si="2"/>
        <v/>
      </c>
      <c r="R29" s="51" t="str">
        <f t="shared" si="2"/>
        <v/>
      </c>
      <c r="S29" s="47" t="str">
        <f t="shared" si="3"/>
        <v/>
      </c>
      <c r="T29" s="49">
        <f t="shared" si="4"/>
        <v>4.5999999999999375E-3</v>
      </c>
      <c r="U29" s="47"/>
      <c r="V29" s="48"/>
      <c r="W29" s="48"/>
      <c r="X29" s="49"/>
      <c r="Y29" s="47"/>
      <c r="Z29" s="48"/>
      <c r="AA29" s="49">
        <f t="shared" si="5"/>
        <v>123</v>
      </c>
      <c r="AB29" s="47">
        <v>0</v>
      </c>
      <c r="AC29" s="49">
        <v>0</v>
      </c>
      <c r="AD29" s="47"/>
      <c r="AE29" s="52"/>
      <c r="AF29" s="45"/>
      <c r="AG29" s="10"/>
      <c r="AH29" s="10"/>
      <c r="AI29" s="10"/>
      <c r="AJ29" s="10"/>
      <c r="AK29" s="10"/>
      <c r="AL29" s="10"/>
      <c r="AM29" s="10"/>
      <c r="AN29" s="10"/>
      <c r="AO29" s="10"/>
      <c r="AP29" s="53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</row>
    <row r="30" spans="2:77" x14ac:dyDescent="0.25">
      <c r="B30" s="46">
        <v>126</v>
      </c>
      <c r="C30" s="47"/>
      <c r="D30" s="48"/>
      <c r="E30" s="48"/>
      <c r="F30" s="49"/>
      <c r="G30" s="47">
        <v>4.6520999999999999</v>
      </c>
      <c r="H30" s="48">
        <v>2.4338000000000002</v>
      </c>
      <c r="I30" s="48">
        <v>2.2801</v>
      </c>
      <c r="J30" s="49">
        <v>2.5495000000000001</v>
      </c>
      <c r="K30" s="47">
        <v>4.5731999999999999</v>
      </c>
      <c r="L30" s="48">
        <v>2.4129999999999998</v>
      </c>
      <c r="M30" s="48">
        <v>2.3332999999999999</v>
      </c>
      <c r="N30" s="49">
        <v>2.4994000000000001</v>
      </c>
      <c r="O30" s="47" t="str">
        <f t="shared" si="0"/>
        <v/>
      </c>
      <c r="P30" s="48" t="str">
        <f t="shared" si="1"/>
        <v/>
      </c>
      <c r="Q30" s="50" t="str">
        <f t="shared" si="2"/>
        <v/>
      </c>
      <c r="R30" s="51" t="str">
        <f t="shared" si="2"/>
        <v/>
      </c>
      <c r="S30" s="47" t="str">
        <f t="shared" si="3"/>
        <v/>
      </c>
      <c r="T30" s="49">
        <f t="shared" si="4"/>
        <v>-7.889999999999997E-2</v>
      </c>
      <c r="U30" s="47"/>
      <c r="V30" s="48"/>
      <c r="W30" s="48"/>
      <c r="X30" s="49"/>
      <c r="Y30" s="47"/>
      <c r="Z30" s="48"/>
      <c r="AA30" s="49">
        <f t="shared" si="5"/>
        <v>126</v>
      </c>
      <c r="AB30" s="47">
        <v>0</v>
      </c>
      <c r="AC30" s="49">
        <v>0</v>
      </c>
      <c r="AD30" s="47"/>
      <c r="AE30" s="52"/>
      <c r="AF30" s="45"/>
      <c r="AG30" s="10"/>
      <c r="AH30" s="10"/>
      <c r="AI30" s="10"/>
      <c r="AJ30" s="10"/>
      <c r="AK30" s="10"/>
      <c r="AL30" s="10"/>
      <c r="AM30" s="10"/>
      <c r="AN30" s="10"/>
      <c r="AO30" s="10"/>
      <c r="AP30" s="53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</row>
    <row r="31" spans="2:77" x14ac:dyDescent="0.25">
      <c r="B31" s="46">
        <v>129</v>
      </c>
      <c r="C31" s="47"/>
      <c r="D31" s="48"/>
      <c r="E31" s="48"/>
      <c r="F31" s="49"/>
      <c r="G31" s="47">
        <v>4.7718999999999996</v>
      </c>
      <c r="H31" s="48">
        <v>2.4649000000000001</v>
      </c>
      <c r="I31" s="48">
        <v>2.3267000000000002</v>
      </c>
      <c r="J31" s="49">
        <v>2.5817000000000001</v>
      </c>
      <c r="K31" s="47">
        <v>4.7226999999999997</v>
      </c>
      <c r="L31" s="48">
        <v>2.4521999999999999</v>
      </c>
      <c r="M31" s="48">
        <v>2.3599000000000001</v>
      </c>
      <c r="N31" s="49">
        <v>2.5436000000000001</v>
      </c>
      <c r="O31" s="47" t="str">
        <f t="shared" si="0"/>
        <v/>
      </c>
      <c r="P31" s="48" t="str">
        <f t="shared" si="1"/>
        <v/>
      </c>
      <c r="Q31" s="50" t="str">
        <f t="shared" si="2"/>
        <v/>
      </c>
      <c r="R31" s="51" t="str">
        <f t="shared" si="2"/>
        <v/>
      </c>
      <c r="S31" s="47" t="str">
        <f t="shared" si="3"/>
        <v/>
      </c>
      <c r="T31" s="49">
        <f t="shared" si="4"/>
        <v>-4.919999999999991E-2</v>
      </c>
      <c r="U31" s="47"/>
      <c r="V31" s="48"/>
      <c r="W31" s="48"/>
      <c r="X31" s="49"/>
      <c r="Y31" s="47"/>
      <c r="Z31" s="48"/>
      <c r="AA31" s="49">
        <f t="shared" si="5"/>
        <v>129</v>
      </c>
      <c r="AB31" s="47">
        <v>0</v>
      </c>
      <c r="AC31" s="49">
        <v>0</v>
      </c>
      <c r="AD31" s="47"/>
      <c r="AE31" s="52"/>
      <c r="AF31" s="45"/>
      <c r="AG31" s="10"/>
      <c r="AH31" s="10"/>
      <c r="AI31" s="10"/>
      <c r="AJ31" s="10"/>
      <c r="AK31" s="10"/>
      <c r="AL31" s="10"/>
      <c r="AM31" s="10"/>
      <c r="AN31" s="10"/>
      <c r="AO31" s="10"/>
      <c r="AP31" s="53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</row>
    <row r="32" spans="2:77" x14ac:dyDescent="0.25">
      <c r="B32" s="46">
        <v>132</v>
      </c>
      <c r="C32" s="47"/>
      <c r="D32" s="48"/>
      <c r="E32" s="48"/>
      <c r="F32" s="49"/>
      <c r="G32" s="47">
        <v>4.7663000000000002</v>
      </c>
      <c r="H32" s="48">
        <v>2.4634999999999998</v>
      </c>
      <c r="I32" s="48">
        <v>2.335</v>
      </c>
      <c r="J32" s="49">
        <v>2.6164999999999998</v>
      </c>
      <c r="K32" s="47">
        <v>4.8539000000000003</v>
      </c>
      <c r="L32" s="48">
        <v>2.4860000000000002</v>
      </c>
      <c r="M32" s="48">
        <v>2.3673000000000002</v>
      </c>
      <c r="N32" s="49">
        <v>2.6150000000000002</v>
      </c>
      <c r="O32" s="47" t="str">
        <f t="shared" si="0"/>
        <v/>
      </c>
      <c r="P32" s="48" t="str">
        <f t="shared" si="1"/>
        <v/>
      </c>
      <c r="Q32" s="50" t="str">
        <f t="shared" si="2"/>
        <v/>
      </c>
      <c r="R32" s="51" t="str">
        <f t="shared" si="2"/>
        <v/>
      </c>
      <c r="S32" s="47" t="str">
        <f t="shared" si="3"/>
        <v/>
      </c>
      <c r="T32" s="49">
        <f t="shared" si="4"/>
        <v>8.7600000000000122E-2</v>
      </c>
      <c r="U32" s="47"/>
      <c r="V32" s="48"/>
      <c r="W32" s="48"/>
      <c r="X32" s="49"/>
      <c r="Y32" s="47"/>
      <c r="Z32" s="48"/>
      <c r="AA32" s="49">
        <f t="shared" si="5"/>
        <v>132</v>
      </c>
      <c r="AB32" s="47">
        <v>0</v>
      </c>
      <c r="AC32" s="49">
        <v>0</v>
      </c>
      <c r="AD32" s="47"/>
      <c r="AE32" s="52"/>
      <c r="AF32" s="45"/>
      <c r="AG32" s="10"/>
      <c r="AH32" s="10"/>
      <c r="AI32" s="10"/>
      <c r="AJ32" s="10"/>
      <c r="AK32" s="10"/>
      <c r="AL32" s="10"/>
      <c r="AM32" s="10"/>
      <c r="AN32" s="10"/>
      <c r="AO32" s="10"/>
      <c r="AP32" s="53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</row>
    <row r="33" spans="2:77" x14ac:dyDescent="0.25">
      <c r="B33" s="46">
        <v>135</v>
      </c>
      <c r="C33" s="47"/>
      <c r="D33" s="48"/>
      <c r="E33" s="48"/>
      <c r="F33" s="49"/>
      <c r="G33" s="47">
        <v>4.9130000000000003</v>
      </c>
      <c r="H33" s="48">
        <v>2.5011000000000001</v>
      </c>
      <c r="I33" s="48">
        <v>2.3778999999999999</v>
      </c>
      <c r="J33" s="49">
        <v>2.6772</v>
      </c>
      <c r="K33" s="47">
        <v>4.8855000000000004</v>
      </c>
      <c r="L33" s="48">
        <v>2.4941</v>
      </c>
      <c r="M33" s="48">
        <v>2.3919999999999999</v>
      </c>
      <c r="N33" s="49">
        <v>2.6175000000000002</v>
      </c>
      <c r="O33" s="47" t="str">
        <f t="shared" si="0"/>
        <v/>
      </c>
      <c r="P33" s="48" t="str">
        <f t="shared" si="1"/>
        <v/>
      </c>
      <c r="Q33" s="50" t="str">
        <f t="shared" si="2"/>
        <v/>
      </c>
      <c r="R33" s="51" t="str">
        <f t="shared" si="2"/>
        <v/>
      </c>
      <c r="S33" s="47" t="str">
        <f t="shared" si="3"/>
        <v/>
      </c>
      <c r="T33" s="49">
        <f t="shared" si="4"/>
        <v>-2.7499999999999858E-2</v>
      </c>
      <c r="U33" s="47"/>
      <c r="V33" s="48"/>
      <c r="W33" s="48"/>
      <c r="X33" s="49"/>
      <c r="Y33" s="47"/>
      <c r="Z33" s="48"/>
      <c r="AA33" s="49">
        <f t="shared" si="5"/>
        <v>135</v>
      </c>
      <c r="AB33" s="47">
        <v>0</v>
      </c>
      <c r="AC33" s="49">
        <v>0</v>
      </c>
      <c r="AD33" s="47"/>
      <c r="AE33" s="52"/>
      <c r="AF33" s="45"/>
      <c r="AG33" s="10"/>
      <c r="AH33" s="10"/>
      <c r="AI33" s="10"/>
      <c r="AJ33" s="10"/>
      <c r="AK33" s="10"/>
      <c r="AL33" s="10"/>
      <c r="AM33" s="10"/>
      <c r="AN33" s="10"/>
      <c r="AO33" s="10"/>
      <c r="AP33" s="53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</row>
    <row r="34" spans="2:77" x14ac:dyDescent="0.25">
      <c r="B34" s="46">
        <v>137</v>
      </c>
      <c r="C34" s="47"/>
      <c r="D34" s="48"/>
      <c r="E34" s="48"/>
      <c r="F34" s="49"/>
      <c r="G34" s="47">
        <v>4.8878000000000004</v>
      </c>
      <c r="H34" s="48">
        <v>2.4946999999999999</v>
      </c>
      <c r="I34" s="48">
        <v>2.3875000000000002</v>
      </c>
      <c r="J34" s="49">
        <v>2.5865</v>
      </c>
      <c r="K34" s="47">
        <v>4.7492000000000001</v>
      </c>
      <c r="L34" s="48">
        <v>2.4590000000000001</v>
      </c>
      <c r="M34" s="48">
        <v>2.3816000000000002</v>
      </c>
      <c r="N34" s="49">
        <v>2.5169999999999999</v>
      </c>
      <c r="O34" s="47" t="str">
        <f t="shared" si="0"/>
        <v/>
      </c>
      <c r="P34" s="48" t="str">
        <f t="shared" si="1"/>
        <v/>
      </c>
      <c r="Q34" s="50" t="str">
        <f t="shared" si="2"/>
        <v/>
      </c>
      <c r="R34" s="51" t="str">
        <f t="shared" si="2"/>
        <v/>
      </c>
      <c r="S34" s="47" t="str">
        <f t="shared" si="3"/>
        <v/>
      </c>
      <c r="T34" s="49">
        <f t="shared" si="4"/>
        <v>-0.13860000000000028</v>
      </c>
      <c r="U34" s="47"/>
      <c r="V34" s="48"/>
      <c r="W34" s="48"/>
      <c r="X34" s="49"/>
      <c r="Y34" s="47"/>
      <c r="Z34" s="48"/>
      <c r="AA34" s="49">
        <f t="shared" si="5"/>
        <v>137</v>
      </c>
      <c r="AB34" s="47">
        <v>0</v>
      </c>
      <c r="AC34" s="49">
        <v>0</v>
      </c>
      <c r="AD34" s="47"/>
      <c r="AE34" s="52"/>
      <c r="AF34" s="45"/>
      <c r="AG34" s="10"/>
      <c r="AH34" s="10"/>
      <c r="AI34" s="10"/>
      <c r="AJ34" s="10"/>
      <c r="AK34" s="10"/>
      <c r="AL34" s="10"/>
      <c r="AM34" s="10"/>
      <c r="AN34" s="10"/>
      <c r="AO34" s="10"/>
      <c r="AP34" s="53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</row>
    <row r="35" spans="2:77" x14ac:dyDescent="0.25">
      <c r="B35" s="46"/>
      <c r="C35" s="47"/>
      <c r="D35" s="48"/>
      <c r="E35" s="48"/>
      <c r="F35" s="49"/>
      <c r="G35" s="47"/>
      <c r="H35" s="48"/>
      <c r="I35" s="48"/>
      <c r="J35" s="49"/>
      <c r="K35" s="47"/>
      <c r="L35" s="48"/>
      <c r="M35" s="48"/>
      <c r="N35" s="49"/>
      <c r="O35" s="47"/>
      <c r="P35" s="48"/>
      <c r="Q35" s="48"/>
      <c r="R35" s="49"/>
      <c r="S35" s="47"/>
      <c r="T35" s="49"/>
      <c r="U35" s="47"/>
      <c r="V35" s="48"/>
      <c r="W35" s="48"/>
      <c r="X35" s="49"/>
      <c r="Y35" s="47"/>
      <c r="Z35" s="48"/>
      <c r="AA35" s="49"/>
      <c r="AB35" s="47"/>
      <c r="AC35" s="49"/>
      <c r="AD35" s="47"/>
      <c r="AE35" s="52"/>
      <c r="AF35" s="45"/>
      <c r="AG35" s="10"/>
      <c r="AH35" s="10"/>
      <c r="AI35" s="10"/>
      <c r="AJ35" s="10"/>
      <c r="AK35" s="10"/>
      <c r="AL35" s="10"/>
      <c r="AM35" s="10"/>
      <c r="AN35" s="10"/>
      <c r="AO35" s="10"/>
      <c r="AP35" s="53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</row>
    <row r="36" spans="2:77" x14ac:dyDescent="0.25">
      <c r="B36" s="46">
        <v>23</v>
      </c>
      <c r="C36" s="47"/>
      <c r="D36" s="48"/>
      <c r="E36" s="48"/>
      <c r="F36" s="49"/>
      <c r="G36" s="47">
        <v>2.6842000000000001</v>
      </c>
      <c r="H36" s="48">
        <v>1.8487</v>
      </c>
      <c r="I36" s="48">
        <v>1.8042</v>
      </c>
      <c r="J36" s="49">
        <v>1.8911</v>
      </c>
      <c r="K36" s="47"/>
      <c r="L36" s="48"/>
      <c r="M36" s="48"/>
      <c r="N36" s="49"/>
      <c r="O36" s="47"/>
      <c r="P36" s="48"/>
      <c r="Q36" s="48"/>
      <c r="R36" s="49"/>
      <c r="S36" s="47"/>
      <c r="T36" s="49"/>
      <c r="U36" s="47"/>
      <c r="V36" s="48"/>
      <c r="W36" s="48"/>
      <c r="X36" s="49"/>
      <c r="Y36" s="47"/>
      <c r="Z36" s="48"/>
      <c r="AA36" s="49"/>
      <c r="AB36" s="47">
        <v>0</v>
      </c>
      <c r="AC36" s="49">
        <v>0</v>
      </c>
      <c r="AD36" s="47"/>
      <c r="AE36" s="52"/>
      <c r="AF36" s="45"/>
      <c r="AG36" s="10"/>
      <c r="AH36" s="10"/>
      <c r="AI36" s="10"/>
      <c r="AJ36" s="10"/>
      <c r="AK36" s="10"/>
      <c r="AL36" s="10"/>
      <c r="AM36" s="10"/>
      <c r="AN36" s="10"/>
      <c r="AO36" s="10"/>
      <c r="AP36" s="53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</row>
    <row r="37" spans="2:77" x14ac:dyDescent="0.25">
      <c r="B37" s="46">
        <v>27</v>
      </c>
      <c r="C37" s="47"/>
      <c r="D37" s="48"/>
      <c r="E37" s="48"/>
      <c r="F37" s="49"/>
      <c r="G37" s="47">
        <v>2.665</v>
      </c>
      <c r="H37" s="48">
        <v>1.8421000000000001</v>
      </c>
      <c r="I37" s="48">
        <v>1.8028</v>
      </c>
      <c r="J37" s="49">
        <v>1.8891</v>
      </c>
      <c r="K37" s="47"/>
      <c r="L37" s="48"/>
      <c r="M37" s="48"/>
      <c r="N37" s="49"/>
      <c r="O37" s="47"/>
      <c r="P37" s="48"/>
      <c r="Q37" s="48"/>
      <c r="R37" s="49"/>
      <c r="S37" s="47"/>
      <c r="T37" s="49"/>
      <c r="U37" s="47"/>
      <c r="V37" s="48"/>
      <c r="W37" s="48"/>
      <c r="X37" s="49"/>
      <c r="Y37" s="47"/>
      <c r="Z37" s="48"/>
      <c r="AA37" s="49"/>
      <c r="AB37" s="47">
        <v>0</v>
      </c>
      <c r="AC37" s="49">
        <v>0</v>
      </c>
      <c r="AD37" s="47"/>
      <c r="AE37" s="52"/>
      <c r="AF37" s="45"/>
      <c r="AG37" s="10"/>
      <c r="AH37" s="10"/>
      <c r="AI37" s="10"/>
      <c r="AJ37" s="10"/>
      <c r="AK37" s="10"/>
      <c r="AL37" s="10"/>
      <c r="AM37" s="10"/>
      <c r="AN37" s="10"/>
      <c r="AO37" s="10"/>
      <c r="AP37" s="53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</row>
    <row r="38" spans="2:77" x14ac:dyDescent="0.25">
      <c r="B38" s="46">
        <v>32</v>
      </c>
      <c r="C38" s="47"/>
      <c r="D38" s="48"/>
      <c r="E38" s="48"/>
      <c r="F38" s="49"/>
      <c r="G38" s="47">
        <v>2.7111000000000001</v>
      </c>
      <c r="H38" s="48">
        <v>1.8579000000000001</v>
      </c>
      <c r="I38" s="48">
        <v>1.8031999999999999</v>
      </c>
      <c r="J38" s="49">
        <v>1.8987000000000001</v>
      </c>
      <c r="K38" s="47"/>
      <c r="L38" s="48"/>
      <c r="M38" s="48"/>
      <c r="N38" s="49"/>
      <c r="O38" s="47"/>
      <c r="P38" s="48"/>
      <c r="Q38" s="48"/>
      <c r="R38" s="49"/>
      <c r="S38" s="47"/>
      <c r="T38" s="49"/>
      <c r="U38" s="47"/>
      <c r="V38" s="48"/>
      <c r="W38" s="48"/>
      <c r="X38" s="49"/>
      <c r="Y38" s="47"/>
      <c r="Z38" s="48"/>
      <c r="AA38" s="49"/>
      <c r="AB38" s="47">
        <v>0</v>
      </c>
      <c r="AC38" s="49">
        <v>0</v>
      </c>
      <c r="AD38" s="47"/>
      <c r="AE38" s="52"/>
      <c r="AF38" s="45"/>
      <c r="AG38" s="10"/>
      <c r="AH38" s="10"/>
      <c r="AI38" s="10"/>
      <c r="AJ38" s="10"/>
      <c r="AK38" s="10"/>
      <c r="AL38" s="10"/>
      <c r="AM38" s="10"/>
      <c r="AN38" s="10"/>
      <c r="AO38" s="10"/>
      <c r="AP38" s="53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</row>
    <row r="39" spans="2:77" x14ac:dyDescent="0.25">
      <c r="B39" s="46">
        <v>37</v>
      </c>
      <c r="C39" s="47"/>
      <c r="D39" s="48"/>
      <c r="E39" s="48"/>
      <c r="F39" s="49"/>
      <c r="G39" s="47">
        <v>2.9956</v>
      </c>
      <c r="H39" s="48">
        <v>1.9530000000000001</v>
      </c>
      <c r="I39" s="48">
        <v>1.8813</v>
      </c>
      <c r="J39" s="49">
        <v>2.0169000000000001</v>
      </c>
      <c r="K39" s="47"/>
      <c r="L39" s="48"/>
      <c r="M39" s="48"/>
      <c r="N39" s="49"/>
      <c r="O39" s="47"/>
      <c r="P39" s="48"/>
      <c r="Q39" s="48"/>
      <c r="R39" s="49"/>
      <c r="S39" s="47"/>
      <c r="T39" s="49"/>
      <c r="U39" s="47"/>
      <c r="V39" s="48"/>
      <c r="W39" s="48"/>
      <c r="X39" s="49"/>
      <c r="Y39" s="47"/>
      <c r="Z39" s="48"/>
      <c r="AA39" s="49"/>
      <c r="AB39" s="47">
        <v>0</v>
      </c>
      <c r="AC39" s="49">
        <v>0</v>
      </c>
      <c r="AD39" s="47"/>
      <c r="AE39" s="52"/>
      <c r="AF39" s="45"/>
      <c r="AG39" s="10"/>
      <c r="AH39" s="10"/>
      <c r="AI39" s="10"/>
      <c r="AJ39" s="10"/>
      <c r="AK39" s="10"/>
      <c r="AL39" s="10"/>
      <c r="AM39" s="10"/>
      <c r="AN39" s="10"/>
      <c r="AO39" s="10"/>
      <c r="AP39" s="53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</row>
    <row r="40" spans="2:77" x14ac:dyDescent="0.25">
      <c r="B40" s="46">
        <v>42</v>
      </c>
      <c r="C40" s="47"/>
      <c r="D40" s="48"/>
      <c r="E40" s="48"/>
      <c r="F40" s="49"/>
      <c r="G40" s="47">
        <v>3.4102999999999999</v>
      </c>
      <c r="H40" s="48">
        <v>2.0838000000000001</v>
      </c>
      <c r="I40" s="48">
        <v>2.04</v>
      </c>
      <c r="J40" s="49">
        <v>2.1282000000000001</v>
      </c>
      <c r="K40" s="47"/>
      <c r="L40" s="48"/>
      <c r="M40" s="48"/>
      <c r="N40" s="49"/>
      <c r="O40" s="47"/>
      <c r="P40" s="48"/>
      <c r="Q40" s="48"/>
      <c r="R40" s="49"/>
      <c r="S40" s="47"/>
      <c r="T40" s="49"/>
      <c r="U40" s="47"/>
      <c r="V40" s="48"/>
      <c r="W40" s="48"/>
      <c r="X40" s="49"/>
      <c r="Y40" s="47"/>
      <c r="Z40" s="48"/>
      <c r="AA40" s="49"/>
      <c r="AB40" s="47">
        <v>0</v>
      </c>
      <c r="AC40" s="49">
        <v>0</v>
      </c>
      <c r="AD40" s="47"/>
      <c r="AE40" s="52"/>
      <c r="AF40" s="45"/>
      <c r="AG40" s="10"/>
      <c r="AH40" s="10"/>
      <c r="AI40" s="10"/>
      <c r="AJ40" s="10"/>
      <c r="AK40" s="10"/>
      <c r="AL40" s="10"/>
      <c r="AM40" s="10"/>
      <c r="AN40" s="10"/>
      <c r="AO40" s="10"/>
      <c r="AP40" s="53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</row>
    <row r="41" spans="2:77" x14ac:dyDescent="0.25">
      <c r="B41" s="46">
        <v>47</v>
      </c>
      <c r="C41" s="47"/>
      <c r="D41" s="48"/>
      <c r="E41" s="48"/>
      <c r="F41" s="49"/>
      <c r="G41" s="47">
        <v>4.0101000000000004</v>
      </c>
      <c r="H41" s="48">
        <v>2.2595999999999998</v>
      </c>
      <c r="I41" s="48">
        <v>2.1675</v>
      </c>
      <c r="J41" s="49">
        <v>2.3576999999999999</v>
      </c>
      <c r="K41" s="47"/>
      <c r="L41" s="48"/>
      <c r="M41" s="48"/>
      <c r="N41" s="49"/>
      <c r="O41" s="47"/>
      <c r="P41" s="48"/>
      <c r="Q41" s="48"/>
      <c r="R41" s="49"/>
      <c r="S41" s="47"/>
      <c r="T41" s="49"/>
      <c r="U41" s="47"/>
      <c r="V41" s="48"/>
      <c r="W41" s="48"/>
      <c r="X41" s="49"/>
      <c r="Y41" s="47"/>
      <c r="Z41" s="48"/>
      <c r="AA41" s="49"/>
      <c r="AB41" s="47">
        <v>0</v>
      </c>
      <c r="AC41" s="49">
        <v>0</v>
      </c>
      <c r="AD41" s="47"/>
      <c r="AE41" s="52"/>
      <c r="AF41" s="45"/>
      <c r="AG41" s="10"/>
      <c r="AH41" s="10"/>
      <c r="AI41" s="10"/>
      <c r="AJ41" s="10"/>
      <c r="AK41" s="10"/>
      <c r="AL41" s="10"/>
      <c r="AM41" s="10"/>
      <c r="AN41" s="10"/>
      <c r="AO41" s="10"/>
      <c r="AP41" s="53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</row>
    <row r="42" spans="2:77" x14ac:dyDescent="0.25">
      <c r="B42" s="46"/>
      <c r="C42" s="47"/>
      <c r="D42" s="48"/>
      <c r="E42" s="48"/>
      <c r="F42" s="49"/>
      <c r="G42" s="47"/>
      <c r="H42" s="48"/>
      <c r="I42" s="48"/>
      <c r="J42" s="49"/>
      <c r="K42" s="47"/>
      <c r="L42" s="48"/>
      <c r="M42" s="48"/>
      <c r="N42" s="49"/>
      <c r="O42" s="47"/>
      <c r="P42" s="48"/>
      <c r="Q42" s="48"/>
      <c r="R42" s="49"/>
      <c r="S42" s="47"/>
      <c r="T42" s="49"/>
      <c r="U42" s="47"/>
      <c r="V42" s="48"/>
      <c r="W42" s="48"/>
      <c r="X42" s="49"/>
      <c r="Y42" s="47"/>
      <c r="Z42" s="48"/>
      <c r="AA42" s="49"/>
      <c r="AB42" s="47"/>
      <c r="AC42" s="49"/>
      <c r="AD42" s="47"/>
      <c r="AE42" s="52"/>
      <c r="AF42" s="45"/>
      <c r="AG42" s="10"/>
      <c r="AH42" s="10"/>
      <c r="AI42" s="10"/>
      <c r="AJ42" s="10"/>
      <c r="AK42" s="10"/>
      <c r="AL42" s="10"/>
      <c r="AM42" s="10"/>
      <c r="AN42" s="10"/>
      <c r="AO42" s="10"/>
      <c r="AP42" s="53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</row>
    <row r="43" spans="2:77" x14ac:dyDescent="0.25">
      <c r="B43" s="46">
        <v>138</v>
      </c>
      <c r="C43" s="47"/>
      <c r="D43" s="48"/>
      <c r="E43" s="48"/>
      <c r="F43" s="49"/>
      <c r="G43" s="47">
        <v>4.6471999999999998</v>
      </c>
      <c r="H43" s="48">
        <v>2.4325000000000001</v>
      </c>
      <c r="I43" s="48">
        <v>2.2252000000000001</v>
      </c>
      <c r="J43" s="49">
        <v>2.5716999999999999</v>
      </c>
      <c r="K43" s="47"/>
      <c r="L43" s="48"/>
      <c r="M43" s="48"/>
      <c r="N43" s="49"/>
      <c r="O43" s="47"/>
      <c r="P43" s="48"/>
      <c r="Q43" s="48"/>
      <c r="R43" s="49"/>
      <c r="S43" s="47"/>
      <c r="T43" s="49"/>
      <c r="U43" s="47"/>
      <c r="V43" s="48"/>
      <c r="W43" s="48"/>
      <c r="X43" s="49"/>
      <c r="Y43" s="47"/>
      <c r="Z43" s="48"/>
      <c r="AA43" s="49"/>
      <c r="AB43" s="47">
        <v>0</v>
      </c>
      <c r="AC43" s="49">
        <v>0</v>
      </c>
      <c r="AD43" s="47"/>
      <c r="AE43" s="52"/>
      <c r="AF43" s="45"/>
      <c r="AG43" s="10"/>
      <c r="AH43" s="10"/>
      <c r="AI43" s="10"/>
      <c r="AJ43" s="10"/>
      <c r="AK43" s="10"/>
      <c r="AL43" s="10"/>
      <c r="AM43" s="10"/>
      <c r="AN43" s="10"/>
      <c r="AO43" s="10"/>
      <c r="AP43" s="53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</row>
    <row r="44" spans="2:77" x14ac:dyDescent="0.25">
      <c r="B44" s="46">
        <v>143</v>
      </c>
      <c r="C44" s="47"/>
      <c r="D44" s="48"/>
      <c r="E44" s="48"/>
      <c r="F44" s="49"/>
      <c r="G44" s="47">
        <v>4.4218999999999999</v>
      </c>
      <c r="H44" s="48">
        <v>2.3727999999999998</v>
      </c>
      <c r="I44" s="48">
        <v>2.2422</v>
      </c>
      <c r="J44" s="49">
        <v>2.4769999999999999</v>
      </c>
      <c r="K44" s="47"/>
      <c r="L44" s="48"/>
      <c r="M44" s="48"/>
      <c r="N44" s="49"/>
      <c r="O44" s="47"/>
      <c r="P44" s="48"/>
      <c r="Q44" s="48"/>
      <c r="R44" s="49"/>
      <c r="S44" s="47"/>
      <c r="T44" s="49"/>
      <c r="U44" s="47"/>
      <c r="V44" s="48"/>
      <c r="W44" s="48"/>
      <c r="X44" s="49"/>
      <c r="Y44" s="47"/>
      <c r="Z44" s="48"/>
      <c r="AA44" s="49"/>
      <c r="AB44" s="47">
        <v>0</v>
      </c>
      <c r="AC44" s="49">
        <v>0</v>
      </c>
      <c r="AD44" s="47"/>
      <c r="AE44" s="52"/>
      <c r="AF44" s="45"/>
      <c r="AG44" s="10"/>
      <c r="AH44" s="10"/>
      <c r="AI44" s="10"/>
      <c r="AJ44" s="10"/>
      <c r="AK44" s="10"/>
      <c r="AL44" s="10"/>
      <c r="AM44" s="10"/>
      <c r="AN44" s="10"/>
      <c r="AO44" s="10"/>
      <c r="AP44" s="53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</row>
    <row r="45" spans="2:77" x14ac:dyDescent="0.25">
      <c r="B45" s="46">
        <v>148</v>
      </c>
      <c r="C45" s="47"/>
      <c r="D45" s="48"/>
      <c r="E45" s="48"/>
      <c r="F45" s="49"/>
      <c r="G45" s="47">
        <v>4.6534000000000004</v>
      </c>
      <c r="H45" s="48">
        <v>2.4340999999999999</v>
      </c>
      <c r="I45" s="48">
        <v>2.2069000000000001</v>
      </c>
      <c r="J45" s="49">
        <v>2.5594999999999999</v>
      </c>
      <c r="K45" s="47"/>
      <c r="L45" s="48"/>
      <c r="M45" s="48"/>
      <c r="N45" s="49"/>
      <c r="O45" s="47"/>
      <c r="P45" s="48"/>
      <c r="Q45" s="48"/>
      <c r="R45" s="49"/>
      <c r="S45" s="47"/>
      <c r="T45" s="49"/>
      <c r="U45" s="47"/>
      <c r="V45" s="48"/>
      <c r="W45" s="48"/>
      <c r="X45" s="49"/>
      <c r="Y45" s="47"/>
      <c r="Z45" s="48"/>
      <c r="AA45" s="49"/>
      <c r="AB45" s="47">
        <v>0</v>
      </c>
      <c r="AC45" s="49">
        <v>0</v>
      </c>
      <c r="AD45" s="47"/>
      <c r="AE45" s="52"/>
      <c r="AF45" s="45"/>
      <c r="AG45" s="10"/>
      <c r="AH45" s="10"/>
      <c r="AI45" s="10"/>
      <c r="AJ45" s="10"/>
      <c r="AK45" s="10"/>
      <c r="AL45" s="10"/>
      <c r="AM45" s="10"/>
      <c r="AN45" s="10"/>
      <c r="AO45" s="10"/>
      <c r="AP45" s="53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</row>
    <row r="46" spans="2:77" x14ac:dyDescent="0.25">
      <c r="B46" s="46">
        <v>153</v>
      </c>
      <c r="C46" s="47"/>
      <c r="D46" s="48"/>
      <c r="E46" s="48"/>
      <c r="F46" s="49"/>
      <c r="G46" s="47">
        <v>4.4919000000000002</v>
      </c>
      <c r="H46" s="48">
        <v>2.3915000000000002</v>
      </c>
      <c r="I46" s="48">
        <v>2.1676000000000002</v>
      </c>
      <c r="J46" s="49">
        <v>2.5263</v>
      </c>
      <c r="K46" s="47"/>
      <c r="L46" s="48"/>
      <c r="M46" s="48"/>
      <c r="N46" s="49"/>
      <c r="O46" s="47"/>
      <c r="P46" s="48"/>
      <c r="Q46" s="48"/>
      <c r="R46" s="49"/>
      <c r="S46" s="47"/>
      <c r="T46" s="49"/>
      <c r="U46" s="47"/>
      <c r="V46" s="48"/>
      <c r="W46" s="48"/>
      <c r="X46" s="49"/>
      <c r="Y46" s="47"/>
      <c r="Z46" s="48"/>
      <c r="AA46" s="49"/>
      <c r="AB46" s="47">
        <v>0</v>
      </c>
      <c r="AC46" s="49">
        <v>0</v>
      </c>
      <c r="AD46" s="47"/>
      <c r="AE46" s="52"/>
      <c r="AF46" s="45"/>
      <c r="AG46" s="10"/>
      <c r="AH46" s="10"/>
      <c r="AI46" s="10"/>
      <c r="AJ46" s="10"/>
      <c r="AK46" s="10"/>
      <c r="AL46" s="10"/>
      <c r="AM46" s="10"/>
      <c r="AN46" s="10"/>
      <c r="AO46" s="10"/>
      <c r="AP46" s="53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</row>
    <row r="47" spans="2:77" x14ac:dyDescent="0.25">
      <c r="B47" s="46">
        <v>158</v>
      </c>
      <c r="C47" s="47"/>
      <c r="D47" s="48"/>
      <c r="E47" s="48"/>
      <c r="F47" s="49"/>
      <c r="G47" s="47">
        <v>4.1272000000000002</v>
      </c>
      <c r="H47" s="48">
        <v>2.2924000000000002</v>
      </c>
      <c r="I47" s="48">
        <v>2.1339000000000001</v>
      </c>
      <c r="J47" s="49">
        <v>2.4371999999999998</v>
      </c>
      <c r="K47" s="47"/>
      <c r="L47" s="48"/>
      <c r="M47" s="48"/>
      <c r="N47" s="49"/>
      <c r="O47" s="47"/>
      <c r="P47" s="48"/>
      <c r="Q47" s="48"/>
      <c r="R47" s="49"/>
      <c r="S47" s="47"/>
      <c r="T47" s="49"/>
      <c r="U47" s="47"/>
      <c r="V47" s="48"/>
      <c r="W47" s="48"/>
      <c r="X47" s="49"/>
      <c r="Y47" s="47"/>
      <c r="Z47" s="48"/>
      <c r="AA47" s="49"/>
      <c r="AB47" s="47">
        <v>0</v>
      </c>
      <c r="AC47" s="49">
        <v>0</v>
      </c>
      <c r="AD47" s="47"/>
      <c r="AE47" s="52"/>
      <c r="AF47" s="45"/>
      <c r="AG47" s="10"/>
      <c r="AH47" s="10"/>
      <c r="AI47" s="10"/>
      <c r="AJ47" s="10"/>
      <c r="AK47" s="10"/>
      <c r="AL47" s="10"/>
      <c r="AM47" s="10"/>
      <c r="AN47" s="10"/>
      <c r="AO47" s="10"/>
      <c r="AP47" s="53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</row>
    <row r="48" spans="2:77" x14ac:dyDescent="0.25">
      <c r="B48" s="54">
        <v>161</v>
      </c>
      <c r="C48" s="55"/>
      <c r="D48" s="56"/>
      <c r="E48" s="56"/>
      <c r="F48" s="57"/>
      <c r="G48" s="55">
        <v>3.5958000000000001</v>
      </c>
      <c r="H48" s="56">
        <v>2.1396999999999999</v>
      </c>
      <c r="I48" s="56">
        <v>1.9421999999999999</v>
      </c>
      <c r="J48" s="57">
        <v>2.3081999999999998</v>
      </c>
      <c r="K48" s="55"/>
      <c r="L48" s="56"/>
      <c r="M48" s="56"/>
      <c r="N48" s="57"/>
      <c r="O48" s="55"/>
      <c r="P48" s="56"/>
      <c r="Q48" s="56"/>
      <c r="R48" s="57"/>
      <c r="S48" s="55"/>
      <c r="T48" s="57"/>
      <c r="U48" s="55"/>
      <c r="V48" s="56"/>
      <c r="W48" s="56"/>
      <c r="X48" s="57"/>
      <c r="Y48" s="55"/>
      <c r="Z48" s="56"/>
      <c r="AA48" s="57"/>
      <c r="AB48" s="55">
        <v>0</v>
      </c>
      <c r="AC48" s="57">
        <v>0</v>
      </c>
      <c r="AD48" s="55"/>
      <c r="AE48" s="58"/>
      <c r="AF48" s="45"/>
      <c r="AG48" s="10"/>
      <c r="AH48" s="10"/>
      <c r="AI48" s="10"/>
      <c r="AJ48" s="10"/>
      <c r="AK48" s="10"/>
      <c r="AL48" s="10"/>
      <c r="AM48" s="10"/>
      <c r="AN48" s="10"/>
      <c r="AO48" s="10"/>
      <c r="AP48" s="53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</row>
    <row r="49" spans="1:77" x14ac:dyDescent="0.25">
      <c r="A49" t="s">
        <v>66</v>
      </c>
      <c r="B49" s="38">
        <v>160</v>
      </c>
      <c r="C49" s="39"/>
      <c r="D49" s="40"/>
      <c r="E49" s="40"/>
      <c r="F49" s="41"/>
      <c r="G49" s="39">
        <v>5.0678000000000001</v>
      </c>
      <c r="H49" s="40">
        <v>2.5402</v>
      </c>
      <c r="I49" s="40">
        <v>2.4581</v>
      </c>
      <c r="J49" s="41">
        <v>2.6417999999999999</v>
      </c>
      <c r="K49" s="39">
        <v>5.2397</v>
      </c>
      <c r="L49" s="40">
        <v>2.5829</v>
      </c>
      <c r="M49" s="40">
        <v>2.5293999999999999</v>
      </c>
      <c r="N49" s="41">
        <v>2.6417999999999999</v>
      </c>
      <c r="O49" s="39" t="str">
        <f>IF(OR(C49=0, G49=0),"",C49-G49)</f>
        <v/>
      </c>
      <c r="P49" s="40" t="str">
        <f>IF(OR(D49=0,H49=0),"",D49-H49)</f>
        <v/>
      </c>
      <c r="Q49" s="42" t="str">
        <f>IF(OR(G49=0,Y49=0),"",(1-G49/Y49)*100)</f>
        <v/>
      </c>
      <c r="R49" s="43" t="str">
        <f>IF(OR(H49=0,Z49=0),"",(1-H49/Z49)*100)</f>
        <v/>
      </c>
      <c r="S49" s="39" t="str">
        <f>IF(OR(C49=0,K49=0),"",C49-K49)</f>
        <v/>
      </c>
      <c r="T49" s="41">
        <f>IF(OR(G49=0,K49=0),"",K49-G49)</f>
        <v>0.17189999999999994</v>
      </c>
      <c r="U49" s="39"/>
      <c r="V49" s="40"/>
      <c r="W49" s="40"/>
      <c r="X49" s="41"/>
      <c r="Y49" s="39"/>
      <c r="Z49" s="40"/>
      <c r="AA49" s="41">
        <f>B49</f>
        <v>160</v>
      </c>
      <c r="AB49" s="39">
        <v>0</v>
      </c>
      <c r="AC49" s="41">
        <v>0</v>
      </c>
      <c r="AD49" s="39"/>
      <c r="AE49" s="44"/>
      <c r="AF49" s="45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</row>
    <row r="50" spans="1:77" x14ac:dyDescent="0.25">
      <c r="B50" s="46">
        <v>165</v>
      </c>
      <c r="C50" s="47"/>
      <c r="D50" s="48"/>
      <c r="E50" s="48"/>
      <c r="F50" s="49"/>
      <c r="G50" s="47">
        <v>5.3498000000000001</v>
      </c>
      <c r="H50" s="48">
        <v>2.6099000000000001</v>
      </c>
      <c r="I50" s="48">
        <v>2.4946000000000002</v>
      </c>
      <c r="J50" s="49">
        <v>2.6797</v>
      </c>
      <c r="K50" s="47">
        <v>5.3958000000000004</v>
      </c>
      <c r="L50" s="48">
        <v>2.6211000000000002</v>
      </c>
      <c r="M50" s="48">
        <v>2.5587</v>
      </c>
      <c r="N50" s="49">
        <v>2.6806000000000001</v>
      </c>
      <c r="O50" s="47" t="str">
        <f t="shared" ref="O50:O103" si="6">IF(OR(C50=0, G50=0),"",C50-G50)</f>
        <v/>
      </c>
      <c r="P50" s="48" t="str">
        <f t="shared" ref="P50:P103" si="7">IF(OR(D50=0,H50=0),"",D50-H50)</f>
        <v/>
      </c>
      <c r="Q50" s="50" t="str">
        <f t="shared" ref="Q50:R103" si="8">IF(OR(G50=0,Y50=0),"",(1-G50/Y50)*100)</f>
        <v/>
      </c>
      <c r="R50" s="51" t="str">
        <f t="shared" si="8"/>
        <v/>
      </c>
      <c r="S50" s="47" t="str">
        <f t="shared" ref="S50:S103" si="9">IF(OR(C50=0,K50=0),"",C50-K50)</f>
        <v/>
      </c>
      <c r="T50" s="49">
        <f t="shared" ref="T50:T103" si="10">IF(OR(G50=0,K50=0),"",K50-G50)</f>
        <v>4.6000000000000263E-2</v>
      </c>
      <c r="U50" s="47"/>
      <c r="V50" s="48"/>
      <c r="W50" s="48"/>
      <c r="X50" s="49"/>
      <c r="Y50" s="47"/>
      <c r="Z50" s="48"/>
      <c r="AA50" s="49">
        <f t="shared" ref="AA50:AA103" si="11">B50</f>
        <v>165</v>
      </c>
      <c r="AB50" s="47">
        <v>0</v>
      </c>
      <c r="AC50" s="49">
        <v>0</v>
      </c>
      <c r="AD50" s="47"/>
      <c r="AE50" s="52"/>
      <c r="AF50" s="45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</row>
    <row r="51" spans="1:77" x14ac:dyDescent="0.25">
      <c r="B51" s="46">
        <v>170</v>
      </c>
      <c r="C51" s="47"/>
      <c r="D51" s="48"/>
      <c r="E51" s="48"/>
      <c r="F51" s="49"/>
      <c r="G51" s="47">
        <v>5.1694000000000004</v>
      </c>
      <c r="H51" s="48">
        <v>2.5655000000000001</v>
      </c>
      <c r="I51" s="48">
        <v>2.4710999999999999</v>
      </c>
      <c r="J51" s="49">
        <v>2.7456999999999998</v>
      </c>
      <c r="K51" s="47">
        <v>5.6872999999999996</v>
      </c>
      <c r="L51" s="48">
        <v>2.6909999999999998</v>
      </c>
      <c r="M51" s="48">
        <v>2.621</v>
      </c>
      <c r="N51" s="49">
        <v>2.7713000000000001</v>
      </c>
      <c r="O51" s="47" t="str">
        <f t="shared" si="6"/>
        <v/>
      </c>
      <c r="P51" s="48" t="str">
        <f t="shared" si="7"/>
        <v/>
      </c>
      <c r="Q51" s="50" t="str">
        <f t="shared" si="8"/>
        <v/>
      </c>
      <c r="R51" s="51" t="str">
        <f t="shared" si="8"/>
        <v/>
      </c>
      <c r="S51" s="47" t="str">
        <f t="shared" si="9"/>
        <v/>
      </c>
      <c r="T51" s="49">
        <f t="shared" si="10"/>
        <v>0.51789999999999914</v>
      </c>
      <c r="U51" s="47"/>
      <c r="V51" s="48"/>
      <c r="W51" s="48"/>
      <c r="X51" s="49"/>
      <c r="Y51" s="47"/>
      <c r="Z51" s="48"/>
      <c r="AA51" s="49">
        <f t="shared" si="11"/>
        <v>170</v>
      </c>
      <c r="AB51" s="47">
        <v>0</v>
      </c>
      <c r="AC51" s="49">
        <v>0</v>
      </c>
      <c r="AD51" s="47"/>
      <c r="AE51" s="52"/>
      <c r="AF51" s="45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</row>
    <row r="52" spans="1:77" x14ac:dyDescent="0.25">
      <c r="B52" s="46">
        <v>175</v>
      </c>
      <c r="C52" s="47"/>
      <c r="D52" s="48"/>
      <c r="E52" s="48"/>
      <c r="F52" s="49"/>
      <c r="G52" s="47">
        <v>5.3924000000000003</v>
      </c>
      <c r="H52" s="48">
        <v>2.6202999999999999</v>
      </c>
      <c r="I52" s="48">
        <v>2.4262999999999999</v>
      </c>
      <c r="J52" s="49">
        <v>2.7673000000000001</v>
      </c>
      <c r="K52" s="47">
        <v>5.6468999999999996</v>
      </c>
      <c r="L52" s="48">
        <v>2.6814</v>
      </c>
      <c r="M52" s="48">
        <v>2.6095999999999999</v>
      </c>
      <c r="N52" s="49">
        <v>2.7660999999999998</v>
      </c>
      <c r="O52" s="47" t="str">
        <f t="shared" si="6"/>
        <v/>
      </c>
      <c r="P52" s="48" t="str">
        <f t="shared" si="7"/>
        <v/>
      </c>
      <c r="Q52" s="50" t="str">
        <f t="shared" si="8"/>
        <v/>
      </c>
      <c r="R52" s="51" t="str">
        <f t="shared" si="8"/>
        <v/>
      </c>
      <c r="S52" s="47" t="str">
        <f t="shared" si="9"/>
        <v/>
      </c>
      <c r="T52" s="49">
        <f t="shared" si="10"/>
        <v>0.25449999999999928</v>
      </c>
      <c r="U52" s="47"/>
      <c r="V52" s="48"/>
      <c r="W52" s="48"/>
      <c r="X52" s="49"/>
      <c r="Y52" s="47"/>
      <c r="Z52" s="48"/>
      <c r="AA52" s="49">
        <f t="shared" si="11"/>
        <v>175</v>
      </c>
      <c r="AB52" s="47">
        <v>0</v>
      </c>
      <c r="AC52" s="49">
        <v>0</v>
      </c>
      <c r="AD52" s="47"/>
      <c r="AE52" s="52"/>
      <c r="AF52" s="45"/>
      <c r="AG52" s="10"/>
      <c r="AH52" s="10"/>
      <c r="AI52" s="10"/>
      <c r="AJ52" s="10"/>
      <c r="AK52" s="10"/>
      <c r="AL52" s="10"/>
      <c r="AM52" s="10"/>
      <c r="AN52" s="10"/>
      <c r="AO52" s="10"/>
      <c r="AP52" s="53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</row>
    <row r="53" spans="1:77" x14ac:dyDescent="0.25">
      <c r="B53" s="46">
        <v>180</v>
      </c>
      <c r="C53" s="47"/>
      <c r="D53" s="48"/>
      <c r="E53" s="48"/>
      <c r="F53" s="49"/>
      <c r="G53" s="47">
        <v>5.5831999999999997</v>
      </c>
      <c r="H53" s="48">
        <v>2.6661999999999999</v>
      </c>
      <c r="I53" s="48">
        <v>2.5522</v>
      </c>
      <c r="J53" s="49">
        <v>2.7761999999999998</v>
      </c>
      <c r="K53" s="47">
        <v>5.6601999999999997</v>
      </c>
      <c r="L53" s="48">
        <v>2.6844999999999999</v>
      </c>
      <c r="M53" s="48">
        <v>2.6352000000000002</v>
      </c>
      <c r="N53" s="49">
        <v>2.7355999999999998</v>
      </c>
      <c r="O53" s="47" t="str">
        <f t="shared" si="6"/>
        <v/>
      </c>
      <c r="P53" s="48" t="str">
        <f t="shared" si="7"/>
        <v/>
      </c>
      <c r="Q53" s="50" t="str">
        <f t="shared" si="8"/>
        <v/>
      </c>
      <c r="R53" s="51" t="str">
        <f t="shared" si="8"/>
        <v/>
      </c>
      <c r="S53" s="47" t="str">
        <f t="shared" si="9"/>
        <v/>
      </c>
      <c r="T53" s="49">
        <f t="shared" si="10"/>
        <v>7.6999999999999957E-2</v>
      </c>
      <c r="U53" s="47"/>
      <c r="V53" s="48"/>
      <c r="W53" s="48"/>
      <c r="X53" s="49"/>
      <c r="Y53" s="47"/>
      <c r="Z53" s="48"/>
      <c r="AA53" s="49">
        <f t="shared" si="11"/>
        <v>180</v>
      </c>
      <c r="AB53" s="47">
        <v>0</v>
      </c>
      <c r="AC53" s="49">
        <v>0</v>
      </c>
      <c r="AD53" s="47"/>
      <c r="AE53" s="52"/>
      <c r="AF53" s="45"/>
      <c r="AG53" s="10"/>
      <c r="AH53" s="10"/>
      <c r="AI53" s="10"/>
      <c r="AJ53" s="10"/>
      <c r="AK53" s="10"/>
      <c r="AL53" s="10"/>
      <c r="AM53" s="10"/>
      <c r="AN53" s="10"/>
      <c r="AO53" s="10"/>
      <c r="AP53" s="53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</row>
    <row r="54" spans="1:77" x14ac:dyDescent="0.25">
      <c r="B54" s="46">
        <v>184</v>
      </c>
      <c r="C54" s="47"/>
      <c r="D54" s="48"/>
      <c r="E54" s="48"/>
      <c r="F54" s="49"/>
      <c r="G54" s="47">
        <v>5.3897000000000004</v>
      </c>
      <c r="H54" s="48">
        <v>2.6196000000000002</v>
      </c>
      <c r="I54" s="48">
        <v>2.5055999999999998</v>
      </c>
      <c r="J54" s="49">
        <v>2.8374000000000001</v>
      </c>
      <c r="K54" s="47">
        <v>5.8852000000000002</v>
      </c>
      <c r="L54" s="48">
        <v>2.7374000000000001</v>
      </c>
      <c r="M54" s="48">
        <v>2.6288</v>
      </c>
      <c r="N54" s="49">
        <v>2.8378999999999999</v>
      </c>
      <c r="O54" s="47" t="str">
        <f t="shared" si="6"/>
        <v/>
      </c>
      <c r="P54" s="48" t="str">
        <f t="shared" si="7"/>
        <v/>
      </c>
      <c r="Q54" s="50" t="str">
        <f t="shared" si="8"/>
        <v/>
      </c>
      <c r="R54" s="51" t="str">
        <f t="shared" si="8"/>
        <v/>
      </c>
      <c r="S54" s="47" t="str">
        <f t="shared" si="9"/>
        <v/>
      </c>
      <c r="T54" s="49">
        <f t="shared" si="10"/>
        <v>0.49549999999999983</v>
      </c>
      <c r="U54" s="47"/>
      <c r="V54" s="48"/>
      <c r="W54" s="48"/>
      <c r="X54" s="49"/>
      <c r="Y54" s="47"/>
      <c r="Z54" s="48"/>
      <c r="AA54" s="49">
        <f t="shared" si="11"/>
        <v>184</v>
      </c>
      <c r="AB54" s="47">
        <v>0</v>
      </c>
      <c r="AC54" s="49">
        <v>0</v>
      </c>
      <c r="AD54" s="47"/>
      <c r="AE54" s="52"/>
      <c r="AF54" s="45"/>
      <c r="AG54" s="10"/>
      <c r="AH54" s="10"/>
      <c r="AI54" s="10"/>
      <c r="AJ54" s="10"/>
      <c r="AK54" s="10"/>
      <c r="AL54" s="10"/>
      <c r="AM54" s="10"/>
      <c r="AN54" s="10"/>
      <c r="AO54" s="10"/>
      <c r="AP54" s="53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</row>
    <row r="55" spans="1:77" x14ac:dyDescent="0.25">
      <c r="B55" s="46">
        <v>190</v>
      </c>
      <c r="C55" s="47"/>
      <c r="D55" s="48"/>
      <c r="E55" s="48"/>
      <c r="F55" s="49"/>
      <c r="G55" s="47">
        <v>5.9687000000000001</v>
      </c>
      <c r="H55" s="48">
        <v>2.7566999999999999</v>
      </c>
      <c r="I55" s="48">
        <v>2.5874000000000001</v>
      </c>
      <c r="J55" s="49">
        <v>2.9209999999999998</v>
      </c>
      <c r="K55" s="47">
        <v>6.1687000000000003</v>
      </c>
      <c r="L55" s="48">
        <v>2.8025000000000002</v>
      </c>
      <c r="M55" s="48">
        <v>2.7545999999999999</v>
      </c>
      <c r="N55" s="49">
        <v>2.8511000000000002</v>
      </c>
      <c r="O55" s="47" t="str">
        <f t="shared" si="6"/>
        <v/>
      </c>
      <c r="P55" s="48" t="str">
        <f t="shared" si="7"/>
        <v/>
      </c>
      <c r="Q55" s="50" t="str">
        <f t="shared" si="8"/>
        <v/>
      </c>
      <c r="R55" s="51" t="str">
        <f t="shared" si="8"/>
        <v/>
      </c>
      <c r="S55" s="47" t="str">
        <f t="shared" si="9"/>
        <v/>
      </c>
      <c r="T55" s="49">
        <f t="shared" si="10"/>
        <v>0.20000000000000018</v>
      </c>
      <c r="U55" s="47"/>
      <c r="V55" s="48"/>
      <c r="W55" s="48"/>
      <c r="X55" s="49"/>
      <c r="Y55" s="47"/>
      <c r="Z55" s="48"/>
      <c r="AA55" s="49">
        <f t="shared" si="11"/>
        <v>190</v>
      </c>
      <c r="AB55" s="47">
        <v>0</v>
      </c>
      <c r="AC55" s="49">
        <v>0</v>
      </c>
      <c r="AD55" s="47"/>
      <c r="AE55" s="52"/>
      <c r="AF55" s="45"/>
      <c r="AG55" s="10"/>
      <c r="AH55" s="10"/>
      <c r="AI55" s="10"/>
      <c r="AJ55" s="10"/>
      <c r="AK55" s="10"/>
      <c r="AL55" s="10"/>
      <c r="AM55" s="10"/>
      <c r="AN55" s="10"/>
      <c r="AO55" s="10"/>
      <c r="AP55" s="53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</row>
    <row r="56" spans="1:77" x14ac:dyDescent="0.25">
      <c r="B56" s="46">
        <v>195</v>
      </c>
      <c r="C56" s="47"/>
      <c r="D56" s="48"/>
      <c r="E56" s="48"/>
      <c r="F56" s="49"/>
      <c r="G56" s="47">
        <v>6.3844000000000003</v>
      </c>
      <c r="H56" s="48">
        <v>2.8511000000000002</v>
      </c>
      <c r="I56" s="48">
        <v>2.6789000000000001</v>
      </c>
      <c r="J56" s="49">
        <v>3.0253999999999999</v>
      </c>
      <c r="K56" s="47">
        <v>6.5681000000000003</v>
      </c>
      <c r="L56" s="48">
        <v>2.8917999999999999</v>
      </c>
      <c r="M56" s="48">
        <v>2.8309000000000002</v>
      </c>
      <c r="N56" s="49">
        <v>2.98</v>
      </c>
      <c r="O56" s="47" t="str">
        <f t="shared" si="6"/>
        <v/>
      </c>
      <c r="P56" s="48" t="str">
        <f t="shared" si="7"/>
        <v/>
      </c>
      <c r="Q56" s="50" t="str">
        <f t="shared" si="8"/>
        <v/>
      </c>
      <c r="R56" s="51" t="str">
        <f t="shared" si="8"/>
        <v/>
      </c>
      <c r="S56" s="47" t="str">
        <f t="shared" si="9"/>
        <v/>
      </c>
      <c r="T56" s="49">
        <f t="shared" si="10"/>
        <v>0.18369999999999997</v>
      </c>
      <c r="U56" s="47"/>
      <c r="V56" s="48"/>
      <c r="W56" s="48"/>
      <c r="X56" s="49"/>
      <c r="Y56" s="47"/>
      <c r="Z56" s="48"/>
      <c r="AA56" s="49">
        <f t="shared" si="11"/>
        <v>195</v>
      </c>
      <c r="AB56" s="47">
        <v>0</v>
      </c>
      <c r="AC56" s="49">
        <v>0</v>
      </c>
      <c r="AD56" s="47"/>
      <c r="AE56" s="52"/>
      <c r="AF56" s="45"/>
      <c r="AG56" s="10"/>
      <c r="AH56" s="10"/>
      <c r="AI56" s="10"/>
      <c r="AJ56" s="10"/>
      <c r="AK56" s="10"/>
      <c r="AL56" s="10"/>
      <c r="AM56" s="10"/>
      <c r="AN56" s="10"/>
      <c r="AO56" s="10"/>
      <c r="AP56" s="53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</row>
    <row r="57" spans="1:77" x14ac:dyDescent="0.25">
      <c r="B57" s="46">
        <v>200</v>
      </c>
      <c r="C57" s="47"/>
      <c r="D57" s="48"/>
      <c r="E57" s="48"/>
      <c r="F57" s="49"/>
      <c r="G57" s="47">
        <v>6.3848000000000003</v>
      </c>
      <c r="H57" s="48">
        <v>2.8512</v>
      </c>
      <c r="I57" s="48">
        <v>2.6446000000000001</v>
      </c>
      <c r="J57" s="49">
        <v>3.2719</v>
      </c>
      <c r="K57" s="47">
        <v>7.0061</v>
      </c>
      <c r="L57" s="48">
        <v>2.9866999999999999</v>
      </c>
      <c r="M57" s="48">
        <v>2.8948</v>
      </c>
      <c r="N57" s="49">
        <v>3.1198000000000001</v>
      </c>
      <c r="O57" s="47" t="str">
        <f t="shared" si="6"/>
        <v/>
      </c>
      <c r="P57" s="48" t="str">
        <f t="shared" si="7"/>
        <v/>
      </c>
      <c r="Q57" s="50" t="str">
        <f t="shared" si="8"/>
        <v/>
      </c>
      <c r="R57" s="51" t="str">
        <f t="shared" si="8"/>
        <v/>
      </c>
      <c r="S57" s="47" t="str">
        <f t="shared" si="9"/>
        <v/>
      </c>
      <c r="T57" s="49">
        <f t="shared" si="10"/>
        <v>0.62129999999999974</v>
      </c>
      <c r="U57" s="47"/>
      <c r="V57" s="48"/>
      <c r="W57" s="48"/>
      <c r="X57" s="49"/>
      <c r="Y57" s="47"/>
      <c r="Z57" s="48"/>
      <c r="AA57" s="49">
        <f t="shared" si="11"/>
        <v>200</v>
      </c>
      <c r="AB57" s="47">
        <v>0</v>
      </c>
      <c r="AC57" s="49">
        <v>0</v>
      </c>
      <c r="AD57" s="47"/>
      <c r="AE57" s="52"/>
      <c r="AF57" s="45"/>
      <c r="AG57" s="10"/>
      <c r="AH57" s="10"/>
      <c r="AI57" s="10"/>
      <c r="AJ57" s="10"/>
      <c r="AK57" s="10"/>
      <c r="AL57" s="10"/>
      <c r="AM57" s="10"/>
      <c r="AN57" s="10"/>
      <c r="AO57" s="10"/>
      <c r="AP57" s="53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</row>
    <row r="58" spans="1:77" x14ac:dyDescent="0.25">
      <c r="B58" s="46">
        <v>205</v>
      </c>
      <c r="C58" s="47"/>
      <c r="D58" s="48"/>
      <c r="E58" s="48"/>
      <c r="F58" s="49"/>
      <c r="G58" s="47">
        <v>6.6243999999999996</v>
      </c>
      <c r="H58" s="48">
        <v>2.9041999999999999</v>
      </c>
      <c r="I58" s="48">
        <v>2.6783999999999999</v>
      </c>
      <c r="J58" s="49">
        <v>3.1044</v>
      </c>
      <c r="K58" s="47">
        <v>7.1604999999999999</v>
      </c>
      <c r="L58" s="48">
        <v>3.0194000000000001</v>
      </c>
      <c r="M58" s="48">
        <v>2.952</v>
      </c>
      <c r="N58" s="49">
        <v>3.0836999999999999</v>
      </c>
      <c r="O58" s="47" t="str">
        <f t="shared" si="6"/>
        <v/>
      </c>
      <c r="P58" s="48" t="str">
        <f t="shared" si="7"/>
        <v/>
      </c>
      <c r="Q58" s="50" t="str">
        <f t="shared" si="8"/>
        <v/>
      </c>
      <c r="R58" s="51" t="str">
        <f t="shared" si="8"/>
        <v/>
      </c>
      <c r="S58" s="47" t="str">
        <f t="shared" si="9"/>
        <v/>
      </c>
      <c r="T58" s="49">
        <f t="shared" si="10"/>
        <v>0.53610000000000024</v>
      </c>
      <c r="U58" s="47"/>
      <c r="V58" s="48"/>
      <c r="W58" s="48"/>
      <c r="X58" s="49"/>
      <c r="Y58" s="47"/>
      <c r="Z58" s="48"/>
      <c r="AA58" s="49">
        <f t="shared" si="11"/>
        <v>205</v>
      </c>
      <c r="AB58" s="47">
        <v>0</v>
      </c>
      <c r="AC58" s="49">
        <v>0</v>
      </c>
      <c r="AD58" s="47"/>
      <c r="AE58" s="52"/>
      <c r="AF58" s="45"/>
      <c r="AG58" s="10"/>
      <c r="AH58" s="10"/>
      <c r="AI58" s="10"/>
      <c r="AJ58" s="10"/>
      <c r="AK58" s="10"/>
      <c r="AL58" s="10"/>
      <c r="AM58" s="10"/>
      <c r="AN58" s="10"/>
      <c r="AO58" s="10"/>
      <c r="AP58" s="53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</row>
    <row r="59" spans="1:77" x14ac:dyDescent="0.25">
      <c r="B59" s="46">
        <v>210</v>
      </c>
      <c r="C59" s="47"/>
      <c r="D59" s="48"/>
      <c r="E59" s="48"/>
      <c r="F59" s="49"/>
      <c r="G59" s="47">
        <v>7.1224999999999996</v>
      </c>
      <c r="H59" s="48">
        <v>3.0114000000000001</v>
      </c>
      <c r="I59" s="48">
        <v>2.7764000000000002</v>
      </c>
      <c r="J59" s="49">
        <v>3.1316999999999999</v>
      </c>
      <c r="K59" s="47">
        <v>7.3949999999999996</v>
      </c>
      <c r="L59" s="48">
        <v>3.0684999999999998</v>
      </c>
      <c r="M59" s="48">
        <v>2.944</v>
      </c>
      <c r="N59" s="49">
        <v>3.2098</v>
      </c>
      <c r="O59" s="47" t="str">
        <f t="shared" si="6"/>
        <v/>
      </c>
      <c r="P59" s="48" t="str">
        <f t="shared" si="7"/>
        <v/>
      </c>
      <c r="Q59" s="50" t="str">
        <f t="shared" si="8"/>
        <v/>
      </c>
      <c r="R59" s="51" t="str">
        <f t="shared" si="8"/>
        <v/>
      </c>
      <c r="S59" s="47" t="str">
        <f t="shared" si="9"/>
        <v/>
      </c>
      <c r="T59" s="49">
        <f t="shared" si="10"/>
        <v>0.27249999999999996</v>
      </c>
      <c r="U59" s="47"/>
      <c r="V59" s="48"/>
      <c r="W59" s="48"/>
      <c r="X59" s="49"/>
      <c r="Y59" s="47"/>
      <c r="Z59" s="48"/>
      <c r="AA59" s="49">
        <f t="shared" si="11"/>
        <v>210</v>
      </c>
      <c r="AB59" s="47">
        <v>0</v>
      </c>
      <c r="AC59" s="49">
        <v>0</v>
      </c>
      <c r="AD59" s="47"/>
      <c r="AE59" s="52"/>
      <c r="AF59" s="45"/>
      <c r="AG59" s="10"/>
      <c r="AH59" s="10"/>
      <c r="AI59" s="10"/>
      <c r="AJ59" s="10"/>
      <c r="AK59" s="10"/>
      <c r="AL59" s="10"/>
      <c r="AM59" s="10"/>
      <c r="AN59" s="10"/>
      <c r="AO59" s="10"/>
      <c r="AP59" s="53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</row>
    <row r="60" spans="1:77" x14ac:dyDescent="0.25">
      <c r="B60" s="46">
        <v>215</v>
      </c>
      <c r="C60" s="47"/>
      <c r="D60" s="48"/>
      <c r="E60" s="48"/>
      <c r="F60" s="49"/>
      <c r="G60" s="47">
        <v>7.3842999999999996</v>
      </c>
      <c r="H60" s="48">
        <v>3.0663</v>
      </c>
      <c r="I60" s="48">
        <v>2.9140999999999999</v>
      </c>
      <c r="J60" s="49">
        <v>3.2841</v>
      </c>
      <c r="K60" s="47">
        <v>7.6947999999999999</v>
      </c>
      <c r="L60" s="48">
        <v>3.1301000000000001</v>
      </c>
      <c r="M60" s="48">
        <v>3.0339999999999998</v>
      </c>
      <c r="N60" s="49">
        <v>3.2431999999999999</v>
      </c>
      <c r="O60" s="47" t="str">
        <f t="shared" si="6"/>
        <v/>
      </c>
      <c r="P60" s="48" t="str">
        <f t="shared" si="7"/>
        <v/>
      </c>
      <c r="Q60" s="50" t="str">
        <f t="shared" si="8"/>
        <v/>
      </c>
      <c r="R60" s="51" t="str">
        <f t="shared" si="8"/>
        <v/>
      </c>
      <c r="S60" s="47" t="str">
        <f t="shared" si="9"/>
        <v/>
      </c>
      <c r="T60" s="49">
        <f t="shared" si="10"/>
        <v>0.31050000000000022</v>
      </c>
      <c r="U60" s="47"/>
      <c r="V60" s="48"/>
      <c r="W60" s="48"/>
      <c r="X60" s="49"/>
      <c r="Y60" s="47"/>
      <c r="Z60" s="48"/>
      <c r="AA60" s="49">
        <f t="shared" si="11"/>
        <v>215</v>
      </c>
      <c r="AB60" s="47">
        <v>0</v>
      </c>
      <c r="AC60" s="49">
        <v>0</v>
      </c>
      <c r="AD60" s="47"/>
      <c r="AE60" s="52"/>
      <c r="AF60" s="45"/>
      <c r="AG60" s="10"/>
      <c r="AH60" s="10"/>
      <c r="AI60" s="10"/>
      <c r="AJ60" s="10"/>
      <c r="AK60" s="10"/>
      <c r="AL60" s="10"/>
      <c r="AM60" s="10"/>
      <c r="AN60" s="10"/>
      <c r="AO60" s="10"/>
      <c r="AP60" s="53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</row>
    <row r="61" spans="1:77" x14ac:dyDescent="0.25">
      <c r="B61" s="46">
        <v>220</v>
      </c>
      <c r="C61" s="47"/>
      <c r="D61" s="48"/>
      <c r="E61" s="48"/>
      <c r="F61" s="49"/>
      <c r="G61" s="47">
        <v>7.8796999999999997</v>
      </c>
      <c r="H61" s="48">
        <v>3.1674000000000002</v>
      </c>
      <c r="I61" s="48">
        <v>3.0720999999999998</v>
      </c>
      <c r="J61" s="49">
        <v>3.2844000000000002</v>
      </c>
      <c r="K61" s="47">
        <v>7.7209000000000003</v>
      </c>
      <c r="L61" s="48">
        <v>3.1354000000000002</v>
      </c>
      <c r="M61" s="48">
        <v>3.0968</v>
      </c>
      <c r="N61" s="49">
        <v>3.1659000000000002</v>
      </c>
      <c r="O61" s="47" t="str">
        <f t="shared" si="6"/>
        <v/>
      </c>
      <c r="P61" s="48" t="str">
        <f t="shared" si="7"/>
        <v/>
      </c>
      <c r="Q61" s="50" t="str">
        <f t="shared" si="8"/>
        <v/>
      </c>
      <c r="R61" s="51" t="str">
        <f t="shared" si="8"/>
        <v/>
      </c>
      <c r="S61" s="47" t="str">
        <f t="shared" si="9"/>
        <v/>
      </c>
      <c r="T61" s="49">
        <f t="shared" si="10"/>
        <v>-0.15879999999999939</v>
      </c>
      <c r="U61" s="47"/>
      <c r="V61" s="48"/>
      <c r="W61" s="48"/>
      <c r="X61" s="49"/>
      <c r="Y61" s="47"/>
      <c r="Z61" s="48"/>
      <c r="AA61" s="49">
        <f t="shared" si="11"/>
        <v>220</v>
      </c>
      <c r="AB61" s="47">
        <v>0</v>
      </c>
      <c r="AC61" s="49">
        <v>0</v>
      </c>
      <c r="AD61" s="47"/>
      <c r="AE61" s="52"/>
      <c r="AF61" s="45"/>
      <c r="AG61" s="10"/>
      <c r="AH61" s="10"/>
      <c r="AI61" s="10"/>
      <c r="AJ61" s="10"/>
      <c r="AK61" s="10"/>
      <c r="AL61" s="10"/>
      <c r="AM61" s="10"/>
      <c r="AN61" s="10"/>
      <c r="AO61" s="10"/>
      <c r="AP61" s="53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</row>
    <row r="62" spans="1:77" x14ac:dyDescent="0.25">
      <c r="B62" s="46">
        <v>225</v>
      </c>
      <c r="C62" s="47"/>
      <c r="D62" s="48"/>
      <c r="E62" s="48"/>
      <c r="F62" s="49"/>
      <c r="G62" s="47">
        <v>8.1321999999999992</v>
      </c>
      <c r="H62" s="48">
        <v>3.2178</v>
      </c>
      <c r="I62" s="48">
        <v>3.0030000000000001</v>
      </c>
      <c r="J62" s="49">
        <v>3.4868999999999999</v>
      </c>
      <c r="K62" s="47">
        <v>8.0004000000000008</v>
      </c>
      <c r="L62" s="48">
        <v>3.1916000000000002</v>
      </c>
      <c r="M62" s="48">
        <v>3.1492</v>
      </c>
      <c r="N62" s="49">
        <v>3.2347999999999999</v>
      </c>
      <c r="O62" s="47" t="str">
        <f t="shared" si="6"/>
        <v/>
      </c>
      <c r="P62" s="48" t="str">
        <f t="shared" si="7"/>
        <v/>
      </c>
      <c r="Q62" s="50" t="str">
        <f t="shared" si="8"/>
        <v/>
      </c>
      <c r="R62" s="51" t="str">
        <f t="shared" si="8"/>
        <v/>
      </c>
      <c r="S62" s="47" t="str">
        <f t="shared" si="9"/>
        <v/>
      </c>
      <c r="T62" s="49">
        <f t="shared" si="10"/>
        <v>-0.13179999999999836</v>
      </c>
      <c r="U62" s="47"/>
      <c r="V62" s="48"/>
      <c r="W62" s="48"/>
      <c r="X62" s="49"/>
      <c r="Y62" s="47"/>
      <c r="Z62" s="48"/>
      <c r="AA62" s="49">
        <f t="shared" si="11"/>
        <v>225</v>
      </c>
      <c r="AB62" s="47">
        <v>0</v>
      </c>
      <c r="AC62" s="49">
        <v>0</v>
      </c>
      <c r="AD62" s="47"/>
      <c r="AE62" s="52"/>
      <c r="AF62" s="45"/>
      <c r="AG62" s="10"/>
      <c r="AH62" s="10"/>
      <c r="AI62" s="10"/>
      <c r="AJ62" s="10"/>
      <c r="AK62" s="10"/>
      <c r="AL62" s="10"/>
      <c r="AM62" s="10"/>
      <c r="AN62" s="10"/>
      <c r="AO62" s="10"/>
      <c r="AP62" s="53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</row>
    <row r="63" spans="1:77" x14ac:dyDescent="0.25">
      <c r="B63" s="46">
        <v>230</v>
      </c>
      <c r="C63" s="47"/>
      <c r="D63" s="48"/>
      <c r="E63" s="48"/>
      <c r="F63" s="49"/>
      <c r="G63" s="47">
        <v>8.1488999999999994</v>
      </c>
      <c r="H63" s="48">
        <v>3.2210999999999999</v>
      </c>
      <c r="I63" s="48">
        <v>2.9531999999999998</v>
      </c>
      <c r="J63" s="49">
        <v>3.5053000000000001</v>
      </c>
      <c r="K63" s="47">
        <v>8.0952999999999999</v>
      </c>
      <c r="L63" s="48">
        <v>3.2105000000000001</v>
      </c>
      <c r="M63" s="48">
        <v>3.0653999999999999</v>
      </c>
      <c r="N63" s="49">
        <v>3.4173</v>
      </c>
      <c r="O63" s="47" t="str">
        <f t="shared" si="6"/>
        <v/>
      </c>
      <c r="P63" s="48" t="str">
        <f t="shared" si="7"/>
        <v/>
      </c>
      <c r="Q63" s="50" t="str">
        <f t="shared" si="8"/>
        <v/>
      </c>
      <c r="R63" s="51" t="str">
        <f t="shared" si="8"/>
        <v/>
      </c>
      <c r="S63" s="47" t="str">
        <f t="shared" si="9"/>
        <v/>
      </c>
      <c r="T63" s="49">
        <f t="shared" si="10"/>
        <v>-5.3599999999999426E-2</v>
      </c>
      <c r="U63" s="47"/>
      <c r="V63" s="48"/>
      <c r="W63" s="48"/>
      <c r="X63" s="49"/>
      <c r="Y63" s="47"/>
      <c r="Z63" s="48"/>
      <c r="AA63" s="49">
        <f t="shared" si="11"/>
        <v>230</v>
      </c>
      <c r="AB63" s="47">
        <v>0</v>
      </c>
      <c r="AC63" s="49">
        <v>0</v>
      </c>
      <c r="AD63" s="47"/>
      <c r="AE63" s="52"/>
      <c r="AF63" s="45"/>
      <c r="AG63" s="10"/>
      <c r="AH63" s="10"/>
      <c r="AI63" s="10"/>
      <c r="AJ63" s="10"/>
      <c r="AK63" s="10"/>
      <c r="AL63" s="10"/>
      <c r="AM63" s="10"/>
      <c r="AN63" s="10"/>
      <c r="AO63" s="10"/>
      <c r="AP63" s="53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</row>
    <row r="64" spans="1:77" x14ac:dyDescent="0.25">
      <c r="B64" s="46">
        <v>235</v>
      </c>
      <c r="C64" s="47"/>
      <c r="D64" s="48"/>
      <c r="E64" s="48"/>
      <c r="F64" s="49"/>
      <c r="G64" s="47">
        <v>8.3286999999999995</v>
      </c>
      <c r="H64" s="48">
        <v>3.2564000000000002</v>
      </c>
      <c r="I64" s="48">
        <v>2.9807999999999999</v>
      </c>
      <c r="J64" s="49">
        <v>3.5905</v>
      </c>
      <c r="K64" s="47">
        <v>8.1001999999999992</v>
      </c>
      <c r="L64" s="48">
        <v>3.2115</v>
      </c>
      <c r="M64" s="48">
        <v>3.0991</v>
      </c>
      <c r="N64" s="49">
        <v>3.3734000000000002</v>
      </c>
      <c r="O64" s="47" t="str">
        <f t="shared" si="6"/>
        <v/>
      </c>
      <c r="P64" s="48" t="str">
        <f t="shared" si="7"/>
        <v/>
      </c>
      <c r="Q64" s="50" t="str">
        <f t="shared" si="8"/>
        <v/>
      </c>
      <c r="R64" s="51" t="str">
        <f t="shared" si="8"/>
        <v/>
      </c>
      <c r="S64" s="47" t="str">
        <f t="shared" si="9"/>
        <v/>
      </c>
      <c r="T64" s="49">
        <f t="shared" si="10"/>
        <v>-0.22850000000000037</v>
      </c>
      <c r="U64" s="47"/>
      <c r="V64" s="48"/>
      <c r="W64" s="48"/>
      <c r="X64" s="49"/>
      <c r="Y64" s="47"/>
      <c r="Z64" s="48"/>
      <c r="AA64" s="49">
        <f t="shared" si="11"/>
        <v>235</v>
      </c>
      <c r="AB64" s="47">
        <v>0</v>
      </c>
      <c r="AC64" s="49">
        <v>0</v>
      </c>
      <c r="AD64" s="47"/>
      <c r="AE64" s="52"/>
      <c r="AF64" s="45"/>
      <c r="AG64" s="10"/>
      <c r="AH64" s="10"/>
      <c r="AI64" s="10"/>
      <c r="AJ64" s="10"/>
      <c r="AK64" s="10"/>
      <c r="AL64" s="10"/>
      <c r="AM64" s="10"/>
      <c r="AN64" s="10"/>
      <c r="AO64" s="10"/>
      <c r="AP64" s="53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</row>
    <row r="65" spans="2:77" x14ac:dyDescent="0.25">
      <c r="B65" s="46">
        <v>240</v>
      </c>
      <c r="C65" s="47"/>
      <c r="D65" s="48"/>
      <c r="E65" s="48"/>
      <c r="F65" s="49"/>
      <c r="G65" s="47">
        <v>8.1631</v>
      </c>
      <c r="H65" s="48">
        <v>3.2239</v>
      </c>
      <c r="I65" s="48">
        <v>2.9436</v>
      </c>
      <c r="J65" s="49">
        <v>3.5139999999999998</v>
      </c>
      <c r="K65" s="47">
        <v>8.4242000000000008</v>
      </c>
      <c r="L65" s="48">
        <v>3.2751000000000001</v>
      </c>
      <c r="M65" s="48">
        <v>3.1143999999999998</v>
      </c>
      <c r="N65" s="49">
        <v>3.4262999999999999</v>
      </c>
      <c r="O65" s="47" t="str">
        <f t="shared" si="6"/>
        <v/>
      </c>
      <c r="P65" s="48" t="str">
        <f t="shared" si="7"/>
        <v/>
      </c>
      <c r="Q65" s="50" t="str">
        <f t="shared" si="8"/>
        <v/>
      </c>
      <c r="R65" s="51" t="str">
        <f t="shared" si="8"/>
        <v/>
      </c>
      <c r="S65" s="47" t="str">
        <f t="shared" si="9"/>
        <v/>
      </c>
      <c r="T65" s="49">
        <f t="shared" si="10"/>
        <v>0.26110000000000078</v>
      </c>
      <c r="U65" s="47"/>
      <c r="V65" s="48"/>
      <c r="W65" s="48"/>
      <c r="X65" s="49"/>
      <c r="Y65" s="47"/>
      <c r="Z65" s="48"/>
      <c r="AA65" s="49">
        <f t="shared" si="11"/>
        <v>240</v>
      </c>
      <c r="AB65" s="47">
        <v>0</v>
      </c>
      <c r="AC65" s="49">
        <v>0</v>
      </c>
      <c r="AD65" s="47"/>
      <c r="AE65" s="52"/>
      <c r="AF65" s="45"/>
      <c r="AG65" s="10"/>
      <c r="AH65" s="10"/>
      <c r="AI65" s="10"/>
      <c r="AJ65" s="10"/>
      <c r="AK65" s="10"/>
      <c r="AL65" s="10"/>
      <c r="AM65" s="10"/>
      <c r="AN65" s="10"/>
      <c r="AO65" s="10"/>
      <c r="AP65" s="53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</row>
    <row r="66" spans="2:77" x14ac:dyDescent="0.25">
      <c r="B66" s="46">
        <v>245</v>
      </c>
      <c r="C66" s="47"/>
      <c r="D66" s="48"/>
      <c r="E66" s="48"/>
      <c r="F66" s="49"/>
      <c r="G66" s="47">
        <v>8.4557000000000002</v>
      </c>
      <c r="H66" s="48">
        <v>3.2812000000000001</v>
      </c>
      <c r="I66" s="48">
        <v>2.9607000000000001</v>
      </c>
      <c r="J66" s="49">
        <v>3.5516999999999999</v>
      </c>
      <c r="K66" s="47">
        <v>8.2271999999999998</v>
      </c>
      <c r="L66" s="48">
        <v>3.2364999999999999</v>
      </c>
      <c r="M66" s="48">
        <v>3.0305</v>
      </c>
      <c r="N66" s="49">
        <v>3.4636</v>
      </c>
      <c r="O66" s="47" t="str">
        <f t="shared" si="6"/>
        <v/>
      </c>
      <c r="P66" s="48" t="str">
        <f t="shared" si="7"/>
        <v/>
      </c>
      <c r="Q66" s="50" t="str">
        <f t="shared" si="8"/>
        <v/>
      </c>
      <c r="R66" s="51" t="str">
        <f t="shared" si="8"/>
        <v/>
      </c>
      <c r="S66" s="47" t="str">
        <f t="shared" si="9"/>
        <v/>
      </c>
      <c r="T66" s="49">
        <f t="shared" si="10"/>
        <v>-0.22850000000000037</v>
      </c>
      <c r="U66" s="47"/>
      <c r="V66" s="48"/>
      <c r="W66" s="48"/>
      <c r="X66" s="49"/>
      <c r="Y66" s="47"/>
      <c r="Z66" s="48"/>
      <c r="AA66" s="49">
        <f t="shared" si="11"/>
        <v>245</v>
      </c>
      <c r="AB66" s="47">
        <v>0</v>
      </c>
      <c r="AC66" s="49">
        <v>0</v>
      </c>
      <c r="AD66" s="47"/>
      <c r="AE66" s="52"/>
      <c r="AF66" s="45"/>
      <c r="AG66" s="10"/>
      <c r="AH66" s="10"/>
      <c r="AI66" s="10"/>
      <c r="AJ66" s="10"/>
      <c r="AK66" s="10"/>
      <c r="AL66" s="10"/>
      <c r="AM66" s="10"/>
      <c r="AN66" s="10"/>
      <c r="AO66" s="10"/>
      <c r="AP66" s="53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</row>
    <row r="67" spans="2:77" x14ac:dyDescent="0.25">
      <c r="B67" s="46">
        <v>250</v>
      </c>
      <c r="C67" s="47"/>
      <c r="D67" s="48"/>
      <c r="E67" s="48"/>
      <c r="F67" s="49"/>
      <c r="G67" s="47">
        <v>8.2446999999999999</v>
      </c>
      <c r="H67" s="48">
        <v>3.24</v>
      </c>
      <c r="I67" s="48">
        <v>2.9024000000000001</v>
      </c>
      <c r="J67" s="49">
        <v>3.6040999999999999</v>
      </c>
      <c r="K67" s="47">
        <v>8.3942999999999994</v>
      </c>
      <c r="L67" s="48">
        <v>3.2692000000000001</v>
      </c>
      <c r="M67" s="48">
        <v>3.1185</v>
      </c>
      <c r="N67" s="49">
        <v>3.4493</v>
      </c>
      <c r="O67" s="47" t="str">
        <f t="shared" si="6"/>
        <v/>
      </c>
      <c r="P67" s="48" t="str">
        <f t="shared" si="7"/>
        <v/>
      </c>
      <c r="Q67" s="50" t="str">
        <f t="shared" si="8"/>
        <v/>
      </c>
      <c r="R67" s="51" t="str">
        <f t="shared" si="8"/>
        <v/>
      </c>
      <c r="S67" s="47" t="str">
        <f t="shared" si="9"/>
        <v/>
      </c>
      <c r="T67" s="49">
        <f t="shared" si="10"/>
        <v>0.14959999999999951</v>
      </c>
      <c r="U67" s="47"/>
      <c r="V67" s="48"/>
      <c r="W67" s="48"/>
      <c r="X67" s="49"/>
      <c r="Y67" s="47"/>
      <c r="Z67" s="48"/>
      <c r="AA67" s="49">
        <f t="shared" si="11"/>
        <v>250</v>
      </c>
      <c r="AB67" s="47">
        <v>0</v>
      </c>
      <c r="AC67" s="49">
        <v>0</v>
      </c>
      <c r="AD67" s="47"/>
      <c r="AE67" s="52"/>
      <c r="AF67" s="45"/>
      <c r="AG67" s="10"/>
      <c r="AH67" s="10"/>
      <c r="AI67" s="10"/>
      <c r="AJ67" s="10"/>
      <c r="AK67" s="10"/>
      <c r="AL67" s="10"/>
      <c r="AM67" s="10"/>
      <c r="AN67" s="10"/>
      <c r="AO67" s="10"/>
      <c r="AP67" s="53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</row>
    <row r="68" spans="2:77" x14ac:dyDescent="0.25">
      <c r="B68" s="46">
        <v>255</v>
      </c>
      <c r="C68" s="47"/>
      <c r="D68" s="48"/>
      <c r="E68" s="48"/>
      <c r="F68" s="49"/>
      <c r="G68" s="47">
        <v>8.2932000000000006</v>
      </c>
      <c r="H68" s="48">
        <v>3.2494999999999998</v>
      </c>
      <c r="I68" s="48">
        <v>2.9321999999999999</v>
      </c>
      <c r="J68" s="49">
        <v>3.5562</v>
      </c>
      <c r="K68" s="47">
        <v>8.1853999999999996</v>
      </c>
      <c r="L68" s="48">
        <v>3.2282999999999999</v>
      </c>
      <c r="M68" s="48">
        <v>2.9420999999999999</v>
      </c>
      <c r="N68" s="49">
        <v>3.5257999999999998</v>
      </c>
      <c r="O68" s="47" t="str">
        <f t="shared" si="6"/>
        <v/>
      </c>
      <c r="P68" s="48" t="str">
        <f t="shared" si="7"/>
        <v/>
      </c>
      <c r="Q68" s="50" t="str">
        <f t="shared" si="8"/>
        <v/>
      </c>
      <c r="R68" s="51" t="str">
        <f t="shared" si="8"/>
        <v/>
      </c>
      <c r="S68" s="47" t="str">
        <f t="shared" si="9"/>
        <v/>
      </c>
      <c r="T68" s="49">
        <f t="shared" si="10"/>
        <v>-0.10780000000000101</v>
      </c>
      <c r="U68" s="47"/>
      <c r="V68" s="48"/>
      <c r="W68" s="48"/>
      <c r="X68" s="49"/>
      <c r="Y68" s="47"/>
      <c r="Z68" s="48"/>
      <c r="AA68" s="49">
        <f t="shared" si="11"/>
        <v>255</v>
      </c>
      <c r="AB68" s="47">
        <v>0</v>
      </c>
      <c r="AC68" s="49">
        <v>0</v>
      </c>
      <c r="AD68" s="47"/>
      <c r="AE68" s="52"/>
      <c r="AF68" s="45"/>
      <c r="AG68" s="10"/>
      <c r="AH68" s="10"/>
      <c r="AI68" s="10"/>
      <c r="AJ68" s="10"/>
      <c r="AK68" s="10"/>
      <c r="AL68" s="10"/>
      <c r="AM68" s="10"/>
      <c r="AN68" s="10"/>
      <c r="AO68" s="10"/>
      <c r="AP68" s="53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</row>
    <row r="69" spans="2:77" x14ac:dyDescent="0.25">
      <c r="B69" s="46">
        <v>260</v>
      </c>
      <c r="C69" s="47"/>
      <c r="D69" s="48"/>
      <c r="E69" s="48"/>
      <c r="F69" s="49"/>
      <c r="G69" s="47">
        <v>7.9481000000000002</v>
      </c>
      <c r="H69" s="48">
        <v>3.1812</v>
      </c>
      <c r="I69" s="48">
        <v>2.8380000000000001</v>
      </c>
      <c r="J69" s="49">
        <v>3.4546999999999999</v>
      </c>
      <c r="K69" s="47">
        <v>8.0115999999999996</v>
      </c>
      <c r="L69" s="48">
        <v>3.1939000000000002</v>
      </c>
      <c r="M69" s="48">
        <v>2.9990999999999999</v>
      </c>
      <c r="N69" s="49">
        <v>3.3773</v>
      </c>
      <c r="O69" s="47" t="str">
        <f t="shared" si="6"/>
        <v/>
      </c>
      <c r="P69" s="48" t="str">
        <f t="shared" si="7"/>
        <v/>
      </c>
      <c r="Q69" s="50" t="str">
        <f t="shared" si="8"/>
        <v/>
      </c>
      <c r="R69" s="51" t="str">
        <f t="shared" si="8"/>
        <v/>
      </c>
      <c r="S69" s="47" t="str">
        <f t="shared" si="9"/>
        <v/>
      </c>
      <c r="T69" s="49">
        <f t="shared" si="10"/>
        <v>6.3499999999999446E-2</v>
      </c>
      <c r="U69" s="47"/>
      <c r="V69" s="48"/>
      <c r="W69" s="48"/>
      <c r="X69" s="49"/>
      <c r="Y69" s="47"/>
      <c r="Z69" s="48"/>
      <c r="AA69" s="49">
        <f t="shared" si="11"/>
        <v>260</v>
      </c>
      <c r="AB69" s="47">
        <v>0</v>
      </c>
      <c r="AC69" s="49">
        <v>0</v>
      </c>
      <c r="AD69" s="47"/>
      <c r="AE69" s="52"/>
      <c r="AF69" s="45"/>
      <c r="AG69" s="10"/>
      <c r="AH69" s="10"/>
      <c r="AI69" s="10"/>
      <c r="AJ69" s="10"/>
      <c r="AK69" s="10"/>
      <c r="AL69" s="10"/>
      <c r="AM69" s="10"/>
      <c r="AN69" s="10"/>
      <c r="AO69" s="10"/>
      <c r="AP69" s="53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</row>
    <row r="70" spans="2:77" x14ac:dyDescent="0.25">
      <c r="B70" s="46">
        <v>265</v>
      </c>
      <c r="C70" s="47"/>
      <c r="D70" s="48"/>
      <c r="E70" s="48"/>
      <c r="F70" s="49"/>
      <c r="G70" s="47">
        <v>7.6917999999999997</v>
      </c>
      <c r="H70" s="48">
        <v>3.1295000000000002</v>
      </c>
      <c r="I70" s="48">
        <v>2.8439999999999999</v>
      </c>
      <c r="J70" s="49">
        <v>3.4533999999999998</v>
      </c>
      <c r="K70" s="47">
        <v>7.8773</v>
      </c>
      <c r="L70" s="48">
        <v>3.1669999999999998</v>
      </c>
      <c r="M70" s="48">
        <v>2.9197000000000002</v>
      </c>
      <c r="N70" s="49">
        <v>3.4279000000000002</v>
      </c>
      <c r="O70" s="47" t="str">
        <f t="shared" si="6"/>
        <v/>
      </c>
      <c r="P70" s="48" t="str">
        <f t="shared" si="7"/>
        <v/>
      </c>
      <c r="Q70" s="50" t="str">
        <f t="shared" si="8"/>
        <v/>
      </c>
      <c r="R70" s="51" t="str">
        <f t="shared" si="8"/>
        <v/>
      </c>
      <c r="S70" s="47" t="str">
        <f t="shared" si="9"/>
        <v/>
      </c>
      <c r="T70" s="49">
        <f t="shared" si="10"/>
        <v>0.18550000000000022</v>
      </c>
      <c r="U70" s="47"/>
      <c r="V70" s="48"/>
      <c r="W70" s="48"/>
      <c r="X70" s="49"/>
      <c r="Y70" s="47"/>
      <c r="Z70" s="48"/>
      <c r="AA70" s="49">
        <f t="shared" si="11"/>
        <v>265</v>
      </c>
      <c r="AB70" s="47">
        <v>0</v>
      </c>
      <c r="AC70" s="49">
        <v>0</v>
      </c>
      <c r="AD70" s="47"/>
      <c r="AE70" s="52"/>
      <c r="AF70" s="45"/>
      <c r="AG70" s="10"/>
      <c r="AH70" s="10"/>
      <c r="AI70" s="10"/>
      <c r="AJ70" s="10"/>
      <c r="AK70" s="10"/>
      <c r="AL70" s="10"/>
      <c r="AM70" s="10"/>
      <c r="AN70" s="10"/>
      <c r="AO70" s="10"/>
      <c r="AP70" s="53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</row>
    <row r="71" spans="2:77" x14ac:dyDescent="0.25">
      <c r="B71" s="46">
        <v>270</v>
      </c>
      <c r="C71" s="47"/>
      <c r="D71" s="48"/>
      <c r="E71" s="48"/>
      <c r="F71" s="49"/>
      <c r="G71" s="47">
        <v>7.8291000000000004</v>
      </c>
      <c r="H71" s="48">
        <v>3.1573000000000002</v>
      </c>
      <c r="I71" s="48">
        <v>2.8233999999999999</v>
      </c>
      <c r="J71" s="49">
        <v>3.4929000000000001</v>
      </c>
      <c r="K71" s="47">
        <v>7.7432999999999996</v>
      </c>
      <c r="L71" s="48">
        <v>3.1398999999999999</v>
      </c>
      <c r="M71" s="48">
        <v>2.8725000000000001</v>
      </c>
      <c r="N71" s="49">
        <v>3.4159999999999999</v>
      </c>
      <c r="O71" s="47" t="str">
        <f t="shared" si="6"/>
        <v/>
      </c>
      <c r="P71" s="48" t="str">
        <f t="shared" si="7"/>
        <v/>
      </c>
      <c r="Q71" s="50" t="str">
        <f t="shared" si="8"/>
        <v/>
      </c>
      <c r="R71" s="51" t="str">
        <f t="shared" si="8"/>
        <v/>
      </c>
      <c r="S71" s="47" t="str">
        <f t="shared" si="9"/>
        <v/>
      </c>
      <c r="T71" s="49">
        <f t="shared" si="10"/>
        <v>-8.5800000000000765E-2</v>
      </c>
      <c r="U71" s="47"/>
      <c r="V71" s="48"/>
      <c r="W71" s="48"/>
      <c r="X71" s="49"/>
      <c r="Y71" s="47"/>
      <c r="Z71" s="48"/>
      <c r="AA71" s="49">
        <f t="shared" si="11"/>
        <v>270</v>
      </c>
      <c r="AB71" s="47">
        <v>0</v>
      </c>
      <c r="AC71" s="49">
        <v>0</v>
      </c>
      <c r="AD71" s="47"/>
      <c r="AE71" s="52"/>
      <c r="AF71" s="45"/>
      <c r="AG71" s="10"/>
      <c r="AH71" s="10"/>
      <c r="AI71" s="10"/>
      <c r="AJ71" s="10"/>
      <c r="AK71" s="10"/>
      <c r="AL71" s="10"/>
      <c r="AM71" s="10"/>
      <c r="AN71" s="10"/>
      <c r="AO71" s="10"/>
      <c r="AP71" s="53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</row>
    <row r="72" spans="2:77" x14ac:dyDescent="0.25">
      <c r="B72" s="46">
        <v>274</v>
      </c>
      <c r="C72" s="47"/>
      <c r="D72" s="48"/>
      <c r="E72" s="48"/>
      <c r="F72" s="49"/>
      <c r="G72" s="47">
        <v>7.9854000000000003</v>
      </c>
      <c r="H72" s="48">
        <v>3.1886000000000001</v>
      </c>
      <c r="I72" s="48">
        <v>2.8028</v>
      </c>
      <c r="J72" s="49">
        <v>3.5177999999999998</v>
      </c>
      <c r="K72" s="47">
        <v>7.8322000000000003</v>
      </c>
      <c r="L72" s="48">
        <v>3.1579000000000002</v>
      </c>
      <c r="M72" s="48">
        <v>2.9056999999999999</v>
      </c>
      <c r="N72" s="49">
        <v>3.4592000000000001</v>
      </c>
      <c r="O72" s="47" t="str">
        <f t="shared" si="6"/>
        <v/>
      </c>
      <c r="P72" s="48" t="str">
        <f t="shared" si="7"/>
        <v/>
      </c>
      <c r="Q72" s="50" t="str">
        <f t="shared" si="8"/>
        <v/>
      </c>
      <c r="R72" s="51" t="str">
        <f t="shared" si="8"/>
        <v/>
      </c>
      <c r="S72" s="47" t="str">
        <f t="shared" si="9"/>
        <v/>
      </c>
      <c r="T72" s="49">
        <f t="shared" si="10"/>
        <v>-0.1532</v>
      </c>
      <c r="U72" s="47"/>
      <c r="V72" s="48"/>
      <c r="W72" s="48"/>
      <c r="X72" s="49"/>
      <c r="Y72" s="47"/>
      <c r="Z72" s="48"/>
      <c r="AA72" s="49">
        <f t="shared" si="11"/>
        <v>274</v>
      </c>
      <c r="AB72" s="47">
        <v>0</v>
      </c>
      <c r="AC72" s="49">
        <v>0</v>
      </c>
      <c r="AD72" s="47"/>
      <c r="AE72" s="52"/>
      <c r="AF72" s="45"/>
      <c r="AG72" s="10"/>
      <c r="AH72" s="10"/>
      <c r="AI72" s="10"/>
      <c r="AJ72" s="10"/>
      <c r="AK72" s="10"/>
      <c r="AL72" s="10"/>
      <c r="AM72" s="10"/>
      <c r="AN72" s="10"/>
      <c r="AO72" s="10"/>
      <c r="AP72" s="53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</row>
    <row r="73" spans="2:77" x14ac:dyDescent="0.25">
      <c r="B73" s="46">
        <v>280</v>
      </c>
      <c r="C73" s="47"/>
      <c r="D73" s="48"/>
      <c r="E73" s="48"/>
      <c r="F73" s="49"/>
      <c r="G73" s="47">
        <v>7.5848000000000004</v>
      </c>
      <c r="H73" s="48">
        <v>3.1076000000000001</v>
      </c>
      <c r="I73" s="48">
        <v>2.7000999999999999</v>
      </c>
      <c r="J73" s="49">
        <v>3.4971000000000001</v>
      </c>
      <c r="K73" s="47">
        <v>7.5660999999999996</v>
      </c>
      <c r="L73" s="48">
        <v>3.1038000000000001</v>
      </c>
      <c r="M73" s="48">
        <v>2.8704999999999998</v>
      </c>
      <c r="N73" s="49">
        <v>3.3607999999999998</v>
      </c>
      <c r="O73" s="47" t="str">
        <f t="shared" si="6"/>
        <v/>
      </c>
      <c r="P73" s="48" t="str">
        <f t="shared" si="7"/>
        <v/>
      </c>
      <c r="Q73" s="50" t="str">
        <f t="shared" si="8"/>
        <v/>
      </c>
      <c r="R73" s="51" t="str">
        <f t="shared" si="8"/>
        <v/>
      </c>
      <c r="S73" s="47" t="str">
        <f t="shared" si="9"/>
        <v/>
      </c>
      <c r="T73" s="49">
        <f t="shared" si="10"/>
        <v>-1.8700000000000827E-2</v>
      </c>
      <c r="U73" s="47"/>
      <c r="V73" s="48"/>
      <c r="W73" s="48"/>
      <c r="X73" s="49"/>
      <c r="Y73" s="47"/>
      <c r="Z73" s="48"/>
      <c r="AA73" s="49">
        <f t="shared" si="11"/>
        <v>280</v>
      </c>
      <c r="AB73" s="47">
        <v>0</v>
      </c>
      <c r="AC73" s="49">
        <v>0</v>
      </c>
      <c r="AD73" s="47"/>
      <c r="AE73" s="52"/>
      <c r="AF73" s="45"/>
      <c r="AG73" s="10"/>
      <c r="AH73" s="10"/>
      <c r="AI73" s="10"/>
      <c r="AJ73" s="10"/>
      <c r="AK73" s="10"/>
      <c r="AL73" s="10"/>
      <c r="AM73" s="10"/>
      <c r="AN73" s="10"/>
      <c r="AO73" s="10"/>
      <c r="AP73" s="53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</row>
    <row r="74" spans="2:77" x14ac:dyDescent="0.25">
      <c r="B74" s="46">
        <v>285</v>
      </c>
      <c r="C74" s="47"/>
      <c r="D74" s="48"/>
      <c r="E74" s="48"/>
      <c r="F74" s="49"/>
      <c r="G74" s="47">
        <v>7.4950000000000001</v>
      </c>
      <c r="H74" s="48">
        <v>3.0891999999999999</v>
      </c>
      <c r="I74" s="48">
        <v>2.7050000000000001</v>
      </c>
      <c r="J74" s="49">
        <v>3.4123999999999999</v>
      </c>
      <c r="K74" s="47">
        <v>7.5940000000000003</v>
      </c>
      <c r="L74" s="48">
        <v>3.1095000000000002</v>
      </c>
      <c r="M74" s="48">
        <v>2.8957000000000002</v>
      </c>
      <c r="N74" s="49">
        <v>3.3536999999999999</v>
      </c>
      <c r="O74" s="47" t="str">
        <f t="shared" si="6"/>
        <v/>
      </c>
      <c r="P74" s="48" t="str">
        <f t="shared" si="7"/>
        <v/>
      </c>
      <c r="Q74" s="50" t="str">
        <f t="shared" si="8"/>
        <v/>
      </c>
      <c r="R74" s="51" t="str">
        <f t="shared" si="8"/>
        <v/>
      </c>
      <c r="S74" s="47" t="str">
        <f t="shared" si="9"/>
        <v/>
      </c>
      <c r="T74" s="49">
        <f t="shared" si="10"/>
        <v>9.9000000000000199E-2</v>
      </c>
      <c r="U74" s="47"/>
      <c r="V74" s="48"/>
      <c r="W74" s="48"/>
      <c r="X74" s="49"/>
      <c r="Y74" s="47"/>
      <c r="Z74" s="48"/>
      <c r="AA74" s="49">
        <f t="shared" si="11"/>
        <v>285</v>
      </c>
      <c r="AB74" s="47">
        <v>0</v>
      </c>
      <c r="AC74" s="49">
        <v>0</v>
      </c>
      <c r="AD74" s="47"/>
      <c r="AE74" s="52"/>
      <c r="AF74" s="45"/>
      <c r="AG74" s="10"/>
      <c r="AH74" s="10"/>
      <c r="AI74" s="10"/>
      <c r="AJ74" s="10"/>
      <c r="AK74" s="10"/>
      <c r="AL74" s="10"/>
      <c r="AM74" s="10"/>
      <c r="AN74" s="10"/>
      <c r="AO74" s="10"/>
      <c r="AP74" s="53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</row>
    <row r="75" spans="2:77" x14ac:dyDescent="0.25">
      <c r="B75" s="46">
        <v>290</v>
      </c>
      <c r="C75" s="47"/>
      <c r="D75" s="48"/>
      <c r="E75" s="48"/>
      <c r="F75" s="49"/>
      <c r="G75" s="47">
        <v>7.6337000000000002</v>
      </c>
      <c r="H75" s="48">
        <v>3.1175999999999999</v>
      </c>
      <c r="I75" s="48">
        <v>2.7542</v>
      </c>
      <c r="J75" s="49">
        <v>3.4962</v>
      </c>
      <c r="K75" s="47">
        <v>7.7408999999999999</v>
      </c>
      <c r="L75" s="48">
        <v>3.1394000000000002</v>
      </c>
      <c r="M75" s="48">
        <v>2.8734999999999999</v>
      </c>
      <c r="N75" s="49">
        <v>3.4258999999999999</v>
      </c>
      <c r="O75" s="47" t="str">
        <f t="shared" si="6"/>
        <v/>
      </c>
      <c r="P75" s="48" t="str">
        <f t="shared" si="7"/>
        <v/>
      </c>
      <c r="Q75" s="50" t="str">
        <f t="shared" si="8"/>
        <v/>
      </c>
      <c r="R75" s="51" t="str">
        <f t="shared" si="8"/>
        <v/>
      </c>
      <c r="S75" s="47" t="str">
        <f t="shared" si="9"/>
        <v/>
      </c>
      <c r="T75" s="49">
        <f t="shared" si="10"/>
        <v>0.10719999999999974</v>
      </c>
      <c r="U75" s="47"/>
      <c r="V75" s="48"/>
      <c r="W75" s="48"/>
      <c r="X75" s="49"/>
      <c r="Y75" s="47"/>
      <c r="Z75" s="48"/>
      <c r="AA75" s="49">
        <f t="shared" si="11"/>
        <v>290</v>
      </c>
      <c r="AB75" s="47">
        <v>0</v>
      </c>
      <c r="AC75" s="49">
        <v>0</v>
      </c>
      <c r="AD75" s="47"/>
      <c r="AE75" s="52"/>
      <c r="AF75" s="45"/>
      <c r="AG75" s="10"/>
      <c r="AH75" s="10"/>
      <c r="AI75" s="10"/>
      <c r="AJ75" s="10"/>
      <c r="AK75" s="10"/>
      <c r="AL75" s="10"/>
      <c r="AM75" s="10"/>
      <c r="AN75" s="10"/>
      <c r="AO75" s="10"/>
      <c r="AP75" s="53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</row>
    <row r="76" spans="2:77" x14ac:dyDescent="0.25">
      <c r="B76" s="46">
        <v>294</v>
      </c>
      <c r="C76" s="47"/>
      <c r="D76" s="48"/>
      <c r="E76" s="48"/>
      <c r="F76" s="49"/>
      <c r="G76" s="47">
        <v>7.7153999999999998</v>
      </c>
      <c r="H76" s="48">
        <v>3.1341999999999999</v>
      </c>
      <c r="I76" s="48">
        <v>2.7250999999999999</v>
      </c>
      <c r="J76" s="49">
        <v>3.4940000000000002</v>
      </c>
      <c r="K76" s="47">
        <v>7.8151999999999999</v>
      </c>
      <c r="L76" s="48">
        <v>3.1545000000000001</v>
      </c>
      <c r="M76" s="48">
        <v>2.8439000000000001</v>
      </c>
      <c r="N76" s="49">
        <v>3.4291</v>
      </c>
      <c r="O76" s="47" t="str">
        <f t="shared" si="6"/>
        <v/>
      </c>
      <c r="P76" s="48" t="str">
        <f t="shared" si="7"/>
        <v/>
      </c>
      <c r="Q76" s="50" t="str">
        <f t="shared" si="8"/>
        <v/>
      </c>
      <c r="R76" s="51" t="str">
        <f t="shared" si="8"/>
        <v/>
      </c>
      <c r="S76" s="47" t="str">
        <f t="shared" si="9"/>
        <v/>
      </c>
      <c r="T76" s="49">
        <f t="shared" si="10"/>
        <v>9.9800000000000111E-2</v>
      </c>
      <c r="U76" s="47"/>
      <c r="V76" s="48"/>
      <c r="W76" s="48"/>
      <c r="X76" s="49"/>
      <c r="Y76" s="47"/>
      <c r="Z76" s="48"/>
      <c r="AA76" s="49">
        <f t="shared" si="11"/>
        <v>294</v>
      </c>
      <c r="AB76" s="47">
        <v>0</v>
      </c>
      <c r="AC76" s="49">
        <v>0</v>
      </c>
      <c r="AD76" s="47"/>
      <c r="AE76" s="52"/>
      <c r="AF76" s="45"/>
      <c r="AG76" s="10"/>
      <c r="AH76" s="10"/>
      <c r="AI76" s="10"/>
      <c r="AJ76" s="10"/>
      <c r="AK76" s="10"/>
      <c r="AL76" s="10"/>
      <c r="AM76" s="10"/>
      <c r="AN76" s="10"/>
      <c r="AO76" s="10"/>
      <c r="AP76" s="53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</row>
    <row r="77" spans="2:77" x14ac:dyDescent="0.25">
      <c r="B77" s="46">
        <v>300</v>
      </c>
      <c r="C77" s="47"/>
      <c r="D77" s="48"/>
      <c r="E77" s="48"/>
      <c r="F77" s="49"/>
      <c r="G77" s="47">
        <v>7.7504</v>
      </c>
      <c r="H77" s="48">
        <v>3.1414</v>
      </c>
      <c r="I77" s="48">
        <v>2.7841999999999998</v>
      </c>
      <c r="J77" s="49">
        <v>3.4881000000000002</v>
      </c>
      <c r="K77" s="47">
        <v>7.7983000000000002</v>
      </c>
      <c r="L77" s="48">
        <v>3.1509999999999998</v>
      </c>
      <c r="M77" s="48">
        <v>2.8704000000000001</v>
      </c>
      <c r="N77" s="49">
        <v>3.4100999999999999</v>
      </c>
      <c r="O77" s="47" t="str">
        <f t="shared" si="6"/>
        <v/>
      </c>
      <c r="P77" s="48" t="str">
        <f t="shared" si="7"/>
        <v/>
      </c>
      <c r="Q77" s="50" t="str">
        <f t="shared" si="8"/>
        <v/>
      </c>
      <c r="R77" s="51" t="str">
        <f t="shared" si="8"/>
        <v/>
      </c>
      <c r="S77" s="47" t="str">
        <f t="shared" si="9"/>
        <v/>
      </c>
      <c r="T77" s="49">
        <f t="shared" si="10"/>
        <v>4.7900000000000276E-2</v>
      </c>
      <c r="U77" s="47"/>
      <c r="V77" s="48"/>
      <c r="W77" s="48"/>
      <c r="X77" s="49"/>
      <c r="Y77" s="47"/>
      <c r="Z77" s="48"/>
      <c r="AA77" s="49">
        <f t="shared" si="11"/>
        <v>300</v>
      </c>
      <c r="AB77" s="47">
        <v>0</v>
      </c>
      <c r="AC77" s="49">
        <v>0</v>
      </c>
      <c r="AD77" s="47"/>
      <c r="AE77" s="52"/>
      <c r="AF77" s="45"/>
      <c r="AG77" s="10"/>
      <c r="AH77" s="10"/>
      <c r="AI77" s="10"/>
      <c r="AJ77" s="10"/>
      <c r="AK77" s="10"/>
      <c r="AL77" s="10"/>
      <c r="AM77" s="10"/>
      <c r="AN77" s="10"/>
      <c r="AO77" s="10"/>
      <c r="AP77" s="53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</row>
    <row r="78" spans="2:77" x14ac:dyDescent="0.25">
      <c r="B78" s="46">
        <v>305</v>
      </c>
      <c r="C78" s="47"/>
      <c r="D78" s="48"/>
      <c r="E78" s="48"/>
      <c r="F78" s="49"/>
      <c r="G78" s="47">
        <v>7.5330000000000004</v>
      </c>
      <c r="H78" s="48">
        <v>3.097</v>
      </c>
      <c r="I78" s="48">
        <v>2.8170999999999999</v>
      </c>
      <c r="J78" s="49">
        <v>3.3736999999999999</v>
      </c>
      <c r="K78" s="47">
        <v>7.7759999999999998</v>
      </c>
      <c r="L78" s="48">
        <v>3.1465000000000001</v>
      </c>
      <c r="M78" s="48">
        <v>2.9723999999999999</v>
      </c>
      <c r="N78" s="49">
        <v>3.3776999999999999</v>
      </c>
      <c r="O78" s="47" t="str">
        <f t="shared" si="6"/>
        <v/>
      </c>
      <c r="P78" s="48" t="str">
        <f t="shared" si="7"/>
        <v/>
      </c>
      <c r="Q78" s="50" t="str">
        <f t="shared" si="8"/>
        <v/>
      </c>
      <c r="R78" s="51" t="str">
        <f t="shared" si="8"/>
        <v/>
      </c>
      <c r="S78" s="47" t="str">
        <f t="shared" si="9"/>
        <v/>
      </c>
      <c r="T78" s="49">
        <f t="shared" si="10"/>
        <v>0.24299999999999944</v>
      </c>
      <c r="U78" s="47"/>
      <c r="V78" s="48"/>
      <c r="W78" s="48"/>
      <c r="X78" s="49"/>
      <c r="Y78" s="47"/>
      <c r="Z78" s="48"/>
      <c r="AA78" s="49">
        <f t="shared" si="11"/>
        <v>305</v>
      </c>
      <c r="AB78" s="47">
        <v>0</v>
      </c>
      <c r="AC78" s="49">
        <v>0</v>
      </c>
      <c r="AD78" s="47"/>
      <c r="AE78" s="52"/>
      <c r="AF78" s="45"/>
      <c r="AG78" s="10"/>
      <c r="AH78" s="10"/>
      <c r="AI78" s="10"/>
      <c r="AJ78" s="10"/>
      <c r="AK78" s="10"/>
      <c r="AL78" s="10"/>
      <c r="AM78" s="10"/>
      <c r="AN78" s="10"/>
      <c r="AO78" s="10"/>
      <c r="AP78" s="53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</row>
    <row r="79" spans="2:77" x14ac:dyDescent="0.25">
      <c r="B79" s="46">
        <v>310</v>
      </c>
      <c r="C79" s="47"/>
      <c r="D79" s="48"/>
      <c r="E79" s="48"/>
      <c r="F79" s="49"/>
      <c r="G79" s="47">
        <v>7.5568</v>
      </c>
      <c r="H79" s="48">
        <v>3.1019000000000001</v>
      </c>
      <c r="I79" s="48">
        <v>2.8534000000000002</v>
      </c>
      <c r="J79" s="49">
        <v>3.4226999999999999</v>
      </c>
      <c r="K79" s="47">
        <v>7.6193999999999997</v>
      </c>
      <c r="L79" s="48">
        <v>3.1147</v>
      </c>
      <c r="M79" s="48">
        <v>2.9049</v>
      </c>
      <c r="N79" s="49">
        <v>3.3456000000000001</v>
      </c>
      <c r="O79" s="47" t="str">
        <f t="shared" si="6"/>
        <v/>
      </c>
      <c r="P79" s="48" t="str">
        <f t="shared" si="7"/>
        <v/>
      </c>
      <c r="Q79" s="50" t="str">
        <f t="shared" si="8"/>
        <v/>
      </c>
      <c r="R79" s="51" t="str">
        <f t="shared" si="8"/>
        <v/>
      </c>
      <c r="S79" s="47" t="str">
        <f t="shared" si="9"/>
        <v/>
      </c>
      <c r="T79" s="49">
        <f t="shared" si="10"/>
        <v>6.2599999999999767E-2</v>
      </c>
      <c r="U79" s="47"/>
      <c r="V79" s="48"/>
      <c r="W79" s="48"/>
      <c r="X79" s="49"/>
      <c r="Y79" s="47"/>
      <c r="Z79" s="48"/>
      <c r="AA79" s="49">
        <f t="shared" si="11"/>
        <v>310</v>
      </c>
      <c r="AB79" s="47">
        <v>0</v>
      </c>
      <c r="AC79" s="49">
        <v>0</v>
      </c>
      <c r="AD79" s="47"/>
      <c r="AE79" s="52"/>
      <c r="AF79" s="45"/>
      <c r="AG79" s="10"/>
      <c r="AH79" s="10"/>
      <c r="AI79" s="10"/>
      <c r="AJ79" s="10"/>
      <c r="AK79" s="10"/>
      <c r="AL79" s="10"/>
      <c r="AM79" s="10"/>
      <c r="AN79" s="10"/>
      <c r="AO79" s="10"/>
      <c r="AP79" s="53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</row>
    <row r="80" spans="2:77" x14ac:dyDescent="0.25">
      <c r="B80" s="46">
        <v>315</v>
      </c>
      <c r="C80" s="47"/>
      <c r="D80" s="48"/>
      <c r="E80" s="48"/>
      <c r="F80" s="49"/>
      <c r="G80" s="47">
        <v>7.3869999999999996</v>
      </c>
      <c r="H80" s="48">
        <v>3.0668000000000002</v>
      </c>
      <c r="I80" s="48">
        <v>2.8519000000000001</v>
      </c>
      <c r="J80" s="49">
        <v>3.3494999999999999</v>
      </c>
      <c r="K80" s="47">
        <v>7.6245000000000003</v>
      </c>
      <c r="L80" s="48">
        <v>3.1156999999999999</v>
      </c>
      <c r="M80" s="48">
        <v>2.9281999999999999</v>
      </c>
      <c r="N80" s="49">
        <v>3.3628999999999998</v>
      </c>
      <c r="O80" s="47" t="str">
        <f t="shared" si="6"/>
        <v/>
      </c>
      <c r="P80" s="48" t="str">
        <f t="shared" si="7"/>
        <v/>
      </c>
      <c r="Q80" s="50" t="str">
        <f t="shared" si="8"/>
        <v/>
      </c>
      <c r="R80" s="51" t="str">
        <f t="shared" si="8"/>
        <v/>
      </c>
      <c r="S80" s="47" t="str">
        <f t="shared" si="9"/>
        <v/>
      </c>
      <c r="T80" s="49">
        <f t="shared" si="10"/>
        <v>0.23750000000000071</v>
      </c>
      <c r="U80" s="47"/>
      <c r="V80" s="48"/>
      <c r="W80" s="48"/>
      <c r="X80" s="49"/>
      <c r="Y80" s="47"/>
      <c r="Z80" s="48"/>
      <c r="AA80" s="49">
        <f t="shared" si="11"/>
        <v>315</v>
      </c>
      <c r="AB80" s="47">
        <v>0</v>
      </c>
      <c r="AC80" s="49">
        <v>0</v>
      </c>
      <c r="AD80" s="47"/>
      <c r="AE80" s="52"/>
      <c r="AF80" s="45"/>
      <c r="AG80" s="10"/>
      <c r="AH80" s="10"/>
      <c r="AI80" s="10"/>
      <c r="AJ80" s="10"/>
      <c r="AK80" s="10"/>
      <c r="AL80" s="10"/>
      <c r="AM80" s="10"/>
      <c r="AN80" s="10"/>
      <c r="AO80" s="10"/>
      <c r="AP80" s="53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</row>
    <row r="81" spans="2:77" x14ac:dyDescent="0.25">
      <c r="B81" s="46">
        <v>320</v>
      </c>
      <c r="C81" s="47"/>
      <c r="D81" s="48"/>
      <c r="E81" s="48"/>
      <c r="F81" s="49"/>
      <c r="G81" s="47">
        <v>7.3803000000000001</v>
      </c>
      <c r="H81" s="48">
        <v>3.0653999999999999</v>
      </c>
      <c r="I81" s="48">
        <v>2.7305000000000001</v>
      </c>
      <c r="J81" s="49">
        <v>3.2593000000000001</v>
      </c>
      <c r="K81" s="47">
        <v>7.6449999999999996</v>
      </c>
      <c r="L81" s="48">
        <v>3.1198999999999999</v>
      </c>
      <c r="M81" s="48">
        <v>2.9788000000000001</v>
      </c>
      <c r="N81" s="49">
        <v>3.2848999999999999</v>
      </c>
      <c r="O81" s="47" t="str">
        <f t="shared" si="6"/>
        <v/>
      </c>
      <c r="P81" s="48" t="str">
        <f t="shared" si="7"/>
        <v/>
      </c>
      <c r="Q81" s="50" t="str">
        <f t="shared" si="8"/>
        <v/>
      </c>
      <c r="R81" s="51" t="str">
        <f t="shared" si="8"/>
        <v/>
      </c>
      <c r="S81" s="47" t="str">
        <f t="shared" si="9"/>
        <v/>
      </c>
      <c r="T81" s="49">
        <f t="shared" si="10"/>
        <v>0.26469999999999949</v>
      </c>
      <c r="U81" s="47"/>
      <c r="V81" s="48"/>
      <c r="W81" s="48"/>
      <c r="X81" s="49"/>
      <c r="Y81" s="47"/>
      <c r="Z81" s="48"/>
      <c r="AA81" s="49">
        <f t="shared" si="11"/>
        <v>320</v>
      </c>
      <c r="AB81" s="47">
        <v>0</v>
      </c>
      <c r="AC81" s="49">
        <v>0</v>
      </c>
      <c r="AD81" s="47"/>
      <c r="AE81" s="52"/>
      <c r="AF81" s="45"/>
      <c r="AG81" s="10"/>
      <c r="AH81" s="10"/>
      <c r="AI81" s="10"/>
      <c r="AJ81" s="10"/>
      <c r="AK81" s="10"/>
      <c r="AL81" s="10"/>
      <c r="AM81" s="10"/>
      <c r="AN81" s="10"/>
      <c r="AO81" s="10"/>
      <c r="AP81" s="53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</row>
    <row r="82" spans="2:77" x14ac:dyDescent="0.25">
      <c r="B82" s="46">
        <v>325</v>
      </c>
      <c r="C82" s="47"/>
      <c r="D82" s="48"/>
      <c r="E82" s="48"/>
      <c r="F82" s="49"/>
      <c r="G82" s="47">
        <v>7.3597999999999999</v>
      </c>
      <c r="H82" s="48">
        <v>3.0611999999999999</v>
      </c>
      <c r="I82" s="48">
        <v>2.8136000000000001</v>
      </c>
      <c r="J82" s="49">
        <v>3.3607999999999998</v>
      </c>
      <c r="K82" s="47">
        <v>7.6414999999999997</v>
      </c>
      <c r="L82" s="48">
        <v>3.1192000000000002</v>
      </c>
      <c r="M82" s="48">
        <v>3.0053999999999998</v>
      </c>
      <c r="N82" s="49">
        <v>3.2435</v>
      </c>
      <c r="O82" s="47" t="str">
        <f t="shared" si="6"/>
        <v/>
      </c>
      <c r="P82" s="48" t="str">
        <f t="shared" si="7"/>
        <v/>
      </c>
      <c r="Q82" s="50" t="str">
        <f t="shared" si="8"/>
        <v/>
      </c>
      <c r="R82" s="51" t="str">
        <f t="shared" si="8"/>
        <v/>
      </c>
      <c r="S82" s="47" t="str">
        <f t="shared" si="9"/>
        <v/>
      </c>
      <c r="T82" s="49">
        <f t="shared" si="10"/>
        <v>0.28169999999999984</v>
      </c>
      <c r="U82" s="47"/>
      <c r="V82" s="48"/>
      <c r="W82" s="48"/>
      <c r="X82" s="49"/>
      <c r="Y82" s="47"/>
      <c r="Z82" s="48"/>
      <c r="AA82" s="49">
        <f t="shared" si="11"/>
        <v>325</v>
      </c>
      <c r="AB82" s="47">
        <v>0</v>
      </c>
      <c r="AC82" s="49">
        <v>0</v>
      </c>
      <c r="AD82" s="47"/>
      <c r="AE82" s="52"/>
      <c r="AF82" s="45"/>
      <c r="AG82" s="10"/>
      <c r="AH82" s="10"/>
      <c r="AI82" s="10"/>
      <c r="AJ82" s="10"/>
      <c r="AK82" s="10"/>
      <c r="AL82" s="10"/>
      <c r="AM82" s="10"/>
      <c r="AN82" s="10"/>
      <c r="AO82" s="10"/>
      <c r="AP82" s="53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</row>
    <row r="83" spans="2:77" x14ac:dyDescent="0.25">
      <c r="B83" s="46">
        <v>329</v>
      </c>
      <c r="C83" s="47"/>
      <c r="D83" s="48"/>
      <c r="E83" s="48"/>
      <c r="F83" s="49"/>
      <c r="G83" s="47">
        <v>7.5033000000000003</v>
      </c>
      <c r="H83" s="48">
        <v>3.0909</v>
      </c>
      <c r="I83" s="48">
        <v>2.9529999999999998</v>
      </c>
      <c r="J83" s="49">
        <v>3.2349999999999999</v>
      </c>
      <c r="K83" s="47">
        <v>7.6689999999999996</v>
      </c>
      <c r="L83" s="48">
        <v>3.1248</v>
      </c>
      <c r="M83" s="48">
        <v>3.0236999999999998</v>
      </c>
      <c r="N83" s="49">
        <v>3.2431000000000001</v>
      </c>
      <c r="O83" s="47" t="str">
        <f t="shared" si="6"/>
        <v/>
      </c>
      <c r="P83" s="48" t="str">
        <f t="shared" si="7"/>
        <v/>
      </c>
      <c r="Q83" s="50" t="str">
        <f t="shared" si="8"/>
        <v/>
      </c>
      <c r="R83" s="51" t="str">
        <f t="shared" si="8"/>
        <v/>
      </c>
      <c r="S83" s="47" t="str">
        <f t="shared" si="9"/>
        <v/>
      </c>
      <c r="T83" s="49">
        <f t="shared" si="10"/>
        <v>0.16569999999999929</v>
      </c>
      <c r="U83" s="47"/>
      <c r="V83" s="48"/>
      <c r="W83" s="48"/>
      <c r="X83" s="49"/>
      <c r="Y83" s="47"/>
      <c r="Z83" s="48"/>
      <c r="AA83" s="49">
        <f t="shared" si="11"/>
        <v>329</v>
      </c>
      <c r="AB83" s="47">
        <v>0</v>
      </c>
      <c r="AC83" s="49">
        <v>0</v>
      </c>
      <c r="AD83" s="47"/>
      <c r="AE83" s="52"/>
      <c r="AF83" s="45"/>
      <c r="AG83" s="10"/>
      <c r="AH83" s="10"/>
      <c r="AI83" s="10"/>
      <c r="AJ83" s="10"/>
      <c r="AK83" s="10"/>
      <c r="AL83" s="10"/>
      <c r="AM83" s="10"/>
      <c r="AN83" s="10"/>
      <c r="AO83" s="10"/>
      <c r="AP83" s="53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</row>
    <row r="84" spans="2:77" x14ac:dyDescent="0.25">
      <c r="B84" s="46">
        <v>335</v>
      </c>
      <c r="C84" s="47"/>
      <c r="D84" s="48"/>
      <c r="E84" s="48"/>
      <c r="F84" s="49"/>
      <c r="G84" s="47">
        <v>7.3173000000000004</v>
      </c>
      <c r="H84" s="48">
        <v>3.0522999999999998</v>
      </c>
      <c r="I84" s="48">
        <v>2.948</v>
      </c>
      <c r="J84" s="49">
        <v>3.1996000000000002</v>
      </c>
      <c r="K84" s="47">
        <v>7.7771999999999997</v>
      </c>
      <c r="L84" s="48">
        <v>3.1467999999999998</v>
      </c>
      <c r="M84" s="48">
        <v>3.1244000000000001</v>
      </c>
      <c r="N84" s="49">
        <v>3.1798000000000002</v>
      </c>
      <c r="O84" s="47" t="str">
        <f t="shared" si="6"/>
        <v/>
      </c>
      <c r="P84" s="48" t="str">
        <f t="shared" si="7"/>
        <v/>
      </c>
      <c r="Q84" s="50" t="str">
        <f t="shared" si="8"/>
        <v/>
      </c>
      <c r="R84" s="51" t="str">
        <f t="shared" si="8"/>
        <v/>
      </c>
      <c r="S84" s="47" t="str">
        <f t="shared" si="9"/>
        <v/>
      </c>
      <c r="T84" s="49">
        <f t="shared" si="10"/>
        <v>0.45989999999999931</v>
      </c>
      <c r="U84" s="47"/>
      <c r="V84" s="48"/>
      <c r="W84" s="48"/>
      <c r="X84" s="49"/>
      <c r="Y84" s="47"/>
      <c r="Z84" s="48"/>
      <c r="AA84" s="49">
        <f t="shared" si="11"/>
        <v>335</v>
      </c>
      <c r="AB84" s="47">
        <v>0</v>
      </c>
      <c r="AC84" s="49">
        <v>0</v>
      </c>
      <c r="AD84" s="47"/>
      <c r="AE84" s="52"/>
      <c r="AF84" s="45"/>
      <c r="AG84" s="10"/>
      <c r="AH84" s="10"/>
      <c r="AI84" s="10"/>
      <c r="AJ84" s="10"/>
      <c r="AK84" s="10"/>
      <c r="AL84" s="10"/>
      <c r="AM84" s="10"/>
      <c r="AN84" s="10"/>
      <c r="AO84" s="10"/>
      <c r="AP84" s="53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</row>
    <row r="85" spans="2:77" x14ac:dyDescent="0.25">
      <c r="B85" s="46">
        <v>340</v>
      </c>
      <c r="C85" s="47"/>
      <c r="D85" s="48"/>
      <c r="E85" s="48"/>
      <c r="F85" s="49"/>
      <c r="G85" s="47">
        <v>7.3501000000000003</v>
      </c>
      <c r="H85" s="48">
        <v>3.0592000000000001</v>
      </c>
      <c r="I85" s="48">
        <v>2.9054000000000002</v>
      </c>
      <c r="J85" s="49">
        <v>3.2435</v>
      </c>
      <c r="K85" s="47">
        <v>7.7192999999999996</v>
      </c>
      <c r="L85" s="48">
        <v>3.1349999999999998</v>
      </c>
      <c r="M85" s="48">
        <v>3.0461</v>
      </c>
      <c r="N85" s="49">
        <v>3.2311000000000001</v>
      </c>
      <c r="O85" s="47" t="str">
        <f t="shared" si="6"/>
        <v/>
      </c>
      <c r="P85" s="48" t="str">
        <f t="shared" si="7"/>
        <v/>
      </c>
      <c r="Q85" s="50" t="str">
        <f t="shared" si="8"/>
        <v/>
      </c>
      <c r="R85" s="51" t="str">
        <f t="shared" si="8"/>
        <v/>
      </c>
      <c r="S85" s="47" t="str">
        <f t="shared" si="9"/>
        <v/>
      </c>
      <c r="T85" s="49">
        <f t="shared" si="10"/>
        <v>0.36919999999999931</v>
      </c>
      <c r="U85" s="47"/>
      <c r="V85" s="48"/>
      <c r="W85" s="48"/>
      <c r="X85" s="49"/>
      <c r="Y85" s="47"/>
      <c r="Z85" s="48"/>
      <c r="AA85" s="49">
        <f t="shared" si="11"/>
        <v>340</v>
      </c>
      <c r="AB85" s="47">
        <v>0</v>
      </c>
      <c r="AC85" s="49">
        <v>0</v>
      </c>
      <c r="AD85" s="47"/>
      <c r="AE85" s="52"/>
      <c r="AF85" s="45"/>
      <c r="AG85" s="10"/>
      <c r="AH85" s="10"/>
      <c r="AI85" s="10"/>
      <c r="AJ85" s="10"/>
      <c r="AK85" s="10"/>
      <c r="AL85" s="10"/>
      <c r="AM85" s="10"/>
      <c r="AN85" s="10"/>
      <c r="AO85" s="10"/>
      <c r="AP85" s="53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</row>
    <row r="86" spans="2:77" x14ac:dyDescent="0.25">
      <c r="B86" s="46">
        <v>345</v>
      </c>
      <c r="C86" s="47"/>
      <c r="D86" s="48"/>
      <c r="E86" s="48"/>
      <c r="F86" s="49"/>
      <c r="G86" s="47">
        <v>7.7595999999999998</v>
      </c>
      <c r="H86" s="48">
        <v>3.1432000000000002</v>
      </c>
      <c r="I86" s="48">
        <v>2.992</v>
      </c>
      <c r="J86" s="49">
        <v>3.2631999999999999</v>
      </c>
      <c r="K86" s="47">
        <v>7.8636999999999997</v>
      </c>
      <c r="L86" s="48">
        <v>3.1642000000000001</v>
      </c>
      <c r="M86" s="48">
        <v>3.0831</v>
      </c>
      <c r="N86" s="49">
        <v>3.2406000000000001</v>
      </c>
      <c r="O86" s="47" t="str">
        <f t="shared" si="6"/>
        <v/>
      </c>
      <c r="P86" s="48" t="str">
        <f t="shared" si="7"/>
        <v/>
      </c>
      <c r="Q86" s="50" t="str">
        <f t="shared" si="8"/>
        <v/>
      </c>
      <c r="R86" s="51" t="str">
        <f t="shared" si="8"/>
        <v/>
      </c>
      <c r="S86" s="47" t="str">
        <f t="shared" si="9"/>
        <v/>
      </c>
      <c r="T86" s="49">
        <f t="shared" si="10"/>
        <v>0.10409999999999986</v>
      </c>
      <c r="U86" s="47"/>
      <c r="V86" s="48"/>
      <c r="W86" s="48"/>
      <c r="X86" s="49"/>
      <c r="Y86" s="47"/>
      <c r="Z86" s="48"/>
      <c r="AA86" s="49">
        <f t="shared" si="11"/>
        <v>345</v>
      </c>
      <c r="AB86" s="47">
        <v>0</v>
      </c>
      <c r="AC86" s="49">
        <v>0</v>
      </c>
      <c r="AD86" s="47"/>
      <c r="AE86" s="52"/>
      <c r="AF86" s="45"/>
      <c r="AG86" s="10"/>
      <c r="AH86" s="10"/>
      <c r="AI86" s="10"/>
      <c r="AJ86" s="10"/>
      <c r="AK86" s="10"/>
      <c r="AL86" s="10"/>
      <c r="AM86" s="10"/>
      <c r="AN86" s="10"/>
      <c r="AO86" s="10"/>
      <c r="AP86" s="53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</row>
    <row r="87" spans="2:77" x14ac:dyDescent="0.25">
      <c r="B87" s="46">
        <v>350</v>
      </c>
      <c r="C87" s="47"/>
      <c r="D87" s="48"/>
      <c r="E87" s="48"/>
      <c r="F87" s="49"/>
      <c r="G87" s="47">
        <v>7.6276000000000002</v>
      </c>
      <c r="H87" s="48">
        <v>3.1164000000000001</v>
      </c>
      <c r="I87" s="48">
        <v>2.9817</v>
      </c>
      <c r="J87" s="49">
        <v>3.2572000000000001</v>
      </c>
      <c r="K87" s="47">
        <v>7.7830000000000004</v>
      </c>
      <c r="L87" s="48">
        <v>3.1480000000000001</v>
      </c>
      <c r="M87" s="48">
        <v>3.0832999999999999</v>
      </c>
      <c r="N87" s="49">
        <v>3.2063000000000001</v>
      </c>
      <c r="O87" s="47" t="str">
        <f t="shared" si="6"/>
        <v/>
      </c>
      <c r="P87" s="48" t="str">
        <f t="shared" si="7"/>
        <v/>
      </c>
      <c r="Q87" s="50" t="str">
        <f t="shared" si="8"/>
        <v/>
      </c>
      <c r="R87" s="51" t="str">
        <f t="shared" si="8"/>
        <v/>
      </c>
      <c r="S87" s="47" t="str">
        <f t="shared" si="9"/>
        <v/>
      </c>
      <c r="T87" s="49">
        <f t="shared" si="10"/>
        <v>0.1554000000000002</v>
      </c>
      <c r="U87" s="47"/>
      <c r="V87" s="48"/>
      <c r="W87" s="48"/>
      <c r="X87" s="49"/>
      <c r="Y87" s="47"/>
      <c r="Z87" s="48"/>
      <c r="AA87" s="49">
        <f t="shared" si="11"/>
        <v>350</v>
      </c>
      <c r="AB87" s="47">
        <v>0</v>
      </c>
      <c r="AC87" s="49">
        <v>0</v>
      </c>
      <c r="AD87" s="47"/>
      <c r="AE87" s="52"/>
      <c r="AF87" s="45"/>
      <c r="AG87" s="10"/>
      <c r="AH87" s="10"/>
      <c r="AI87" s="10"/>
      <c r="AJ87" s="10"/>
      <c r="AK87" s="10"/>
      <c r="AL87" s="10"/>
      <c r="AM87" s="10"/>
      <c r="AN87" s="10"/>
      <c r="AO87" s="10"/>
      <c r="AP87" s="53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</row>
    <row r="88" spans="2:77" x14ac:dyDescent="0.25">
      <c r="B88" s="46">
        <v>355</v>
      </c>
      <c r="C88" s="47"/>
      <c r="D88" s="48"/>
      <c r="E88" s="48"/>
      <c r="F88" s="49"/>
      <c r="G88" s="47">
        <v>7.4017999999999997</v>
      </c>
      <c r="H88" s="48">
        <v>3.0699000000000001</v>
      </c>
      <c r="I88" s="48">
        <v>2.9762</v>
      </c>
      <c r="J88" s="49">
        <v>3.2098</v>
      </c>
      <c r="K88" s="47">
        <v>7.6493000000000002</v>
      </c>
      <c r="L88" s="48">
        <v>3.1208</v>
      </c>
      <c r="M88" s="48">
        <v>3.0440999999999998</v>
      </c>
      <c r="N88" s="49">
        <v>3.2010999999999998</v>
      </c>
      <c r="O88" s="47" t="str">
        <f t="shared" si="6"/>
        <v/>
      </c>
      <c r="P88" s="48" t="str">
        <f t="shared" si="7"/>
        <v/>
      </c>
      <c r="Q88" s="50" t="str">
        <f t="shared" si="8"/>
        <v/>
      </c>
      <c r="R88" s="51" t="str">
        <f t="shared" si="8"/>
        <v/>
      </c>
      <c r="S88" s="47" t="str">
        <f t="shared" si="9"/>
        <v/>
      </c>
      <c r="T88" s="49">
        <f t="shared" si="10"/>
        <v>0.2475000000000005</v>
      </c>
      <c r="U88" s="47"/>
      <c r="V88" s="48"/>
      <c r="W88" s="48"/>
      <c r="X88" s="49"/>
      <c r="Y88" s="47"/>
      <c r="Z88" s="48"/>
      <c r="AA88" s="49">
        <f t="shared" si="11"/>
        <v>355</v>
      </c>
      <c r="AB88" s="47">
        <v>0</v>
      </c>
      <c r="AC88" s="49">
        <v>0</v>
      </c>
      <c r="AD88" s="47"/>
      <c r="AE88" s="52"/>
      <c r="AF88" s="45"/>
      <c r="AG88" s="10"/>
      <c r="AH88" s="10"/>
      <c r="AI88" s="10"/>
      <c r="AJ88" s="10"/>
      <c r="AK88" s="10"/>
      <c r="AL88" s="10"/>
      <c r="AM88" s="10"/>
      <c r="AN88" s="10"/>
      <c r="AO88" s="10"/>
      <c r="AP88" s="53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</row>
    <row r="89" spans="2:77" x14ac:dyDescent="0.25">
      <c r="B89" s="46">
        <v>360</v>
      </c>
      <c r="C89" s="47"/>
      <c r="D89" s="48"/>
      <c r="E89" s="48"/>
      <c r="F89" s="49"/>
      <c r="G89" s="47">
        <v>7.6287000000000003</v>
      </c>
      <c r="H89" s="48">
        <v>3.1166</v>
      </c>
      <c r="I89" s="48">
        <v>3.0303</v>
      </c>
      <c r="J89" s="49">
        <v>3.2690999999999999</v>
      </c>
      <c r="K89" s="47">
        <v>7.5496999999999996</v>
      </c>
      <c r="L89" s="48">
        <v>3.1004</v>
      </c>
      <c r="M89" s="48">
        <v>3.0326</v>
      </c>
      <c r="N89" s="49">
        <v>3.1926000000000001</v>
      </c>
      <c r="O89" s="47" t="str">
        <f t="shared" si="6"/>
        <v/>
      </c>
      <c r="P89" s="48" t="str">
        <f t="shared" si="7"/>
        <v/>
      </c>
      <c r="Q89" s="50" t="str">
        <f t="shared" si="8"/>
        <v/>
      </c>
      <c r="R89" s="51" t="str">
        <f t="shared" si="8"/>
        <v/>
      </c>
      <c r="S89" s="47" t="str">
        <f t="shared" si="9"/>
        <v/>
      </c>
      <c r="T89" s="49">
        <f t="shared" si="10"/>
        <v>-7.9000000000000625E-2</v>
      </c>
      <c r="U89" s="47"/>
      <c r="V89" s="48"/>
      <c r="W89" s="48"/>
      <c r="X89" s="49"/>
      <c r="Y89" s="47"/>
      <c r="Z89" s="48"/>
      <c r="AA89" s="49">
        <f t="shared" si="11"/>
        <v>360</v>
      </c>
      <c r="AB89" s="47">
        <v>0</v>
      </c>
      <c r="AC89" s="49">
        <v>0</v>
      </c>
      <c r="AD89" s="47"/>
      <c r="AE89" s="52"/>
      <c r="AF89" s="45"/>
      <c r="AG89" s="10"/>
      <c r="AH89" s="10"/>
      <c r="AI89" s="10"/>
      <c r="AJ89" s="10"/>
      <c r="AK89" s="10"/>
      <c r="AL89" s="10"/>
      <c r="AM89" s="10"/>
      <c r="AN89" s="10"/>
      <c r="AO89" s="10"/>
      <c r="AP89" s="53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</row>
    <row r="90" spans="2:77" x14ac:dyDescent="0.25">
      <c r="B90" s="46">
        <v>365</v>
      </c>
      <c r="C90" s="47"/>
      <c r="D90" s="48"/>
      <c r="E90" s="48"/>
      <c r="F90" s="49"/>
      <c r="G90" s="47">
        <v>7.2817999999999996</v>
      </c>
      <c r="H90" s="48">
        <v>3.0449000000000002</v>
      </c>
      <c r="I90" s="48">
        <v>2.9681999999999999</v>
      </c>
      <c r="J90" s="49">
        <v>3.1682000000000001</v>
      </c>
      <c r="K90" s="47">
        <v>7.3029000000000002</v>
      </c>
      <c r="L90" s="48">
        <v>3.0493000000000001</v>
      </c>
      <c r="M90" s="48">
        <v>3.0167999999999999</v>
      </c>
      <c r="N90" s="49">
        <v>3.0994000000000002</v>
      </c>
      <c r="O90" s="47" t="str">
        <f t="shared" si="6"/>
        <v/>
      </c>
      <c r="P90" s="48" t="str">
        <f t="shared" si="7"/>
        <v/>
      </c>
      <c r="Q90" s="50" t="str">
        <f t="shared" si="8"/>
        <v/>
      </c>
      <c r="R90" s="51" t="str">
        <f t="shared" si="8"/>
        <v/>
      </c>
      <c r="S90" s="47" t="str">
        <f t="shared" si="9"/>
        <v/>
      </c>
      <c r="T90" s="49">
        <f t="shared" si="10"/>
        <v>2.1100000000000563E-2</v>
      </c>
      <c r="U90" s="47"/>
      <c r="V90" s="48"/>
      <c r="W90" s="48"/>
      <c r="X90" s="49"/>
      <c r="Y90" s="47"/>
      <c r="Z90" s="48"/>
      <c r="AA90" s="49">
        <f t="shared" si="11"/>
        <v>365</v>
      </c>
      <c r="AB90" s="47">
        <v>0</v>
      </c>
      <c r="AC90" s="49">
        <v>0</v>
      </c>
      <c r="AD90" s="47"/>
      <c r="AE90" s="52"/>
      <c r="AF90" s="45"/>
      <c r="AG90" s="10"/>
      <c r="AH90" s="10"/>
      <c r="AI90" s="10"/>
      <c r="AJ90" s="10"/>
      <c r="AK90" s="10"/>
      <c r="AL90" s="10"/>
      <c r="AM90" s="10"/>
      <c r="AN90" s="10"/>
      <c r="AO90" s="10"/>
      <c r="AP90" s="53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</row>
    <row r="91" spans="2:77" x14ac:dyDescent="0.25">
      <c r="B91" s="46">
        <v>370</v>
      </c>
      <c r="C91" s="47"/>
      <c r="D91" s="48"/>
      <c r="E91" s="48"/>
      <c r="F91" s="49"/>
      <c r="G91" s="47">
        <v>7.0316000000000001</v>
      </c>
      <c r="H91" s="48">
        <v>2.9921000000000002</v>
      </c>
      <c r="I91" s="48">
        <v>2.8807</v>
      </c>
      <c r="J91" s="49">
        <v>3.0929000000000002</v>
      </c>
      <c r="K91" s="47">
        <v>7.2476000000000003</v>
      </c>
      <c r="L91" s="48">
        <v>3.0377000000000001</v>
      </c>
      <c r="M91" s="48">
        <v>3.0114000000000001</v>
      </c>
      <c r="N91" s="49">
        <v>3.0623</v>
      </c>
      <c r="O91" s="47" t="str">
        <f t="shared" si="6"/>
        <v/>
      </c>
      <c r="P91" s="48" t="str">
        <f t="shared" si="7"/>
        <v/>
      </c>
      <c r="Q91" s="50" t="str">
        <f t="shared" si="8"/>
        <v/>
      </c>
      <c r="R91" s="51" t="str">
        <f t="shared" si="8"/>
        <v/>
      </c>
      <c r="S91" s="47" t="str">
        <f t="shared" si="9"/>
        <v/>
      </c>
      <c r="T91" s="49">
        <f t="shared" si="10"/>
        <v>0.21600000000000019</v>
      </c>
      <c r="U91" s="47"/>
      <c r="V91" s="48"/>
      <c r="W91" s="48"/>
      <c r="X91" s="49"/>
      <c r="Y91" s="47"/>
      <c r="Z91" s="48"/>
      <c r="AA91" s="49">
        <f t="shared" si="11"/>
        <v>370</v>
      </c>
      <c r="AB91" s="47">
        <v>0</v>
      </c>
      <c r="AC91" s="49">
        <v>0</v>
      </c>
      <c r="AD91" s="47"/>
      <c r="AE91" s="52"/>
      <c r="AF91" s="45"/>
      <c r="AG91" s="10"/>
      <c r="AH91" s="10"/>
      <c r="AI91" s="10"/>
      <c r="AJ91" s="10"/>
      <c r="AK91" s="10"/>
      <c r="AL91" s="10"/>
      <c r="AM91" s="10"/>
      <c r="AN91" s="10"/>
      <c r="AO91" s="10"/>
      <c r="AP91" s="53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</row>
    <row r="92" spans="2:77" x14ac:dyDescent="0.25">
      <c r="B92" s="46">
        <v>375</v>
      </c>
      <c r="C92" s="47"/>
      <c r="D92" s="48"/>
      <c r="E92" s="48"/>
      <c r="F92" s="49"/>
      <c r="G92" s="47">
        <v>7.2756999999999996</v>
      </c>
      <c r="H92" s="48">
        <v>3.0436000000000001</v>
      </c>
      <c r="I92" s="48">
        <v>2.9476</v>
      </c>
      <c r="J92" s="49">
        <v>3.2606000000000002</v>
      </c>
      <c r="K92" s="47">
        <v>7.3792</v>
      </c>
      <c r="L92" s="48">
        <v>3.0651999999999999</v>
      </c>
      <c r="M92" s="48">
        <v>2.9897999999999998</v>
      </c>
      <c r="N92" s="49">
        <v>3.1970999999999998</v>
      </c>
      <c r="O92" s="47" t="str">
        <f t="shared" si="6"/>
        <v/>
      </c>
      <c r="P92" s="48" t="str">
        <f t="shared" si="7"/>
        <v/>
      </c>
      <c r="Q92" s="50" t="str">
        <f t="shared" si="8"/>
        <v/>
      </c>
      <c r="R92" s="51" t="str">
        <f t="shared" si="8"/>
        <v/>
      </c>
      <c r="S92" s="47" t="str">
        <f t="shared" si="9"/>
        <v/>
      </c>
      <c r="T92" s="49">
        <f t="shared" si="10"/>
        <v>0.10350000000000037</v>
      </c>
      <c r="U92" s="47"/>
      <c r="V92" s="48"/>
      <c r="W92" s="48"/>
      <c r="X92" s="49"/>
      <c r="Y92" s="47"/>
      <c r="Z92" s="48"/>
      <c r="AA92" s="49">
        <f t="shared" si="11"/>
        <v>375</v>
      </c>
      <c r="AB92" s="47">
        <v>0</v>
      </c>
      <c r="AC92" s="49">
        <v>0</v>
      </c>
      <c r="AD92" s="47"/>
      <c r="AE92" s="52"/>
      <c r="AF92" s="45"/>
      <c r="AG92" s="10"/>
      <c r="AH92" s="10"/>
      <c r="AI92" s="10"/>
      <c r="AJ92" s="10"/>
      <c r="AK92" s="10"/>
      <c r="AL92" s="10"/>
      <c r="AM92" s="10"/>
      <c r="AN92" s="10"/>
      <c r="AO92" s="10"/>
      <c r="AP92" s="53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</row>
    <row r="93" spans="2:77" x14ac:dyDescent="0.25">
      <c r="B93" s="46">
        <v>380</v>
      </c>
      <c r="C93" s="47"/>
      <c r="D93" s="48"/>
      <c r="E93" s="48"/>
      <c r="F93" s="49"/>
      <c r="G93" s="47">
        <v>7.1840000000000002</v>
      </c>
      <c r="H93" s="48">
        <v>3.0244</v>
      </c>
      <c r="I93" s="48">
        <v>2.9258999999999999</v>
      </c>
      <c r="J93" s="49">
        <v>3.2016</v>
      </c>
      <c r="K93" s="47">
        <v>7.1623000000000001</v>
      </c>
      <c r="L93" s="48">
        <v>3.0198</v>
      </c>
      <c r="M93" s="48">
        <v>2.9367000000000001</v>
      </c>
      <c r="N93" s="49">
        <v>3.1149</v>
      </c>
      <c r="O93" s="47" t="str">
        <f t="shared" si="6"/>
        <v/>
      </c>
      <c r="P93" s="48" t="str">
        <f t="shared" si="7"/>
        <v/>
      </c>
      <c r="Q93" s="50" t="str">
        <f t="shared" si="8"/>
        <v/>
      </c>
      <c r="R93" s="51" t="str">
        <f t="shared" si="8"/>
        <v/>
      </c>
      <c r="S93" s="47" t="str">
        <f t="shared" si="9"/>
        <v/>
      </c>
      <c r="T93" s="49">
        <f t="shared" si="10"/>
        <v>-2.1700000000000053E-2</v>
      </c>
      <c r="U93" s="47"/>
      <c r="V93" s="48"/>
      <c r="W93" s="48"/>
      <c r="X93" s="49"/>
      <c r="Y93" s="47"/>
      <c r="Z93" s="48"/>
      <c r="AA93" s="49">
        <f t="shared" si="11"/>
        <v>380</v>
      </c>
      <c r="AB93" s="47">
        <v>0</v>
      </c>
      <c r="AC93" s="49">
        <v>0</v>
      </c>
      <c r="AD93" s="47"/>
      <c r="AE93" s="52"/>
      <c r="AF93" s="45"/>
      <c r="AG93" s="10"/>
      <c r="AH93" s="10"/>
      <c r="AI93" s="10"/>
      <c r="AJ93" s="10"/>
      <c r="AK93" s="10"/>
      <c r="AL93" s="10"/>
      <c r="AM93" s="10"/>
      <c r="AN93" s="10"/>
      <c r="AO93" s="10"/>
      <c r="AP93" s="53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</row>
    <row r="94" spans="2:77" x14ac:dyDescent="0.25">
      <c r="B94" s="46">
        <v>385</v>
      </c>
      <c r="C94" s="47"/>
      <c r="D94" s="48"/>
      <c r="E94" s="48"/>
      <c r="F94" s="49"/>
      <c r="G94" s="47">
        <v>6.9679000000000002</v>
      </c>
      <c r="H94" s="48">
        <v>2.9786000000000001</v>
      </c>
      <c r="I94" s="48">
        <v>2.7728999999999999</v>
      </c>
      <c r="J94" s="49">
        <v>3.1133999999999999</v>
      </c>
      <c r="K94" s="47">
        <v>7.0747</v>
      </c>
      <c r="L94" s="48">
        <v>3.0013000000000001</v>
      </c>
      <c r="M94" s="48">
        <v>2.8986999999999998</v>
      </c>
      <c r="N94" s="49">
        <v>3.0836000000000001</v>
      </c>
      <c r="O94" s="47" t="str">
        <f t="shared" si="6"/>
        <v/>
      </c>
      <c r="P94" s="48" t="str">
        <f t="shared" si="7"/>
        <v/>
      </c>
      <c r="Q94" s="50" t="str">
        <f t="shared" si="8"/>
        <v/>
      </c>
      <c r="R94" s="51" t="str">
        <f t="shared" si="8"/>
        <v/>
      </c>
      <c r="S94" s="47" t="str">
        <f t="shared" si="9"/>
        <v/>
      </c>
      <c r="T94" s="49">
        <f t="shared" si="10"/>
        <v>0.10679999999999978</v>
      </c>
      <c r="U94" s="47"/>
      <c r="V94" s="48"/>
      <c r="W94" s="48"/>
      <c r="X94" s="49"/>
      <c r="Y94" s="47"/>
      <c r="Z94" s="48"/>
      <c r="AA94" s="49">
        <f t="shared" si="11"/>
        <v>385</v>
      </c>
      <c r="AB94" s="47">
        <v>0</v>
      </c>
      <c r="AC94" s="49">
        <v>0</v>
      </c>
      <c r="AD94" s="47"/>
      <c r="AE94" s="52"/>
      <c r="AF94" s="45"/>
      <c r="AG94" s="10"/>
      <c r="AH94" s="10"/>
      <c r="AI94" s="10"/>
      <c r="AJ94" s="10"/>
      <c r="AK94" s="10"/>
      <c r="AL94" s="10"/>
      <c r="AM94" s="10"/>
      <c r="AN94" s="10"/>
      <c r="AO94" s="10"/>
      <c r="AP94" s="53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</row>
    <row r="95" spans="2:77" x14ac:dyDescent="0.25">
      <c r="B95" s="46">
        <v>390</v>
      </c>
      <c r="C95" s="47"/>
      <c r="D95" s="48"/>
      <c r="E95" s="48"/>
      <c r="F95" s="49"/>
      <c r="G95" s="47">
        <v>7.11</v>
      </c>
      <c r="H95" s="48">
        <v>3.0087999999999999</v>
      </c>
      <c r="I95" s="48">
        <v>2.9045000000000001</v>
      </c>
      <c r="J95" s="49">
        <v>3.1991000000000001</v>
      </c>
      <c r="K95" s="47">
        <v>7.0995999999999997</v>
      </c>
      <c r="L95" s="48">
        <v>3.0066000000000002</v>
      </c>
      <c r="M95" s="48">
        <v>2.9281000000000001</v>
      </c>
      <c r="N95" s="49">
        <v>3.1465000000000001</v>
      </c>
      <c r="O95" s="47" t="str">
        <f t="shared" si="6"/>
        <v/>
      </c>
      <c r="P95" s="48" t="str">
        <f t="shared" si="7"/>
        <v/>
      </c>
      <c r="Q95" s="50" t="str">
        <f t="shared" si="8"/>
        <v/>
      </c>
      <c r="R95" s="51" t="str">
        <f t="shared" si="8"/>
        <v/>
      </c>
      <c r="S95" s="47" t="str">
        <f t="shared" si="9"/>
        <v/>
      </c>
      <c r="T95" s="49">
        <f t="shared" si="10"/>
        <v>-1.0400000000000631E-2</v>
      </c>
      <c r="U95" s="47"/>
      <c r="V95" s="48"/>
      <c r="W95" s="48"/>
      <c r="X95" s="49"/>
      <c r="Y95" s="47"/>
      <c r="Z95" s="48"/>
      <c r="AA95" s="49">
        <f t="shared" si="11"/>
        <v>390</v>
      </c>
      <c r="AB95" s="47">
        <v>0</v>
      </c>
      <c r="AC95" s="49">
        <v>0</v>
      </c>
      <c r="AD95" s="47"/>
      <c r="AE95" s="52"/>
      <c r="AF95" s="45"/>
      <c r="AG95" s="10"/>
      <c r="AH95" s="10"/>
      <c r="AI95" s="10"/>
      <c r="AJ95" s="10"/>
      <c r="AK95" s="10"/>
      <c r="AL95" s="10"/>
      <c r="AM95" s="10"/>
      <c r="AN95" s="10"/>
      <c r="AO95" s="10"/>
      <c r="AP95" s="53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</row>
    <row r="96" spans="2:77" x14ac:dyDescent="0.25">
      <c r="B96" s="46">
        <v>395</v>
      </c>
      <c r="C96" s="47"/>
      <c r="D96" s="48"/>
      <c r="E96" s="48"/>
      <c r="F96" s="49"/>
      <c r="G96" s="47">
        <v>6.6632999999999996</v>
      </c>
      <c r="H96" s="48">
        <v>2.9127000000000001</v>
      </c>
      <c r="I96" s="48">
        <v>2.7016</v>
      </c>
      <c r="J96" s="49">
        <v>3.0869</v>
      </c>
      <c r="K96" s="47">
        <v>6.9757999999999996</v>
      </c>
      <c r="L96" s="48">
        <v>2.9802</v>
      </c>
      <c r="M96" s="48">
        <v>2.8883999999999999</v>
      </c>
      <c r="N96" s="49">
        <v>3.0695000000000001</v>
      </c>
      <c r="O96" s="47" t="str">
        <f t="shared" si="6"/>
        <v/>
      </c>
      <c r="P96" s="48" t="str">
        <f t="shared" si="7"/>
        <v/>
      </c>
      <c r="Q96" s="50" t="str">
        <f t="shared" si="8"/>
        <v/>
      </c>
      <c r="R96" s="51" t="str">
        <f t="shared" si="8"/>
        <v/>
      </c>
      <c r="S96" s="47" t="str">
        <f t="shared" si="9"/>
        <v/>
      </c>
      <c r="T96" s="49">
        <f t="shared" si="10"/>
        <v>0.3125</v>
      </c>
      <c r="U96" s="47"/>
      <c r="V96" s="48"/>
      <c r="W96" s="48"/>
      <c r="X96" s="49"/>
      <c r="Y96" s="47"/>
      <c r="Z96" s="48"/>
      <c r="AA96" s="49">
        <f t="shared" si="11"/>
        <v>395</v>
      </c>
      <c r="AB96" s="47">
        <v>0</v>
      </c>
      <c r="AC96" s="49">
        <v>0</v>
      </c>
      <c r="AD96" s="47"/>
      <c r="AE96" s="52"/>
      <c r="AF96" s="45"/>
      <c r="AG96" s="10"/>
      <c r="AH96" s="10"/>
      <c r="AI96" s="10"/>
      <c r="AJ96" s="10"/>
      <c r="AK96" s="10"/>
      <c r="AL96" s="10"/>
      <c r="AM96" s="10"/>
      <c r="AN96" s="10"/>
      <c r="AO96" s="10"/>
      <c r="AP96" s="53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</row>
    <row r="97" spans="2:77" x14ac:dyDescent="0.25">
      <c r="B97" s="46">
        <v>400</v>
      </c>
      <c r="C97" s="47"/>
      <c r="D97" s="48"/>
      <c r="E97" s="48"/>
      <c r="F97" s="49"/>
      <c r="G97" s="47">
        <v>6.8444000000000003</v>
      </c>
      <c r="H97" s="48">
        <v>2.952</v>
      </c>
      <c r="I97" s="48">
        <v>2.8288000000000002</v>
      </c>
      <c r="J97" s="49">
        <v>3.1192000000000002</v>
      </c>
      <c r="K97" s="47">
        <v>6.7624000000000004</v>
      </c>
      <c r="L97" s="48">
        <v>2.9342999999999999</v>
      </c>
      <c r="M97" s="48">
        <v>2.8277999999999999</v>
      </c>
      <c r="N97" s="49">
        <v>3.0931999999999999</v>
      </c>
      <c r="O97" s="47" t="str">
        <f t="shared" si="6"/>
        <v/>
      </c>
      <c r="P97" s="48" t="str">
        <f t="shared" si="7"/>
        <v/>
      </c>
      <c r="Q97" s="50" t="str">
        <f t="shared" si="8"/>
        <v/>
      </c>
      <c r="R97" s="51" t="str">
        <f t="shared" si="8"/>
        <v/>
      </c>
      <c r="S97" s="47" t="str">
        <f t="shared" si="9"/>
        <v/>
      </c>
      <c r="T97" s="49">
        <f t="shared" si="10"/>
        <v>-8.1999999999999851E-2</v>
      </c>
      <c r="U97" s="47"/>
      <c r="V97" s="48"/>
      <c r="W97" s="48"/>
      <c r="X97" s="49"/>
      <c r="Y97" s="47"/>
      <c r="Z97" s="48"/>
      <c r="AA97" s="49">
        <f t="shared" si="11"/>
        <v>400</v>
      </c>
      <c r="AB97" s="47">
        <v>0</v>
      </c>
      <c r="AC97" s="49">
        <v>0</v>
      </c>
      <c r="AD97" s="47"/>
      <c r="AE97" s="52"/>
      <c r="AF97" s="45"/>
      <c r="AG97" s="10"/>
      <c r="AH97" s="10"/>
      <c r="AI97" s="10"/>
      <c r="AJ97" s="10"/>
      <c r="AK97" s="10"/>
      <c r="AL97" s="10"/>
      <c r="AM97" s="10"/>
      <c r="AN97" s="10"/>
      <c r="AO97" s="10"/>
      <c r="AP97" s="53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</row>
    <row r="98" spans="2:77" x14ac:dyDescent="0.25">
      <c r="B98" s="46">
        <v>405</v>
      </c>
      <c r="C98" s="47"/>
      <c r="D98" s="48"/>
      <c r="E98" s="48"/>
      <c r="F98" s="49"/>
      <c r="G98" s="47">
        <v>6.5145999999999997</v>
      </c>
      <c r="H98" s="48">
        <v>2.88</v>
      </c>
      <c r="I98" s="48">
        <v>2.698</v>
      </c>
      <c r="J98" s="49">
        <v>3.0756000000000001</v>
      </c>
      <c r="K98" s="47">
        <v>6.8495999999999997</v>
      </c>
      <c r="L98" s="48">
        <v>2.9531999999999998</v>
      </c>
      <c r="M98" s="48">
        <v>2.8759000000000001</v>
      </c>
      <c r="N98" s="49">
        <v>3.0196999999999998</v>
      </c>
      <c r="O98" s="47" t="str">
        <f t="shared" si="6"/>
        <v/>
      </c>
      <c r="P98" s="48" t="str">
        <f t="shared" si="7"/>
        <v/>
      </c>
      <c r="Q98" s="50" t="str">
        <f t="shared" si="8"/>
        <v/>
      </c>
      <c r="R98" s="51" t="str">
        <f t="shared" si="8"/>
        <v/>
      </c>
      <c r="S98" s="47" t="str">
        <f t="shared" si="9"/>
        <v/>
      </c>
      <c r="T98" s="49">
        <f t="shared" si="10"/>
        <v>0.33499999999999996</v>
      </c>
      <c r="U98" s="47"/>
      <c r="V98" s="48"/>
      <c r="W98" s="48"/>
      <c r="X98" s="49"/>
      <c r="Y98" s="47"/>
      <c r="Z98" s="48"/>
      <c r="AA98" s="49">
        <f t="shared" si="11"/>
        <v>405</v>
      </c>
      <c r="AB98" s="47">
        <v>0</v>
      </c>
      <c r="AC98" s="49">
        <v>0</v>
      </c>
      <c r="AD98" s="47"/>
      <c r="AE98" s="52"/>
      <c r="AF98" s="45"/>
      <c r="AG98" s="10"/>
      <c r="AH98" s="10"/>
      <c r="AI98" s="10"/>
      <c r="AJ98" s="10"/>
      <c r="AK98" s="10"/>
      <c r="AL98" s="10"/>
      <c r="AM98" s="10"/>
      <c r="AN98" s="10"/>
      <c r="AO98" s="10"/>
      <c r="AP98" s="53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</row>
    <row r="99" spans="2:77" x14ac:dyDescent="0.25">
      <c r="B99" s="46">
        <v>410</v>
      </c>
      <c r="C99" s="47"/>
      <c r="D99" s="48"/>
      <c r="E99" s="48"/>
      <c r="F99" s="49"/>
      <c r="G99" s="47">
        <v>6.3918999999999997</v>
      </c>
      <c r="H99" s="48">
        <v>2.8527999999999998</v>
      </c>
      <c r="I99" s="48">
        <v>2.5383</v>
      </c>
      <c r="J99" s="49">
        <v>3.0958999999999999</v>
      </c>
      <c r="K99" s="47">
        <v>6.4420000000000002</v>
      </c>
      <c r="L99" s="48">
        <v>2.8639999999999999</v>
      </c>
      <c r="M99" s="48">
        <v>2.6871</v>
      </c>
      <c r="N99" s="49">
        <v>3.048</v>
      </c>
      <c r="O99" s="47" t="str">
        <f t="shared" si="6"/>
        <v/>
      </c>
      <c r="P99" s="48" t="str">
        <f t="shared" si="7"/>
        <v/>
      </c>
      <c r="Q99" s="50" t="str">
        <f t="shared" si="8"/>
        <v/>
      </c>
      <c r="R99" s="51" t="str">
        <f t="shared" si="8"/>
        <v/>
      </c>
      <c r="S99" s="47" t="str">
        <f t="shared" si="9"/>
        <v/>
      </c>
      <c r="T99" s="49">
        <f t="shared" si="10"/>
        <v>5.0100000000000477E-2</v>
      </c>
      <c r="U99" s="47"/>
      <c r="V99" s="48"/>
      <c r="W99" s="48"/>
      <c r="X99" s="49"/>
      <c r="Y99" s="47"/>
      <c r="Z99" s="48"/>
      <c r="AA99" s="49">
        <f t="shared" si="11"/>
        <v>410</v>
      </c>
      <c r="AB99" s="47">
        <v>0</v>
      </c>
      <c r="AC99" s="49">
        <v>0</v>
      </c>
      <c r="AD99" s="47"/>
      <c r="AE99" s="52"/>
      <c r="AF99" s="45"/>
      <c r="AG99" s="10"/>
      <c r="AH99" s="10"/>
      <c r="AI99" s="10"/>
      <c r="AJ99" s="10"/>
      <c r="AK99" s="10"/>
      <c r="AL99" s="10"/>
      <c r="AM99" s="10"/>
      <c r="AN99" s="10"/>
      <c r="AO99" s="10"/>
      <c r="AP99" s="53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</row>
    <row r="100" spans="2:77" x14ac:dyDescent="0.25">
      <c r="B100" s="46">
        <v>415</v>
      </c>
      <c r="C100" s="47"/>
      <c r="D100" s="48"/>
      <c r="E100" s="48"/>
      <c r="F100" s="49"/>
      <c r="G100" s="47">
        <v>6.2958999999999996</v>
      </c>
      <c r="H100" s="48">
        <v>2.8313000000000001</v>
      </c>
      <c r="I100" s="48">
        <v>2.6006</v>
      </c>
      <c r="J100" s="49">
        <v>3.1013999999999999</v>
      </c>
      <c r="K100" s="47">
        <v>6.2178000000000004</v>
      </c>
      <c r="L100" s="48">
        <v>2.8136999999999999</v>
      </c>
      <c r="M100" s="48">
        <v>2.6053999999999999</v>
      </c>
      <c r="N100" s="49">
        <v>3.0992999999999999</v>
      </c>
      <c r="O100" s="47" t="str">
        <f t="shared" si="6"/>
        <v/>
      </c>
      <c r="P100" s="48" t="str">
        <f t="shared" si="7"/>
        <v/>
      </c>
      <c r="Q100" s="50" t="str">
        <f t="shared" si="8"/>
        <v/>
      </c>
      <c r="R100" s="51" t="str">
        <f t="shared" si="8"/>
        <v/>
      </c>
      <c r="S100" s="47" t="str">
        <f t="shared" si="9"/>
        <v/>
      </c>
      <c r="T100" s="49">
        <f t="shared" si="10"/>
        <v>-7.809999999999917E-2</v>
      </c>
      <c r="U100" s="47"/>
      <c r="V100" s="48"/>
      <c r="W100" s="48"/>
      <c r="X100" s="49"/>
      <c r="Y100" s="47"/>
      <c r="Z100" s="48"/>
      <c r="AA100" s="49">
        <f t="shared" si="11"/>
        <v>415</v>
      </c>
      <c r="AB100" s="47">
        <v>0</v>
      </c>
      <c r="AC100" s="49">
        <v>0</v>
      </c>
      <c r="AD100" s="47"/>
      <c r="AE100" s="52"/>
      <c r="AF100" s="45"/>
      <c r="AG100" s="10"/>
      <c r="AH100" s="10"/>
      <c r="AI100" s="10"/>
      <c r="AJ100" s="10"/>
      <c r="AK100" s="10"/>
      <c r="AL100" s="10"/>
      <c r="AM100" s="10"/>
      <c r="AN100" s="10"/>
      <c r="AO100" s="10"/>
      <c r="AP100" s="53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</row>
    <row r="101" spans="2:77" x14ac:dyDescent="0.25">
      <c r="B101" s="46">
        <v>420</v>
      </c>
      <c r="C101" s="47"/>
      <c r="D101" s="48"/>
      <c r="E101" s="48"/>
      <c r="F101" s="49"/>
      <c r="G101" s="47">
        <v>5.7712000000000003</v>
      </c>
      <c r="H101" s="48">
        <v>2.7107000000000001</v>
      </c>
      <c r="I101" s="48">
        <v>2.3254999999999999</v>
      </c>
      <c r="J101" s="49">
        <v>3.0539999999999998</v>
      </c>
      <c r="K101" s="47">
        <v>5.9635999999999996</v>
      </c>
      <c r="L101" s="48">
        <v>2.7555999999999998</v>
      </c>
      <c r="M101" s="48">
        <v>2.4742000000000002</v>
      </c>
      <c r="N101" s="49">
        <v>3.0106999999999999</v>
      </c>
      <c r="O101" s="47" t="str">
        <f t="shared" si="6"/>
        <v/>
      </c>
      <c r="P101" s="48" t="str">
        <f t="shared" si="7"/>
        <v/>
      </c>
      <c r="Q101" s="50" t="str">
        <f t="shared" si="8"/>
        <v/>
      </c>
      <c r="R101" s="51" t="str">
        <f t="shared" si="8"/>
        <v/>
      </c>
      <c r="S101" s="47" t="str">
        <f t="shared" si="9"/>
        <v/>
      </c>
      <c r="T101" s="49">
        <f t="shared" si="10"/>
        <v>0.19239999999999924</v>
      </c>
      <c r="U101" s="47"/>
      <c r="V101" s="48"/>
      <c r="W101" s="48"/>
      <c r="X101" s="49"/>
      <c r="Y101" s="47"/>
      <c r="Z101" s="48"/>
      <c r="AA101" s="49">
        <f t="shared" si="11"/>
        <v>420</v>
      </c>
      <c r="AB101" s="47">
        <v>0</v>
      </c>
      <c r="AC101" s="49">
        <v>0</v>
      </c>
      <c r="AD101" s="47"/>
      <c r="AE101" s="52"/>
      <c r="AF101" s="45"/>
      <c r="AG101" s="10"/>
      <c r="AH101" s="10"/>
      <c r="AI101" s="10"/>
      <c r="AJ101" s="10"/>
      <c r="AK101" s="10"/>
      <c r="AL101" s="10"/>
      <c r="AM101" s="10"/>
      <c r="AN101" s="10"/>
      <c r="AO101" s="10"/>
      <c r="AP101" s="53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</row>
    <row r="102" spans="2:77" x14ac:dyDescent="0.25">
      <c r="B102" s="46">
        <v>424</v>
      </c>
      <c r="C102" s="47"/>
      <c r="D102" s="48"/>
      <c r="E102" s="48"/>
      <c r="F102" s="49"/>
      <c r="G102" s="47">
        <v>5.7805999999999997</v>
      </c>
      <c r="H102" s="48">
        <v>2.7128999999999999</v>
      </c>
      <c r="I102" s="48">
        <v>2.3483999999999998</v>
      </c>
      <c r="J102" s="49">
        <v>3.0032999999999999</v>
      </c>
      <c r="K102" s="47">
        <v>5.8543000000000003</v>
      </c>
      <c r="L102" s="48">
        <v>2.7302</v>
      </c>
      <c r="M102" s="48">
        <v>2.4222000000000001</v>
      </c>
      <c r="N102" s="49">
        <v>3.0215000000000001</v>
      </c>
      <c r="O102" s="47" t="str">
        <f t="shared" si="6"/>
        <v/>
      </c>
      <c r="P102" s="48" t="str">
        <f t="shared" si="7"/>
        <v/>
      </c>
      <c r="Q102" s="50" t="str">
        <f t="shared" si="8"/>
        <v/>
      </c>
      <c r="R102" s="51" t="str">
        <f t="shared" si="8"/>
        <v/>
      </c>
      <c r="S102" s="47" t="str">
        <f t="shared" si="9"/>
        <v/>
      </c>
      <c r="T102" s="49">
        <f t="shared" si="10"/>
        <v>7.3700000000000543E-2</v>
      </c>
      <c r="U102" s="47"/>
      <c r="V102" s="48"/>
      <c r="W102" s="48"/>
      <c r="X102" s="49"/>
      <c r="Y102" s="47"/>
      <c r="Z102" s="48"/>
      <c r="AA102" s="49">
        <f t="shared" si="11"/>
        <v>424</v>
      </c>
      <c r="AB102" s="47">
        <v>0</v>
      </c>
      <c r="AC102" s="49">
        <v>0</v>
      </c>
      <c r="AD102" s="47"/>
      <c r="AE102" s="52"/>
      <c r="AF102" s="45"/>
      <c r="AG102" s="10"/>
      <c r="AH102" s="10"/>
      <c r="AI102" s="10"/>
      <c r="AJ102" s="10"/>
      <c r="AK102" s="10"/>
      <c r="AL102" s="10"/>
      <c r="AM102" s="10"/>
      <c r="AN102" s="10"/>
      <c r="AO102" s="10"/>
      <c r="AP102" s="53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</row>
    <row r="103" spans="2:77" x14ac:dyDescent="0.25">
      <c r="B103" s="46">
        <v>428</v>
      </c>
      <c r="C103" s="47"/>
      <c r="D103" s="48"/>
      <c r="E103" s="48"/>
      <c r="F103" s="49"/>
      <c r="G103" s="47">
        <v>6.3468</v>
      </c>
      <c r="H103" s="48">
        <v>2.8426999999999998</v>
      </c>
      <c r="I103" s="48">
        <v>2.3953000000000002</v>
      </c>
      <c r="J103" s="49">
        <v>3.2465999999999999</v>
      </c>
      <c r="K103" s="47">
        <v>5.9920999999999998</v>
      </c>
      <c r="L103" s="48">
        <v>2.7621000000000002</v>
      </c>
      <c r="M103" s="48">
        <v>2.4041999999999999</v>
      </c>
      <c r="N103" s="49">
        <v>3.1515</v>
      </c>
      <c r="O103" s="47" t="str">
        <f t="shared" si="6"/>
        <v/>
      </c>
      <c r="P103" s="48" t="str">
        <f t="shared" si="7"/>
        <v/>
      </c>
      <c r="Q103" s="50" t="str">
        <f t="shared" si="8"/>
        <v/>
      </c>
      <c r="R103" s="51" t="str">
        <f t="shared" si="8"/>
        <v/>
      </c>
      <c r="S103" s="47" t="str">
        <f t="shared" si="9"/>
        <v/>
      </c>
      <c r="T103" s="49">
        <f t="shared" si="10"/>
        <v>-0.35470000000000024</v>
      </c>
      <c r="U103" s="47"/>
      <c r="V103" s="48"/>
      <c r="W103" s="48"/>
      <c r="X103" s="49"/>
      <c r="Y103" s="47"/>
      <c r="Z103" s="48"/>
      <c r="AA103" s="49">
        <f t="shared" si="11"/>
        <v>428</v>
      </c>
      <c r="AB103" s="47">
        <v>0</v>
      </c>
      <c r="AC103" s="49">
        <v>0</v>
      </c>
      <c r="AD103" s="47"/>
      <c r="AE103" s="52"/>
      <c r="AF103" s="45"/>
      <c r="AG103" s="10"/>
      <c r="AH103" s="10"/>
      <c r="AI103" s="10"/>
      <c r="AJ103" s="10"/>
      <c r="AK103" s="10"/>
      <c r="AL103" s="10"/>
      <c r="AM103" s="10"/>
      <c r="AN103" s="10"/>
      <c r="AO103" s="10"/>
      <c r="AP103" s="53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</row>
    <row r="104" spans="2:77" x14ac:dyDescent="0.25">
      <c r="B104" s="46"/>
      <c r="C104" s="47"/>
      <c r="D104" s="48"/>
      <c r="E104" s="48"/>
      <c r="F104" s="49"/>
      <c r="G104" s="47"/>
      <c r="H104" s="48"/>
      <c r="I104" s="48"/>
      <c r="J104" s="49"/>
      <c r="K104" s="47"/>
      <c r="L104" s="48"/>
      <c r="M104" s="48"/>
      <c r="N104" s="49"/>
      <c r="O104" s="47"/>
      <c r="P104" s="48"/>
      <c r="Q104" s="48"/>
      <c r="R104" s="49"/>
      <c r="S104" s="47"/>
      <c r="T104" s="49"/>
      <c r="U104" s="47"/>
      <c r="V104" s="48"/>
      <c r="W104" s="48"/>
      <c r="X104" s="49"/>
      <c r="Y104" s="47"/>
      <c r="Z104" s="48"/>
      <c r="AA104" s="49"/>
      <c r="AB104" s="47"/>
      <c r="AC104" s="49"/>
      <c r="AD104" s="47"/>
      <c r="AE104" s="52"/>
      <c r="AF104" s="45"/>
      <c r="AG104" s="10"/>
      <c r="AH104" s="10"/>
      <c r="AI104" s="10"/>
      <c r="AJ104" s="10"/>
      <c r="AK104" s="10"/>
      <c r="AL104" s="10"/>
      <c r="AM104" s="10"/>
      <c r="AN104" s="10"/>
      <c r="AO104" s="10"/>
      <c r="AP104" s="53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</row>
    <row r="105" spans="2:77" x14ac:dyDescent="0.25">
      <c r="B105" s="46">
        <v>110</v>
      </c>
      <c r="C105" s="47"/>
      <c r="D105" s="48"/>
      <c r="E105" s="48"/>
      <c r="F105" s="49"/>
      <c r="G105" s="47">
        <v>4.5345000000000004</v>
      </c>
      <c r="H105" s="48">
        <v>2.4028</v>
      </c>
      <c r="I105" s="48">
        <v>2.2576000000000001</v>
      </c>
      <c r="J105" s="49">
        <v>2.5341999999999998</v>
      </c>
      <c r="K105" s="47"/>
      <c r="L105" s="48"/>
      <c r="M105" s="48"/>
      <c r="N105" s="49"/>
      <c r="O105" s="47"/>
      <c r="P105" s="48"/>
      <c r="Q105" s="48"/>
      <c r="R105" s="49"/>
      <c r="S105" s="47"/>
      <c r="T105" s="49"/>
      <c r="U105" s="47"/>
      <c r="V105" s="48"/>
      <c r="W105" s="48"/>
      <c r="X105" s="49"/>
      <c r="Y105" s="47"/>
      <c r="Z105" s="48"/>
      <c r="AA105" s="49"/>
      <c r="AB105" s="47">
        <v>0</v>
      </c>
      <c r="AC105" s="49">
        <v>0</v>
      </c>
      <c r="AD105" s="47"/>
      <c r="AE105" s="52"/>
      <c r="AF105" s="45"/>
      <c r="AG105" s="10"/>
      <c r="AH105" s="10"/>
      <c r="AI105" s="10"/>
      <c r="AJ105" s="10"/>
      <c r="AK105" s="10"/>
      <c r="AL105" s="10"/>
      <c r="AM105" s="10"/>
      <c r="AN105" s="10"/>
      <c r="AO105" s="10"/>
      <c r="AP105" s="53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</row>
    <row r="106" spans="2:77" x14ac:dyDescent="0.25">
      <c r="B106" s="46">
        <v>119</v>
      </c>
      <c r="C106" s="47"/>
      <c r="D106" s="48"/>
      <c r="E106" s="48"/>
      <c r="F106" s="49"/>
      <c r="G106" s="47">
        <v>4.5484</v>
      </c>
      <c r="H106" s="48">
        <v>2.4064999999999999</v>
      </c>
      <c r="I106" s="48">
        <v>2.2124999999999999</v>
      </c>
      <c r="J106" s="49">
        <v>2.4952000000000001</v>
      </c>
      <c r="K106" s="47"/>
      <c r="L106" s="48"/>
      <c r="M106" s="48"/>
      <c r="N106" s="49"/>
      <c r="O106" s="47"/>
      <c r="P106" s="48"/>
      <c r="Q106" s="48"/>
      <c r="R106" s="49"/>
      <c r="S106" s="47"/>
      <c r="T106" s="49"/>
      <c r="U106" s="47"/>
      <c r="V106" s="48"/>
      <c r="W106" s="48"/>
      <c r="X106" s="49"/>
      <c r="Y106" s="47"/>
      <c r="Z106" s="48"/>
      <c r="AA106" s="49"/>
      <c r="AB106" s="47">
        <v>0</v>
      </c>
      <c r="AC106" s="49">
        <v>0</v>
      </c>
      <c r="AD106" s="47"/>
      <c r="AE106" s="52"/>
      <c r="AF106" s="45"/>
      <c r="AG106" s="10"/>
      <c r="AH106" s="10"/>
      <c r="AI106" s="10"/>
      <c r="AJ106" s="10"/>
      <c r="AK106" s="10"/>
      <c r="AL106" s="10"/>
      <c r="AM106" s="10"/>
      <c r="AN106" s="10"/>
      <c r="AO106" s="10"/>
      <c r="AP106" s="53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</row>
    <row r="107" spans="2:77" x14ac:dyDescent="0.25">
      <c r="B107" s="46">
        <v>129</v>
      </c>
      <c r="C107" s="47"/>
      <c r="D107" s="48"/>
      <c r="E107" s="48"/>
      <c r="F107" s="49"/>
      <c r="G107" s="47">
        <v>4.5628000000000002</v>
      </c>
      <c r="H107" s="48">
        <v>2.4102999999999999</v>
      </c>
      <c r="I107" s="48">
        <v>2.2383000000000002</v>
      </c>
      <c r="J107" s="49">
        <v>2.5371000000000001</v>
      </c>
      <c r="K107" s="47"/>
      <c r="L107" s="48"/>
      <c r="M107" s="48"/>
      <c r="N107" s="49"/>
      <c r="O107" s="47"/>
      <c r="P107" s="48"/>
      <c r="Q107" s="48"/>
      <c r="R107" s="49"/>
      <c r="S107" s="47"/>
      <c r="T107" s="49"/>
      <c r="U107" s="47"/>
      <c r="V107" s="48"/>
      <c r="W107" s="48"/>
      <c r="X107" s="49"/>
      <c r="Y107" s="47"/>
      <c r="Z107" s="48"/>
      <c r="AA107" s="49"/>
      <c r="AB107" s="47">
        <v>0</v>
      </c>
      <c r="AC107" s="49">
        <v>0</v>
      </c>
      <c r="AD107" s="47"/>
      <c r="AE107" s="52"/>
      <c r="AF107" s="45"/>
      <c r="AG107" s="10"/>
      <c r="AH107" s="10"/>
      <c r="AI107" s="10"/>
      <c r="AJ107" s="10"/>
      <c r="AK107" s="10"/>
      <c r="AL107" s="10"/>
      <c r="AM107" s="10"/>
      <c r="AN107" s="10"/>
      <c r="AO107" s="10"/>
      <c r="AP107" s="53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</row>
    <row r="108" spans="2:77" x14ac:dyDescent="0.25">
      <c r="B108" s="46">
        <v>139</v>
      </c>
      <c r="C108" s="47"/>
      <c r="D108" s="48"/>
      <c r="E108" s="48"/>
      <c r="F108" s="49"/>
      <c r="G108" s="47">
        <v>4.2892999999999999</v>
      </c>
      <c r="H108" s="48">
        <v>2.3369</v>
      </c>
      <c r="I108" s="48">
        <v>2.2612999999999999</v>
      </c>
      <c r="J108" s="49">
        <v>2.4073000000000002</v>
      </c>
      <c r="K108" s="47"/>
      <c r="L108" s="48"/>
      <c r="M108" s="48"/>
      <c r="N108" s="49"/>
      <c r="O108" s="47"/>
      <c r="P108" s="48"/>
      <c r="Q108" s="48"/>
      <c r="R108" s="49"/>
      <c r="S108" s="47"/>
      <c r="T108" s="49"/>
      <c r="U108" s="47"/>
      <c r="V108" s="48"/>
      <c r="W108" s="48"/>
      <c r="X108" s="49"/>
      <c r="Y108" s="47"/>
      <c r="Z108" s="48"/>
      <c r="AA108" s="49"/>
      <c r="AB108" s="47">
        <v>0</v>
      </c>
      <c r="AC108" s="49">
        <v>0</v>
      </c>
      <c r="AD108" s="47"/>
      <c r="AE108" s="52"/>
      <c r="AF108" s="45"/>
      <c r="AG108" s="10"/>
      <c r="AH108" s="10"/>
      <c r="AI108" s="10"/>
      <c r="AJ108" s="10"/>
      <c r="AK108" s="10"/>
      <c r="AL108" s="10"/>
      <c r="AM108" s="10"/>
      <c r="AN108" s="10"/>
      <c r="AO108" s="10"/>
      <c r="AP108" s="53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</row>
    <row r="109" spans="2:77" x14ac:dyDescent="0.25">
      <c r="B109" s="46">
        <v>149</v>
      </c>
      <c r="C109" s="47"/>
      <c r="D109" s="48"/>
      <c r="E109" s="48"/>
      <c r="F109" s="49"/>
      <c r="G109" s="47">
        <v>4.3350999999999997</v>
      </c>
      <c r="H109" s="48">
        <v>2.3494000000000002</v>
      </c>
      <c r="I109" s="48">
        <v>2.2921</v>
      </c>
      <c r="J109" s="49">
        <v>2.4127999999999998</v>
      </c>
      <c r="K109" s="47"/>
      <c r="L109" s="48"/>
      <c r="M109" s="48"/>
      <c r="N109" s="49"/>
      <c r="O109" s="47"/>
      <c r="P109" s="48"/>
      <c r="Q109" s="48"/>
      <c r="R109" s="49"/>
      <c r="S109" s="47"/>
      <c r="T109" s="49"/>
      <c r="U109" s="47"/>
      <c r="V109" s="48"/>
      <c r="W109" s="48"/>
      <c r="X109" s="49"/>
      <c r="Y109" s="47"/>
      <c r="Z109" s="48"/>
      <c r="AA109" s="49"/>
      <c r="AB109" s="47">
        <v>0</v>
      </c>
      <c r="AC109" s="49">
        <v>0</v>
      </c>
      <c r="AD109" s="47"/>
      <c r="AE109" s="52"/>
      <c r="AF109" s="45"/>
      <c r="AG109" s="10"/>
      <c r="AH109" s="10"/>
      <c r="AI109" s="10"/>
      <c r="AJ109" s="10"/>
      <c r="AK109" s="10"/>
      <c r="AL109" s="10"/>
      <c r="AM109" s="10"/>
      <c r="AN109" s="10"/>
      <c r="AO109" s="10"/>
      <c r="AP109" s="53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</row>
    <row r="110" spans="2:77" x14ac:dyDescent="0.25">
      <c r="B110" s="46">
        <v>159</v>
      </c>
      <c r="C110" s="47"/>
      <c r="D110" s="48"/>
      <c r="E110" s="48"/>
      <c r="F110" s="49"/>
      <c r="G110" s="47">
        <v>5.0088999999999997</v>
      </c>
      <c r="H110" s="48">
        <v>2.5253999999999999</v>
      </c>
      <c r="I110" s="48">
        <v>2.4451000000000001</v>
      </c>
      <c r="J110" s="49">
        <v>2.6328</v>
      </c>
      <c r="K110" s="47"/>
      <c r="L110" s="48"/>
      <c r="M110" s="48"/>
      <c r="N110" s="49"/>
      <c r="O110" s="47"/>
      <c r="P110" s="48"/>
      <c r="Q110" s="48"/>
      <c r="R110" s="49"/>
      <c r="S110" s="47"/>
      <c r="T110" s="49"/>
      <c r="U110" s="47"/>
      <c r="V110" s="48"/>
      <c r="W110" s="48"/>
      <c r="X110" s="49"/>
      <c r="Y110" s="47"/>
      <c r="Z110" s="48"/>
      <c r="AA110" s="49"/>
      <c r="AB110" s="47">
        <v>0</v>
      </c>
      <c r="AC110" s="49">
        <v>0</v>
      </c>
      <c r="AD110" s="47"/>
      <c r="AE110" s="52"/>
      <c r="AF110" s="45"/>
      <c r="AG110" s="10"/>
      <c r="AH110" s="10"/>
      <c r="AI110" s="10"/>
      <c r="AJ110" s="10"/>
      <c r="AK110" s="10"/>
      <c r="AL110" s="10"/>
      <c r="AM110" s="10"/>
      <c r="AN110" s="10"/>
      <c r="AO110" s="10"/>
      <c r="AP110" s="53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</row>
    <row r="111" spans="2:77" x14ac:dyDescent="0.25">
      <c r="B111" s="46"/>
      <c r="C111" s="47"/>
      <c r="D111" s="48"/>
      <c r="E111" s="48"/>
      <c r="F111" s="49"/>
      <c r="G111" s="47"/>
      <c r="H111" s="48"/>
      <c r="I111" s="48"/>
      <c r="J111" s="49"/>
      <c r="K111" s="47"/>
      <c r="L111" s="48"/>
      <c r="M111" s="48"/>
      <c r="N111" s="49"/>
      <c r="O111" s="47"/>
      <c r="P111" s="48"/>
      <c r="Q111" s="48"/>
      <c r="R111" s="49"/>
      <c r="S111" s="47"/>
      <c r="T111" s="49"/>
      <c r="U111" s="47"/>
      <c r="V111" s="48"/>
      <c r="W111" s="48"/>
      <c r="X111" s="49"/>
      <c r="Y111" s="47"/>
      <c r="Z111" s="48"/>
      <c r="AA111" s="49"/>
      <c r="AB111" s="47"/>
      <c r="AC111" s="49"/>
      <c r="AD111" s="47"/>
      <c r="AE111" s="52"/>
      <c r="AF111" s="45"/>
      <c r="AG111" s="10"/>
      <c r="AH111" s="10"/>
      <c r="AI111" s="10"/>
      <c r="AJ111" s="10"/>
      <c r="AK111" s="10"/>
      <c r="AL111" s="10"/>
      <c r="AM111" s="10"/>
      <c r="AN111" s="10"/>
      <c r="AO111" s="10"/>
      <c r="AP111" s="53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</row>
    <row r="112" spans="2:77" x14ac:dyDescent="0.25">
      <c r="B112" s="46">
        <v>429</v>
      </c>
      <c r="C112" s="47"/>
      <c r="D112" s="48"/>
      <c r="E112" s="48"/>
      <c r="F112" s="49"/>
      <c r="G112" s="47">
        <v>6.4061000000000003</v>
      </c>
      <c r="H112" s="48">
        <v>2.8559999999999999</v>
      </c>
      <c r="I112" s="48">
        <v>2.3864000000000001</v>
      </c>
      <c r="J112" s="49">
        <v>3.2519999999999998</v>
      </c>
      <c r="K112" s="47"/>
      <c r="L112" s="48"/>
      <c r="M112" s="48"/>
      <c r="N112" s="49"/>
      <c r="O112" s="47"/>
      <c r="P112" s="48"/>
      <c r="Q112" s="48"/>
      <c r="R112" s="49"/>
      <c r="S112" s="47"/>
      <c r="T112" s="49"/>
      <c r="U112" s="47"/>
      <c r="V112" s="48"/>
      <c r="W112" s="48"/>
      <c r="X112" s="49"/>
      <c r="Y112" s="47"/>
      <c r="Z112" s="48"/>
      <c r="AA112" s="49"/>
      <c r="AB112" s="47">
        <v>0</v>
      </c>
      <c r="AC112" s="49">
        <v>0</v>
      </c>
      <c r="AD112" s="47"/>
      <c r="AE112" s="52"/>
      <c r="AF112" s="45"/>
      <c r="AG112" s="10"/>
      <c r="AH112" s="10"/>
      <c r="AI112" s="10"/>
      <c r="AJ112" s="10"/>
      <c r="AK112" s="10"/>
      <c r="AL112" s="10"/>
      <c r="AM112" s="10"/>
      <c r="AN112" s="10"/>
      <c r="AO112" s="10"/>
      <c r="AP112" s="53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</row>
    <row r="113" spans="1:77" x14ac:dyDescent="0.25">
      <c r="B113" s="46">
        <v>439</v>
      </c>
      <c r="C113" s="47"/>
      <c r="D113" s="48"/>
      <c r="E113" s="48"/>
      <c r="F113" s="49"/>
      <c r="G113" s="47">
        <v>6.5595999999999997</v>
      </c>
      <c r="H113" s="48">
        <v>2.89</v>
      </c>
      <c r="I113" s="48">
        <v>2.5895000000000001</v>
      </c>
      <c r="J113" s="49">
        <v>3.1475</v>
      </c>
      <c r="K113" s="47"/>
      <c r="L113" s="48"/>
      <c r="M113" s="48"/>
      <c r="N113" s="49"/>
      <c r="O113" s="47"/>
      <c r="P113" s="48"/>
      <c r="Q113" s="48"/>
      <c r="R113" s="49"/>
      <c r="S113" s="47"/>
      <c r="T113" s="49"/>
      <c r="U113" s="47"/>
      <c r="V113" s="48"/>
      <c r="W113" s="48"/>
      <c r="X113" s="49"/>
      <c r="Y113" s="47"/>
      <c r="Z113" s="48"/>
      <c r="AA113" s="49"/>
      <c r="AB113" s="47">
        <v>0</v>
      </c>
      <c r="AC113" s="49">
        <v>0</v>
      </c>
      <c r="AD113" s="47"/>
      <c r="AE113" s="52"/>
      <c r="AF113" s="45"/>
      <c r="AG113" s="10"/>
      <c r="AH113" s="10"/>
      <c r="AI113" s="10"/>
      <c r="AJ113" s="10"/>
      <c r="AK113" s="10"/>
      <c r="AL113" s="10"/>
      <c r="AM113" s="10"/>
      <c r="AN113" s="10"/>
      <c r="AO113" s="10"/>
      <c r="AP113" s="53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</row>
    <row r="114" spans="1:77" x14ac:dyDescent="0.25">
      <c r="B114" s="46">
        <v>449</v>
      </c>
      <c r="C114" s="47"/>
      <c r="D114" s="48"/>
      <c r="E114" s="48"/>
      <c r="F114" s="49"/>
      <c r="G114" s="47">
        <v>7.3521999999999998</v>
      </c>
      <c r="H114" s="48">
        <v>3.0596000000000001</v>
      </c>
      <c r="I114" s="48">
        <v>2.8925999999999998</v>
      </c>
      <c r="J114" s="49">
        <v>3.1496</v>
      </c>
      <c r="K114" s="47"/>
      <c r="L114" s="48"/>
      <c r="M114" s="48"/>
      <c r="N114" s="49"/>
      <c r="O114" s="47"/>
      <c r="P114" s="48"/>
      <c r="Q114" s="48"/>
      <c r="R114" s="49"/>
      <c r="S114" s="47"/>
      <c r="T114" s="49"/>
      <c r="U114" s="47"/>
      <c r="V114" s="48"/>
      <c r="W114" s="48"/>
      <c r="X114" s="49"/>
      <c r="Y114" s="47"/>
      <c r="Z114" s="48"/>
      <c r="AA114" s="49"/>
      <c r="AB114" s="47">
        <v>0</v>
      </c>
      <c r="AC114" s="49">
        <v>0</v>
      </c>
      <c r="AD114" s="47"/>
      <c r="AE114" s="52"/>
      <c r="AF114" s="45"/>
      <c r="AG114" s="10"/>
      <c r="AH114" s="10"/>
      <c r="AI114" s="10"/>
      <c r="AJ114" s="10"/>
      <c r="AK114" s="10"/>
      <c r="AL114" s="10"/>
      <c r="AM114" s="10"/>
      <c r="AN114" s="10"/>
      <c r="AO114" s="10"/>
      <c r="AP114" s="53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</row>
    <row r="115" spans="1:77" x14ac:dyDescent="0.25">
      <c r="B115" s="46">
        <v>459</v>
      </c>
      <c r="C115" s="47"/>
      <c r="D115" s="48"/>
      <c r="E115" s="48"/>
      <c r="F115" s="49"/>
      <c r="G115" s="47">
        <v>7.3651</v>
      </c>
      <c r="H115" s="48">
        <v>3.0623</v>
      </c>
      <c r="I115" s="48">
        <v>2.9864999999999999</v>
      </c>
      <c r="J115" s="49">
        <v>3.1472000000000002</v>
      </c>
      <c r="K115" s="47"/>
      <c r="L115" s="48"/>
      <c r="M115" s="48"/>
      <c r="N115" s="49"/>
      <c r="O115" s="47"/>
      <c r="P115" s="48"/>
      <c r="Q115" s="48"/>
      <c r="R115" s="49"/>
      <c r="S115" s="47"/>
      <c r="T115" s="49"/>
      <c r="U115" s="47"/>
      <c r="V115" s="48"/>
      <c r="W115" s="48"/>
      <c r="X115" s="49"/>
      <c r="Y115" s="47"/>
      <c r="Z115" s="48"/>
      <c r="AA115" s="49"/>
      <c r="AB115" s="47">
        <v>0</v>
      </c>
      <c r="AC115" s="49">
        <v>0</v>
      </c>
      <c r="AD115" s="47"/>
      <c r="AE115" s="52"/>
      <c r="AF115" s="45"/>
      <c r="AG115" s="10"/>
      <c r="AH115" s="10"/>
      <c r="AI115" s="10"/>
      <c r="AJ115" s="10"/>
      <c r="AK115" s="10"/>
      <c r="AL115" s="10"/>
      <c r="AM115" s="10"/>
      <c r="AN115" s="10"/>
      <c r="AO115" s="10"/>
      <c r="AP115" s="53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</row>
    <row r="116" spans="1:77" x14ac:dyDescent="0.25">
      <c r="B116" s="46">
        <v>469</v>
      </c>
      <c r="C116" s="47"/>
      <c r="D116" s="48"/>
      <c r="E116" s="48"/>
      <c r="F116" s="49"/>
      <c r="G116" s="47">
        <v>7.0034000000000001</v>
      </c>
      <c r="H116" s="48">
        <v>2.9861</v>
      </c>
      <c r="I116" s="48">
        <v>2.8330000000000002</v>
      </c>
      <c r="J116" s="49">
        <v>3.0951</v>
      </c>
      <c r="K116" s="47"/>
      <c r="L116" s="48"/>
      <c r="M116" s="48"/>
      <c r="N116" s="49"/>
      <c r="O116" s="47"/>
      <c r="P116" s="48"/>
      <c r="Q116" s="48"/>
      <c r="R116" s="49"/>
      <c r="S116" s="47"/>
      <c r="T116" s="49"/>
      <c r="U116" s="47"/>
      <c r="V116" s="48"/>
      <c r="W116" s="48"/>
      <c r="X116" s="49"/>
      <c r="Y116" s="47"/>
      <c r="Z116" s="48"/>
      <c r="AA116" s="49"/>
      <c r="AB116" s="47">
        <v>0</v>
      </c>
      <c r="AC116" s="49">
        <v>0</v>
      </c>
      <c r="AD116" s="47"/>
      <c r="AE116" s="52"/>
      <c r="AF116" s="45"/>
      <c r="AG116" s="10"/>
      <c r="AH116" s="10"/>
      <c r="AI116" s="10"/>
      <c r="AJ116" s="10"/>
      <c r="AK116" s="10"/>
      <c r="AL116" s="10"/>
      <c r="AM116" s="10"/>
      <c r="AN116" s="10"/>
      <c r="AO116" s="10"/>
      <c r="AP116" s="53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</row>
    <row r="117" spans="1:77" x14ac:dyDescent="0.25">
      <c r="B117" s="54">
        <v>478</v>
      </c>
      <c r="C117" s="55"/>
      <c r="D117" s="56"/>
      <c r="E117" s="56"/>
      <c r="F117" s="57"/>
      <c r="G117" s="55">
        <v>6.6577000000000002</v>
      </c>
      <c r="H117" s="56">
        <v>2.9115000000000002</v>
      </c>
      <c r="I117" s="56">
        <v>2.7483</v>
      </c>
      <c r="J117" s="57">
        <v>3.0097</v>
      </c>
      <c r="K117" s="55"/>
      <c r="L117" s="56"/>
      <c r="M117" s="56"/>
      <c r="N117" s="57"/>
      <c r="O117" s="55"/>
      <c r="P117" s="56"/>
      <c r="Q117" s="56"/>
      <c r="R117" s="57"/>
      <c r="S117" s="55"/>
      <c r="T117" s="57"/>
      <c r="U117" s="55"/>
      <c r="V117" s="56"/>
      <c r="W117" s="56"/>
      <c r="X117" s="57"/>
      <c r="Y117" s="55"/>
      <c r="Z117" s="56"/>
      <c r="AA117" s="57"/>
      <c r="AB117" s="55">
        <v>0</v>
      </c>
      <c r="AC117" s="57">
        <v>0</v>
      </c>
      <c r="AD117" s="55"/>
      <c r="AE117" s="58"/>
      <c r="AF117" s="45"/>
      <c r="AG117" s="10"/>
      <c r="AH117" s="10"/>
      <c r="AI117" s="10"/>
      <c r="AJ117" s="10"/>
      <c r="AK117" s="10"/>
      <c r="AL117" s="10"/>
      <c r="AM117" s="10"/>
      <c r="AN117" s="10"/>
      <c r="AO117" s="10"/>
      <c r="AP117" s="53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</row>
    <row r="118" spans="1:77" x14ac:dyDescent="0.25">
      <c r="A118" t="s">
        <v>68</v>
      </c>
      <c r="B118" s="38">
        <v>89</v>
      </c>
      <c r="C118" s="39"/>
      <c r="D118" s="40"/>
      <c r="E118" s="40"/>
      <c r="F118" s="41"/>
      <c r="G118" s="39">
        <v>7.1772999999999998</v>
      </c>
      <c r="H118" s="40">
        <v>3.0230000000000001</v>
      </c>
      <c r="I118" s="40">
        <v>2.8725000000000001</v>
      </c>
      <c r="J118" s="41">
        <v>3.2328999999999999</v>
      </c>
      <c r="K118" s="39">
        <v>6.8735999999999997</v>
      </c>
      <c r="L118" s="40">
        <v>2.9582999999999999</v>
      </c>
      <c r="M118" s="40">
        <v>2.863</v>
      </c>
      <c r="N118" s="41">
        <v>3.0562</v>
      </c>
      <c r="O118" s="39" t="str">
        <f>IF(OR(C118=0, G118=0),"",C118-G118)</f>
        <v/>
      </c>
      <c r="P118" s="40" t="str">
        <f>IF(OR(D118=0,H118=0),"",D118-H118)</f>
        <v/>
      </c>
      <c r="Q118" s="42" t="str">
        <f>IF(OR(G118=0,Y118=0),"",(1-G118/Y118)*100)</f>
        <v/>
      </c>
      <c r="R118" s="43" t="str">
        <f>IF(OR(H118=0,Z118=0),"",(1-H118/Z118)*100)</f>
        <v/>
      </c>
      <c r="S118" s="39" t="str">
        <f>IF(OR(C118=0,K118=0),"",C118-K118)</f>
        <v/>
      </c>
      <c r="T118" s="41">
        <f>IF(OR(G118=0,K118=0),"",K118-G118)</f>
        <v>-0.30370000000000008</v>
      </c>
      <c r="U118" s="39"/>
      <c r="V118" s="40"/>
      <c r="W118" s="40"/>
      <c r="X118" s="41"/>
      <c r="Y118" s="39"/>
      <c r="Z118" s="40"/>
      <c r="AA118" s="41">
        <f>B118</f>
        <v>89</v>
      </c>
      <c r="AB118" s="39">
        <v>0</v>
      </c>
      <c r="AC118" s="41">
        <v>0</v>
      </c>
      <c r="AD118" s="39"/>
      <c r="AE118" s="44"/>
      <c r="AF118" s="45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</row>
    <row r="119" spans="1:77" x14ac:dyDescent="0.25">
      <c r="B119" s="46">
        <v>94</v>
      </c>
      <c r="C119" s="47"/>
      <c r="D119" s="48"/>
      <c r="E119" s="48"/>
      <c r="F119" s="49"/>
      <c r="G119" s="47">
        <v>7.1104000000000003</v>
      </c>
      <c r="H119" s="48">
        <v>3.0089000000000001</v>
      </c>
      <c r="I119" s="48">
        <v>2.8</v>
      </c>
      <c r="J119" s="49">
        <v>3.1131000000000002</v>
      </c>
      <c r="K119" s="47">
        <v>6.8574999999999999</v>
      </c>
      <c r="L119" s="48">
        <v>2.9548999999999999</v>
      </c>
      <c r="M119" s="48">
        <v>2.8540999999999999</v>
      </c>
      <c r="N119" s="49">
        <v>3.0651999999999999</v>
      </c>
      <c r="O119" s="47" t="str">
        <f t="shared" ref="O119:O145" si="12">IF(OR(C119=0, G119=0),"",C119-G119)</f>
        <v/>
      </c>
      <c r="P119" s="48" t="str">
        <f t="shared" ref="P119:P145" si="13">IF(OR(D119=0,H119=0),"",D119-H119)</f>
        <v/>
      </c>
      <c r="Q119" s="50" t="str">
        <f t="shared" ref="Q119:R145" si="14">IF(OR(G119=0,Y119=0),"",(1-G119/Y119)*100)</f>
        <v/>
      </c>
      <c r="R119" s="51" t="str">
        <f t="shared" si="14"/>
        <v/>
      </c>
      <c r="S119" s="47" t="str">
        <f t="shared" ref="S119:S145" si="15">IF(OR(C119=0,K119=0),"",C119-K119)</f>
        <v/>
      </c>
      <c r="T119" s="49">
        <f t="shared" ref="T119:T145" si="16">IF(OR(G119=0,K119=0),"",K119-G119)</f>
        <v>-0.25290000000000035</v>
      </c>
      <c r="U119" s="47"/>
      <c r="V119" s="48"/>
      <c r="W119" s="48"/>
      <c r="X119" s="49"/>
      <c r="Y119" s="47"/>
      <c r="Z119" s="48"/>
      <c r="AA119" s="49">
        <f t="shared" ref="AA119:AA145" si="17">B119</f>
        <v>94</v>
      </c>
      <c r="AB119" s="47">
        <v>0</v>
      </c>
      <c r="AC119" s="49">
        <v>0</v>
      </c>
      <c r="AD119" s="47"/>
      <c r="AE119" s="52"/>
      <c r="AF119" s="45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</row>
    <row r="120" spans="1:77" x14ac:dyDescent="0.25">
      <c r="B120" s="46">
        <v>99</v>
      </c>
      <c r="C120" s="47"/>
      <c r="D120" s="48"/>
      <c r="E120" s="48"/>
      <c r="F120" s="49"/>
      <c r="G120" s="47">
        <v>7.0378999999999996</v>
      </c>
      <c r="H120" s="48">
        <v>2.9935</v>
      </c>
      <c r="I120" s="48">
        <v>2.7555999999999998</v>
      </c>
      <c r="J120" s="49">
        <v>3.1476000000000002</v>
      </c>
      <c r="K120" s="47">
        <v>6.9142999999999999</v>
      </c>
      <c r="L120" s="48">
        <v>2.9670999999999998</v>
      </c>
      <c r="M120" s="48">
        <v>2.7700999999999998</v>
      </c>
      <c r="N120" s="49">
        <v>3.1615000000000002</v>
      </c>
      <c r="O120" s="47" t="str">
        <f t="shared" si="12"/>
        <v/>
      </c>
      <c r="P120" s="48" t="str">
        <f t="shared" si="13"/>
        <v/>
      </c>
      <c r="Q120" s="50" t="str">
        <f t="shared" si="14"/>
        <v/>
      </c>
      <c r="R120" s="51" t="str">
        <f t="shared" si="14"/>
        <v/>
      </c>
      <c r="S120" s="47" t="str">
        <f t="shared" si="15"/>
        <v/>
      </c>
      <c r="T120" s="49">
        <f t="shared" si="16"/>
        <v>-0.12359999999999971</v>
      </c>
      <c r="U120" s="47"/>
      <c r="V120" s="48"/>
      <c r="W120" s="48"/>
      <c r="X120" s="49"/>
      <c r="Y120" s="47"/>
      <c r="Z120" s="48"/>
      <c r="AA120" s="49">
        <f t="shared" si="17"/>
        <v>99</v>
      </c>
      <c r="AB120" s="47">
        <v>0</v>
      </c>
      <c r="AC120" s="49">
        <v>0</v>
      </c>
      <c r="AD120" s="47"/>
      <c r="AE120" s="52"/>
      <c r="AF120" s="45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</row>
    <row r="121" spans="1:77" x14ac:dyDescent="0.25">
      <c r="B121" s="46">
        <v>104</v>
      </c>
      <c r="C121" s="47"/>
      <c r="D121" s="48"/>
      <c r="E121" s="48"/>
      <c r="F121" s="49"/>
      <c r="G121" s="47">
        <v>7.3167</v>
      </c>
      <c r="H121" s="48">
        <v>3.0522</v>
      </c>
      <c r="I121" s="48">
        <v>2.8788</v>
      </c>
      <c r="J121" s="49">
        <v>3.2292999999999998</v>
      </c>
      <c r="K121" s="47">
        <v>7.1858000000000004</v>
      </c>
      <c r="L121" s="48">
        <v>3.0247999999999999</v>
      </c>
      <c r="M121" s="48">
        <v>2.9089</v>
      </c>
      <c r="N121" s="49">
        <v>3.1560999999999999</v>
      </c>
      <c r="O121" s="47" t="str">
        <f t="shared" si="12"/>
        <v/>
      </c>
      <c r="P121" s="48" t="str">
        <f t="shared" si="13"/>
        <v/>
      </c>
      <c r="Q121" s="50" t="str">
        <f t="shared" si="14"/>
        <v/>
      </c>
      <c r="R121" s="51" t="str">
        <f t="shared" si="14"/>
        <v/>
      </c>
      <c r="S121" s="47" t="str">
        <f t="shared" si="15"/>
        <v/>
      </c>
      <c r="T121" s="49">
        <f t="shared" si="16"/>
        <v>-0.13089999999999957</v>
      </c>
      <c r="U121" s="47"/>
      <c r="V121" s="48"/>
      <c r="W121" s="48"/>
      <c r="X121" s="49"/>
      <c r="Y121" s="47"/>
      <c r="Z121" s="48"/>
      <c r="AA121" s="49">
        <f t="shared" si="17"/>
        <v>104</v>
      </c>
      <c r="AB121" s="47">
        <v>0</v>
      </c>
      <c r="AC121" s="49">
        <v>0</v>
      </c>
      <c r="AD121" s="47"/>
      <c r="AE121" s="52"/>
      <c r="AF121" s="45"/>
      <c r="AG121" s="10"/>
      <c r="AH121" s="10"/>
      <c r="AI121" s="10"/>
      <c r="AJ121" s="10"/>
      <c r="AK121" s="10"/>
      <c r="AL121" s="10"/>
      <c r="AM121" s="10"/>
      <c r="AN121" s="10"/>
      <c r="AO121" s="10"/>
      <c r="AP121" s="53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</row>
    <row r="122" spans="1:77" x14ac:dyDescent="0.25">
      <c r="B122" s="46">
        <v>109</v>
      </c>
      <c r="C122" s="47"/>
      <c r="D122" s="48"/>
      <c r="E122" s="48"/>
      <c r="F122" s="49"/>
      <c r="G122" s="47">
        <v>7.4062000000000001</v>
      </c>
      <c r="H122" s="48">
        <v>3.0708000000000002</v>
      </c>
      <c r="I122" s="48">
        <v>2.8197000000000001</v>
      </c>
      <c r="J122" s="49">
        <v>3.2987000000000002</v>
      </c>
      <c r="K122" s="47">
        <v>7.5015999999999998</v>
      </c>
      <c r="L122" s="48">
        <v>3.0905</v>
      </c>
      <c r="M122" s="48">
        <v>2.9049</v>
      </c>
      <c r="N122" s="49">
        <v>3.2652999999999999</v>
      </c>
      <c r="O122" s="47" t="str">
        <f t="shared" si="12"/>
        <v/>
      </c>
      <c r="P122" s="48" t="str">
        <f t="shared" si="13"/>
        <v/>
      </c>
      <c r="Q122" s="50" t="str">
        <f t="shared" si="14"/>
        <v/>
      </c>
      <c r="R122" s="51" t="str">
        <f t="shared" si="14"/>
        <v/>
      </c>
      <c r="S122" s="47" t="str">
        <f t="shared" si="15"/>
        <v/>
      </c>
      <c r="T122" s="49">
        <f t="shared" si="16"/>
        <v>9.5399999999999707E-2</v>
      </c>
      <c r="U122" s="47"/>
      <c r="V122" s="48"/>
      <c r="W122" s="48"/>
      <c r="X122" s="49"/>
      <c r="Y122" s="47"/>
      <c r="Z122" s="48"/>
      <c r="AA122" s="49">
        <f t="shared" si="17"/>
        <v>109</v>
      </c>
      <c r="AB122" s="47">
        <v>0</v>
      </c>
      <c r="AC122" s="49">
        <v>0</v>
      </c>
      <c r="AD122" s="47"/>
      <c r="AE122" s="52"/>
      <c r="AF122" s="45"/>
      <c r="AG122" s="10"/>
      <c r="AH122" s="10"/>
      <c r="AI122" s="10"/>
      <c r="AJ122" s="10"/>
      <c r="AK122" s="10"/>
      <c r="AL122" s="10"/>
      <c r="AM122" s="10"/>
      <c r="AN122" s="10"/>
      <c r="AO122" s="10"/>
      <c r="AP122" s="53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</row>
    <row r="123" spans="1:77" x14ac:dyDescent="0.25">
      <c r="B123" s="46">
        <v>114</v>
      </c>
      <c r="C123" s="47"/>
      <c r="D123" s="48"/>
      <c r="E123" s="48"/>
      <c r="F123" s="49"/>
      <c r="G123" s="47">
        <v>7.2918000000000003</v>
      </c>
      <c r="H123" s="48">
        <v>3.0470000000000002</v>
      </c>
      <c r="I123" s="48">
        <v>2.8121</v>
      </c>
      <c r="J123" s="49">
        <v>3.2065000000000001</v>
      </c>
      <c r="K123" s="47">
        <v>7.5663999999999998</v>
      </c>
      <c r="L123" s="48">
        <v>3.1038000000000001</v>
      </c>
      <c r="M123" s="48">
        <v>2.9735</v>
      </c>
      <c r="N123" s="49">
        <v>3.2610999999999999</v>
      </c>
      <c r="O123" s="47" t="str">
        <f t="shared" si="12"/>
        <v/>
      </c>
      <c r="P123" s="48" t="str">
        <f t="shared" si="13"/>
        <v/>
      </c>
      <c r="Q123" s="50" t="str">
        <f t="shared" si="14"/>
        <v/>
      </c>
      <c r="R123" s="51" t="str">
        <f t="shared" si="14"/>
        <v/>
      </c>
      <c r="S123" s="47" t="str">
        <f t="shared" si="15"/>
        <v/>
      </c>
      <c r="T123" s="49">
        <f t="shared" si="16"/>
        <v>0.27459999999999951</v>
      </c>
      <c r="U123" s="47"/>
      <c r="V123" s="48"/>
      <c r="W123" s="48"/>
      <c r="X123" s="49"/>
      <c r="Y123" s="47"/>
      <c r="Z123" s="48"/>
      <c r="AA123" s="49">
        <f t="shared" si="17"/>
        <v>114</v>
      </c>
      <c r="AB123" s="47">
        <v>0</v>
      </c>
      <c r="AC123" s="49">
        <v>0</v>
      </c>
      <c r="AD123" s="47"/>
      <c r="AE123" s="52"/>
      <c r="AF123" s="45"/>
      <c r="AG123" s="10"/>
      <c r="AH123" s="10"/>
      <c r="AI123" s="10"/>
      <c r="AJ123" s="10"/>
      <c r="AK123" s="10"/>
      <c r="AL123" s="10"/>
      <c r="AM123" s="10"/>
      <c r="AN123" s="10"/>
      <c r="AO123" s="10"/>
      <c r="AP123" s="53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</row>
    <row r="124" spans="1:77" x14ac:dyDescent="0.25">
      <c r="B124" s="46">
        <v>119</v>
      </c>
      <c r="C124" s="47"/>
      <c r="D124" s="48"/>
      <c r="E124" s="48"/>
      <c r="F124" s="49"/>
      <c r="G124" s="47">
        <v>7.5065</v>
      </c>
      <c r="H124" s="48">
        <v>3.0914999999999999</v>
      </c>
      <c r="I124" s="48">
        <v>2.9531999999999998</v>
      </c>
      <c r="J124" s="49">
        <v>3.2423000000000002</v>
      </c>
      <c r="K124" s="47">
        <v>7.4353999999999996</v>
      </c>
      <c r="L124" s="48">
        <v>3.0769000000000002</v>
      </c>
      <c r="M124" s="48">
        <v>2.9472</v>
      </c>
      <c r="N124" s="49">
        <v>3.2197</v>
      </c>
      <c r="O124" s="47" t="str">
        <f t="shared" si="12"/>
        <v/>
      </c>
      <c r="P124" s="48" t="str">
        <f t="shared" si="13"/>
        <v/>
      </c>
      <c r="Q124" s="50" t="str">
        <f t="shared" si="14"/>
        <v/>
      </c>
      <c r="R124" s="51" t="str">
        <f t="shared" si="14"/>
        <v/>
      </c>
      <c r="S124" s="47" t="str">
        <f t="shared" si="15"/>
        <v/>
      </c>
      <c r="T124" s="49">
        <f t="shared" si="16"/>
        <v>-7.1100000000000385E-2</v>
      </c>
      <c r="U124" s="47"/>
      <c r="V124" s="48"/>
      <c r="W124" s="48"/>
      <c r="X124" s="49"/>
      <c r="Y124" s="47"/>
      <c r="Z124" s="48"/>
      <c r="AA124" s="49">
        <f t="shared" si="17"/>
        <v>119</v>
      </c>
      <c r="AB124" s="47">
        <v>0</v>
      </c>
      <c r="AC124" s="49">
        <v>0</v>
      </c>
      <c r="AD124" s="47"/>
      <c r="AE124" s="52"/>
      <c r="AF124" s="45"/>
      <c r="AG124" s="10"/>
      <c r="AH124" s="10"/>
      <c r="AI124" s="10"/>
      <c r="AJ124" s="10"/>
      <c r="AK124" s="10"/>
      <c r="AL124" s="10"/>
      <c r="AM124" s="10"/>
      <c r="AN124" s="10"/>
      <c r="AO124" s="10"/>
      <c r="AP124" s="53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</row>
    <row r="125" spans="1:77" x14ac:dyDescent="0.25">
      <c r="B125" s="46">
        <v>124</v>
      </c>
      <c r="C125" s="47"/>
      <c r="D125" s="48"/>
      <c r="E125" s="48"/>
      <c r="F125" s="49"/>
      <c r="G125" s="47">
        <v>7.1</v>
      </c>
      <c r="H125" s="48">
        <v>3.0066999999999999</v>
      </c>
      <c r="I125" s="48">
        <v>2.7942</v>
      </c>
      <c r="J125" s="49">
        <v>3.1665999999999999</v>
      </c>
      <c r="K125" s="47">
        <v>7.2389000000000001</v>
      </c>
      <c r="L125" s="48">
        <v>3.0358999999999998</v>
      </c>
      <c r="M125" s="48">
        <v>2.9375</v>
      </c>
      <c r="N125" s="49">
        <v>3.1671999999999998</v>
      </c>
      <c r="O125" s="47" t="str">
        <f t="shared" si="12"/>
        <v/>
      </c>
      <c r="P125" s="48" t="str">
        <f t="shared" si="13"/>
        <v/>
      </c>
      <c r="Q125" s="50" t="str">
        <f t="shared" si="14"/>
        <v/>
      </c>
      <c r="R125" s="51" t="str">
        <f t="shared" si="14"/>
        <v/>
      </c>
      <c r="S125" s="47" t="str">
        <f t="shared" si="15"/>
        <v/>
      </c>
      <c r="T125" s="49">
        <f t="shared" si="16"/>
        <v>0.13890000000000047</v>
      </c>
      <c r="U125" s="47"/>
      <c r="V125" s="48"/>
      <c r="W125" s="48"/>
      <c r="X125" s="49"/>
      <c r="Y125" s="47"/>
      <c r="Z125" s="48"/>
      <c r="AA125" s="49">
        <f t="shared" si="17"/>
        <v>124</v>
      </c>
      <c r="AB125" s="47">
        <v>0</v>
      </c>
      <c r="AC125" s="49">
        <v>0</v>
      </c>
      <c r="AD125" s="47"/>
      <c r="AE125" s="52"/>
      <c r="AF125" s="45"/>
      <c r="AG125" s="10"/>
      <c r="AH125" s="10"/>
      <c r="AI125" s="10"/>
      <c r="AJ125" s="10"/>
      <c r="AK125" s="10"/>
      <c r="AL125" s="10"/>
      <c r="AM125" s="10"/>
      <c r="AN125" s="10"/>
      <c r="AO125" s="10"/>
      <c r="AP125" s="53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</row>
    <row r="126" spans="1:77" x14ac:dyDescent="0.25">
      <c r="B126" s="46">
        <v>129</v>
      </c>
      <c r="C126" s="47"/>
      <c r="D126" s="48"/>
      <c r="E126" s="48"/>
      <c r="F126" s="49"/>
      <c r="G126" s="47">
        <v>7.4375999999999998</v>
      </c>
      <c r="H126" s="48">
        <v>3.0773000000000001</v>
      </c>
      <c r="I126" s="48">
        <v>2.8117999999999999</v>
      </c>
      <c r="J126" s="49">
        <v>3.3258000000000001</v>
      </c>
      <c r="K126" s="47">
        <v>7.4504999999999999</v>
      </c>
      <c r="L126" s="48">
        <v>3.08</v>
      </c>
      <c r="M126" s="48">
        <v>2.9518</v>
      </c>
      <c r="N126" s="49">
        <v>3.2303999999999999</v>
      </c>
      <c r="O126" s="47" t="str">
        <f t="shared" si="12"/>
        <v/>
      </c>
      <c r="P126" s="48" t="str">
        <f t="shared" si="13"/>
        <v/>
      </c>
      <c r="Q126" s="50" t="str">
        <f t="shared" si="14"/>
        <v/>
      </c>
      <c r="R126" s="51" t="str">
        <f t="shared" si="14"/>
        <v/>
      </c>
      <c r="S126" s="47" t="str">
        <f t="shared" si="15"/>
        <v/>
      </c>
      <c r="T126" s="49">
        <f t="shared" si="16"/>
        <v>1.2900000000000134E-2</v>
      </c>
      <c r="U126" s="47"/>
      <c r="V126" s="48"/>
      <c r="W126" s="48"/>
      <c r="X126" s="49"/>
      <c r="Y126" s="47"/>
      <c r="Z126" s="48"/>
      <c r="AA126" s="49">
        <f t="shared" si="17"/>
        <v>129</v>
      </c>
      <c r="AB126" s="47">
        <v>0</v>
      </c>
      <c r="AC126" s="49">
        <v>0</v>
      </c>
      <c r="AD126" s="47"/>
      <c r="AE126" s="52"/>
      <c r="AF126" s="45"/>
      <c r="AG126" s="10"/>
      <c r="AH126" s="10"/>
      <c r="AI126" s="10"/>
      <c r="AJ126" s="10"/>
      <c r="AK126" s="10"/>
      <c r="AL126" s="10"/>
      <c r="AM126" s="10"/>
      <c r="AN126" s="10"/>
      <c r="AO126" s="10"/>
      <c r="AP126" s="53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</row>
    <row r="127" spans="1:77" x14ac:dyDescent="0.25">
      <c r="B127" s="46">
        <v>134</v>
      </c>
      <c r="C127" s="47"/>
      <c r="D127" s="48"/>
      <c r="E127" s="48"/>
      <c r="F127" s="49"/>
      <c r="G127" s="47">
        <v>7.5247999999999999</v>
      </c>
      <c r="H127" s="48">
        <v>3.0952999999999999</v>
      </c>
      <c r="I127" s="48">
        <v>2.7896000000000001</v>
      </c>
      <c r="J127" s="49">
        <v>3.3279000000000001</v>
      </c>
      <c r="K127" s="47">
        <v>7.3779000000000003</v>
      </c>
      <c r="L127" s="48">
        <v>3.0649000000000002</v>
      </c>
      <c r="M127" s="48">
        <v>2.9312</v>
      </c>
      <c r="N127" s="49">
        <v>3.1692999999999998</v>
      </c>
      <c r="O127" s="47" t="str">
        <f t="shared" si="12"/>
        <v/>
      </c>
      <c r="P127" s="48" t="str">
        <f t="shared" si="13"/>
        <v/>
      </c>
      <c r="Q127" s="50" t="str">
        <f t="shared" si="14"/>
        <v/>
      </c>
      <c r="R127" s="51" t="str">
        <f t="shared" si="14"/>
        <v/>
      </c>
      <c r="S127" s="47" t="str">
        <f t="shared" si="15"/>
        <v/>
      </c>
      <c r="T127" s="49">
        <f t="shared" si="16"/>
        <v>-0.14689999999999959</v>
      </c>
      <c r="U127" s="47"/>
      <c r="V127" s="48"/>
      <c r="W127" s="48"/>
      <c r="X127" s="49"/>
      <c r="Y127" s="47"/>
      <c r="Z127" s="48"/>
      <c r="AA127" s="49">
        <f t="shared" si="17"/>
        <v>134</v>
      </c>
      <c r="AB127" s="47">
        <v>0</v>
      </c>
      <c r="AC127" s="49">
        <v>0</v>
      </c>
      <c r="AD127" s="47"/>
      <c r="AE127" s="52"/>
      <c r="AF127" s="45"/>
      <c r="AG127" s="10"/>
      <c r="AH127" s="10"/>
      <c r="AI127" s="10"/>
      <c r="AJ127" s="10"/>
      <c r="AK127" s="10"/>
      <c r="AL127" s="10"/>
      <c r="AM127" s="10"/>
      <c r="AN127" s="10"/>
      <c r="AO127" s="10"/>
      <c r="AP127" s="53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</row>
    <row r="128" spans="1:77" x14ac:dyDescent="0.25">
      <c r="B128" s="46">
        <v>139</v>
      </c>
      <c r="C128" s="47"/>
      <c r="D128" s="48"/>
      <c r="E128" s="48"/>
      <c r="F128" s="49"/>
      <c r="G128" s="47">
        <v>7.0364000000000004</v>
      </c>
      <c r="H128" s="48">
        <v>2.9931999999999999</v>
      </c>
      <c r="I128" s="48">
        <v>2.5838999999999999</v>
      </c>
      <c r="J128" s="49">
        <v>3.2101999999999999</v>
      </c>
      <c r="K128" s="47">
        <v>6.9713000000000003</v>
      </c>
      <c r="L128" s="48">
        <v>2.9792999999999998</v>
      </c>
      <c r="M128" s="48">
        <v>2.8250000000000002</v>
      </c>
      <c r="N128" s="49">
        <v>3.2067999999999999</v>
      </c>
      <c r="O128" s="47" t="str">
        <f t="shared" si="12"/>
        <v/>
      </c>
      <c r="P128" s="48" t="str">
        <f t="shared" si="13"/>
        <v/>
      </c>
      <c r="Q128" s="50" t="str">
        <f t="shared" si="14"/>
        <v/>
      </c>
      <c r="R128" s="51" t="str">
        <f t="shared" si="14"/>
        <v/>
      </c>
      <c r="S128" s="47" t="str">
        <f t="shared" si="15"/>
        <v/>
      </c>
      <c r="T128" s="49">
        <f t="shared" si="16"/>
        <v>-6.5100000000000158E-2</v>
      </c>
      <c r="U128" s="47"/>
      <c r="V128" s="48"/>
      <c r="W128" s="48"/>
      <c r="X128" s="49"/>
      <c r="Y128" s="47"/>
      <c r="Z128" s="48"/>
      <c r="AA128" s="49">
        <f t="shared" si="17"/>
        <v>139</v>
      </c>
      <c r="AB128" s="47">
        <v>0</v>
      </c>
      <c r="AC128" s="49">
        <v>0</v>
      </c>
      <c r="AD128" s="47"/>
      <c r="AE128" s="52"/>
      <c r="AF128" s="45"/>
      <c r="AG128" s="10"/>
      <c r="AH128" s="10"/>
      <c r="AI128" s="10"/>
      <c r="AJ128" s="10"/>
      <c r="AK128" s="10"/>
      <c r="AL128" s="10"/>
      <c r="AM128" s="10"/>
      <c r="AN128" s="10"/>
      <c r="AO128" s="10"/>
      <c r="AP128" s="53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</row>
    <row r="129" spans="2:77" x14ac:dyDescent="0.25">
      <c r="B129" s="46">
        <v>144</v>
      </c>
      <c r="C129" s="47"/>
      <c r="D129" s="48"/>
      <c r="E129" s="48"/>
      <c r="F129" s="49"/>
      <c r="G129" s="47">
        <v>6.9687000000000001</v>
      </c>
      <c r="H129" s="48">
        <v>2.9786999999999999</v>
      </c>
      <c r="I129" s="48">
        <v>2.722</v>
      </c>
      <c r="J129" s="49">
        <v>3.0969000000000002</v>
      </c>
      <c r="K129" s="47">
        <v>6.9457000000000004</v>
      </c>
      <c r="L129" s="48">
        <v>2.9738000000000002</v>
      </c>
      <c r="M129" s="48">
        <v>2.8961000000000001</v>
      </c>
      <c r="N129" s="49">
        <v>3.0876999999999999</v>
      </c>
      <c r="O129" s="47" t="str">
        <f t="shared" si="12"/>
        <v/>
      </c>
      <c r="P129" s="48" t="str">
        <f t="shared" si="13"/>
        <v/>
      </c>
      <c r="Q129" s="50" t="str">
        <f t="shared" si="14"/>
        <v/>
      </c>
      <c r="R129" s="51" t="str">
        <f t="shared" si="14"/>
        <v/>
      </c>
      <c r="S129" s="47" t="str">
        <f t="shared" si="15"/>
        <v/>
      </c>
      <c r="T129" s="49">
        <f t="shared" si="16"/>
        <v>-2.2999999999999687E-2</v>
      </c>
      <c r="U129" s="47"/>
      <c r="V129" s="48"/>
      <c r="W129" s="48"/>
      <c r="X129" s="49"/>
      <c r="Y129" s="47"/>
      <c r="Z129" s="48"/>
      <c r="AA129" s="49">
        <f t="shared" si="17"/>
        <v>144</v>
      </c>
      <c r="AB129" s="47">
        <v>0</v>
      </c>
      <c r="AC129" s="49">
        <v>0</v>
      </c>
      <c r="AD129" s="47"/>
      <c r="AE129" s="52"/>
      <c r="AF129" s="45"/>
      <c r="AG129" s="10"/>
      <c r="AH129" s="10"/>
      <c r="AI129" s="10"/>
      <c r="AJ129" s="10"/>
      <c r="AK129" s="10"/>
      <c r="AL129" s="10"/>
      <c r="AM129" s="10"/>
      <c r="AN129" s="10"/>
      <c r="AO129" s="10"/>
      <c r="AP129" s="53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</row>
    <row r="130" spans="2:77" x14ac:dyDescent="0.25">
      <c r="B130" s="46">
        <v>149</v>
      </c>
      <c r="C130" s="47"/>
      <c r="D130" s="48"/>
      <c r="E130" s="48"/>
      <c r="F130" s="49"/>
      <c r="G130" s="47">
        <v>6.6050000000000004</v>
      </c>
      <c r="H130" s="48">
        <v>2.9</v>
      </c>
      <c r="I130" s="48">
        <v>2.62</v>
      </c>
      <c r="J130" s="49">
        <v>3.0819999999999999</v>
      </c>
      <c r="K130" s="47">
        <v>6.7801999999999998</v>
      </c>
      <c r="L130" s="48">
        <v>2.9382000000000001</v>
      </c>
      <c r="M130" s="48">
        <v>2.8123</v>
      </c>
      <c r="N130" s="49">
        <v>3.0110999999999999</v>
      </c>
      <c r="O130" s="47" t="str">
        <f t="shared" si="12"/>
        <v/>
      </c>
      <c r="P130" s="48" t="str">
        <f t="shared" si="13"/>
        <v/>
      </c>
      <c r="Q130" s="50" t="str">
        <f t="shared" si="14"/>
        <v/>
      </c>
      <c r="R130" s="51" t="str">
        <f t="shared" si="14"/>
        <v/>
      </c>
      <c r="S130" s="47" t="str">
        <f t="shared" si="15"/>
        <v/>
      </c>
      <c r="T130" s="49">
        <f t="shared" si="16"/>
        <v>0.17519999999999936</v>
      </c>
      <c r="U130" s="47"/>
      <c r="V130" s="48"/>
      <c r="W130" s="48"/>
      <c r="X130" s="49"/>
      <c r="Y130" s="47"/>
      <c r="Z130" s="48"/>
      <c r="AA130" s="49">
        <f t="shared" si="17"/>
        <v>149</v>
      </c>
      <c r="AB130" s="47">
        <v>0</v>
      </c>
      <c r="AC130" s="49">
        <v>0</v>
      </c>
      <c r="AD130" s="47"/>
      <c r="AE130" s="52"/>
      <c r="AF130" s="45"/>
      <c r="AG130" s="10"/>
      <c r="AH130" s="10"/>
      <c r="AI130" s="10"/>
      <c r="AJ130" s="10"/>
      <c r="AK130" s="10"/>
      <c r="AL130" s="10"/>
      <c r="AM130" s="10"/>
      <c r="AN130" s="10"/>
      <c r="AO130" s="10"/>
      <c r="AP130" s="53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</row>
    <row r="131" spans="2:77" x14ac:dyDescent="0.25">
      <c r="B131" s="46">
        <v>154</v>
      </c>
      <c r="C131" s="47"/>
      <c r="D131" s="48"/>
      <c r="E131" s="48"/>
      <c r="F131" s="49"/>
      <c r="G131" s="47">
        <v>6.2453000000000003</v>
      </c>
      <c r="H131" s="48">
        <v>2.8199000000000001</v>
      </c>
      <c r="I131" s="48">
        <v>2.5709</v>
      </c>
      <c r="J131" s="49">
        <v>3.0360999999999998</v>
      </c>
      <c r="K131" s="47">
        <v>6.5803000000000003</v>
      </c>
      <c r="L131" s="48">
        <v>2.8944999999999999</v>
      </c>
      <c r="M131" s="48">
        <v>2.7823000000000002</v>
      </c>
      <c r="N131" s="49">
        <v>3.0036999999999998</v>
      </c>
      <c r="O131" s="47" t="str">
        <f t="shared" si="12"/>
        <v/>
      </c>
      <c r="P131" s="48" t="str">
        <f t="shared" si="13"/>
        <v/>
      </c>
      <c r="Q131" s="50" t="str">
        <f t="shared" si="14"/>
        <v/>
      </c>
      <c r="R131" s="51" t="str">
        <f t="shared" si="14"/>
        <v/>
      </c>
      <c r="S131" s="47" t="str">
        <f t="shared" si="15"/>
        <v/>
      </c>
      <c r="T131" s="49">
        <f t="shared" si="16"/>
        <v>0.33499999999999996</v>
      </c>
      <c r="U131" s="47"/>
      <c r="V131" s="48"/>
      <c r="W131" s="48"/>
      <c r="X131" s="49"/>
      <c r="Y131" s="47"/>
      <c r="Z131" s="48"/>
      <c r="AA131" s="49">
        <f t="shared" si="17"/>
        <v>154</v>
      </c>
      <c r="AB131" s="47">
        <v>0</v>
      </c>
      <c r="AC131" s="49">
        <v>0</v>
      </c>
      <c r="AD131" s="47"/>
      <c r="AE131" s="52"/>
      <c r="AF131" s="45"/>
      <c r="AG131" s="10"/>
      <c r="AH131" s="10"/>
      <c r="AI131" s="10"/>
      <c r="AJ131" s="10"/>
      <c r="AK131" s="10"/>
      <c r="AL131" s="10"/>
      <c r="AM131" s="10"/>
      <c r="AN131" s="10"/>
      <c r="AO131" s="10"/>
      <c r="AP131" s="53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</row>
    <row r="132" spans="2:77" x14ac:dyDescent="0.25">
      <c r="B132" s="46">
        <v>159</v>
      </c>
      <c r="C132" s="47"/>
      <c r="D132" s="48"/>
      <c r="E132" s="48"/>
      <c r="F132" s="49"/>
      <c r="G132" s="47">
        <v>6.5414000000000003</v>
      </c>
      <c r="H132" s="48">
        <v>2.8860000000000001</v>
      </c>
      <c r="I132" s="48">
        <v>2.6587999999999998</v>
      </c>
      <c r="J132" s="49">
        <v>3.0297000000000001</v>
      </c>
      <c r="K132" s="47">
        <v>6.5949999999999998</v>
      </c>
      <c r="L132" s="48">
        <v>2.8978000000000002</v>
      </c>
      <c r="M132" s="48">
        <v>2.7456999999999998</v>
      </c>
      <c r="N132" s="49">
        <v>3.0446</v>
      </c>
      <c r="O132" s="47" t="str">
        <f t="shared" si="12"/>
        <v/>
      </c>
      <c r="P132" s="48" t="str">
        <f t="shared" si="13"/>
        <v/>
      </c>
      <c r="Q132" s="50" t="str">
        <f t="shared" si="14"/>
        <v/>
      </c>
      <c r="R132" s="51" t="str">
        <f t="shared" si="14"/>
        <v/>
      </c>
      <c r="S132" s="47" t="str">
        <f t="shared" si="15"/>
        <v/>
      </c>
      <c r="T132" s="49">
        <f t="shared" si="16"/>
        <v>5.3599999999999426E-2</v>
      </c>
      <c r="U132" s="47"/>
      <c r="V132" s="48"/>
      <c r="W132" s="48"/>
      <c r="X132" s="49"/>
      <c r="Y132" s="47"/>
      <c r="Z132" s="48"/>
      <c r="AA132" s="49">
        <f t="shared" si="17"/>
        <v>159</v>
      </c>
      <c r="AB132" s="47">
        <v>0</v>
      </c>
      <c r="AC132" s="49">
        <v>0</v>
      </c>
      <c r="AD132" s="47"/>
      <c r="AE132" s="52"/>
      <c r="AF132" s="45"/>
      <c r="AG132" s="10"/>
      <c r="AH132" s="10"/>
      <c r="AI132" s="10"/>
      <c r="AJ132" s="10"/>
      <c r="AK132" s="10"/>
      <c r="AL132" s="10"/>
      <c r="AM132" s="10"/>
      <c r="AN132" s="10"/>
      <c r="AO132" s="10"/>
      <c r="AP132" s="53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</row>
    <row r="133" spans="2:77" x14ac:dyDescent="0.25">
      <c r="B133" s="46">
        <v>164</v>
      </c>
      <c r="C133" s="47"/>
      <c r="D133" s="48"/>
      <c r="E133" s="48"/>
      <c r="F133" s="49"/>
      <c r="G133" s="47">
        <v>6.3921000000000001</v>
      </c>
      <c r="H133" s="48">
        <v>2.8527999999999998</v>
      </c>
      <c r="I133" s="48">
        <v>2.6166</v>
      </c>
      <c r="J133" s="49">
        <v>3.0922000000000001</v>
      </c>
      <c r="K133" s="47">
        <v>6.5712999999999999</v>
      </c>
      <c r="L133" s="48">
        <v>2.8925999999999998</v>
      </c>
      <c r="M133" s="48">
        <v>2.7421000000000002</v>
      </c>
      <c r="N133" s="49">
        <v>3.0390999999999999</v>
      </c>
      <c r="O133" s="47" t="str">
        <f t="shared" si="12"/>
        <v/>
      </c>
      <c r="P133" s="48" t="str">
        <f t="shared" si="13"/>
        <v/>
      </c>
      <c r="Q133" s="50" t="str">
        <f t="shared" si="14"/>
        <v/>
      </c>
      <c r="R133" s="51" t="str">
        <f t="shared" si="14"/>
        <v/>
      </c>
      <c r="S133" s="47" t="str">
        <f t="shared" si="15"/>
        <v/>
      </c>
      <c r="T133" s="49">
        <f t="shared" si="16"/>
        <v>0.1791999999999998</v>
      </c>
      <c r="U133" s="47"/>
      <c r="V133" s="48"/>
      <c r="W133" s="48"/>
      <c r="X133" s="49"/>
      <c r="Y133" s="47"/>
      <c r="Z133" s="48"/>
      <c r="AA133" s="49">
        <f t="shared" si="17"/>
        <v>164</v>
      </c>
      <c r="AB133" s="47">
        <v>0</v>
      </c>
      <c r="AC133" s="49">
        <v>0</v>
      </c>
      <c r="AD133" s="47"/>
      <c r="AE133" s="52"/>
      <c r="AF133" s="45"/>
      <c r="AG133" s="10"/>
      <c r="AH133" s="10"/>
      <c r="AI133" s="10"/>
      <c r="AJ133" s="10"/>
      <c r="AK133" s="10"/>
      <c r="AL133" s="10"/>
      <c r="AM133" s="10"/>
      <c r="AN133" s="10"/>
      <c r="AO133" s="10"/>
      <c r="AP133" s="53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</row>
    <row r="134" spans="2:77" x14ac:dyDescent="0.25">
      <c r="B134" s="46">
        <v>169</v>
      </c>
      <c r="C134" s="47"/>
      <c r="D134" s="48"/>
      <c r="E134" s="48"/>
      <c r="F134" s="49"/>
      <c r="G134" s="47">
        <v>6.8103999999999996</v>
      </c>
      <c r="H134" s="48">
        <v>2.9447000000000001</v>
      </c>
      <c r="I134" s="48">
        <v>2.6728000000000001</v>
      </c>
      <c r="J134" s="49">
        <v>3.1236999999999999</v>
      </c>
      <c r="K134" s="47">
        <v>6.9960000000000004</v>
      </c>
      <c r="L134" s="48">
        <v>2.9845999999999999</v>
      </c>
      <c r="M134" s="48">
        <v>2.8206000000000002</v>
      </c>
      <c r="N134" s="49">
        <v>3.0869</v>
      </c>
      <c r="O134" s="47" t="str">
        <f t="shared" si="12"/>
        <v/>
      </c>
      <c r="P134" s="48" t="str">
        <f t="shared" si="13"/>
        <v/>
      </c>
      <c r="Q134" s="50" t="str">
        <f t="shared" si="14"/>
        <v/>
      </c>
      <c r="R134" s="51" t="str">
        <f t="shared" si="14"/>
        <v/>
      </c>
      <c r="S134" s="47" t="str">
        <f t="shared" si="15"/>
        <v/>
      </c>
      <c r="T134" s="49">
        <f t="shared" si="16"/>
        <v>0.18560000000000088</v>
      </c>
      <c r="U134" s="47"/>
      <c r="V134" s="48"/>
      <c r="W134" s="48"/>
      <c r="X134" s="49"/>
      <c r="Y134" s="47"/>
      <c r="Z134" s="48"/>
      <c r="AA134" s="49">
        <f t="shared" si="17"/>
        <v>169</v>
      </c>
      <c r="AB134" s="47">
        <v>0</v>
      </c>
      <c r="AC134" s="49">
        <v>0</v>
      </c>
      <c r="AD134" s="47"/>
      <c r="AE134" s="52"/>
      <c r="AF134" s="45"/>
      <c r="AG134" s="10"/>
      <c r="AH134" s="10"/>
      <c r="AI134" s="10"/>
      <c r="AJ134" s="10"/>
      <c r="AK134" s="10"/>
      <c r="AL134" s="10"/>
      <c r="AM134" s="10"/>
      <c r="AN134" s="10"/>
      <c r="AO134" s="10"/>
      <c r="AP134" s="53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</row>
    <row r="135" spans="2:77" x14ac:dyDescent="0.25">
      <c r="B135" s="46">
        <v>174</v>
      </c>
      <c r="C135" s="47"/>
      <c r="D135" s="48"/>
      <c r="E135" s="48"/>
      <c r="F135" s="49"/>
      <c r="G135" s="47">
        <v>7.3544</v>
      </c>
      <c r="H135" s="48">
        <v>3.06</v>
      </c>
      <c r="I135" s="48">
        <v>2.8340000000000001</v>
      </c>
      <c r="J135" s="49">
        <v>3.2040999999999999</v>
      </c>
      <c r="K135" s="47">
        <v>7.0875000000000004</v>
      </c>
      <c r="L135" s="48">
        <v>3.004</v>
      </c>
      <c r="M135" s="48">
        <v>2.8656999999999999</v>
      </c>
      <c r="N135" s="49">
        <v>3.1751999999999998</v>
      </c>
      <c r="O135" s="47" t="str">
        <f t="shared" si="12"/>
        <v/>
      </c>
      <c r="P135" s="48" t="str">
        <f t="shared" si="13"/>
        <v/>
      </c>
      <c r="Q135" s="50" t="str">
        <f t="shared" si="14"/>
        <v/>
      </c>
      <c r="R135" s="51" t="str">
        <f t="shared" si="14"/>
        <v/>
      </c>
      <c r="S135" s="47" t="str">
        <f t="shared" si="15"/>
        <v/>
      </c>
      <c r="T135" s="49">
        <f t="shared" si="16"/>
        <v>-0.26689999999999969</v>
      </c>
      <c r="U135" s="47"/>
      <c r="V135" s="48"/>
      <c r="W135" s="48"/>
      <c r="X135" s="49"/>
      <c r="Y135" s="47"/>
      <c r="Z135" s="48"/>
      <c r="AA135" s="49">
        <f t="shared" si="17"/>
        <v>174</v>
      </c>
      <c r="AB135" s="47">
        <v>0</v>
      </c>
      <c r="AC135" s="49">
        <v>0</v>
      </c>
      <c r="AD135" s="47"/>
      <c r="AE135" s="52"/>
      <c r="AF135" s="45"/>
      <c r="AG135" s="10"/>
      <c r="AH135" s="10"/>
      <c r="AI135" s="10"/>
      <c r="AJ135" s="10"/>
      <c r="AK135" s="10"/>
      <c r="AL135" s="10"/>
      <c r="AM135" s="10"/>
      <c r="AN135" s="10"/>
      <c r="AO135" s="10"/>
      <c r="AP135" s="53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</row>
    <row r="136" spans="2:77" x14ac:dyDescent="0.25">
      <c r="B136" s="46">
        <v>179</v>
      </c>
      <c r="C136" s="47"/>
      <c r="D136" s="48"/>
      <c r="E136" s="48"/>
      <c r="F136" s="49"/>
      <c r="G136" s="47">
        <v>7.9501999999999997</v>
      </c>
      <c r="H136" s="48">
        <v>3.1816</v>
      </c>
      <c r="I136" s="48">
        <v>2.9466999999999999</v>
      </c>
      <c r="J136" s="49">
        <v>3.3607</v>
      </c>
      <c r="K136" s="47">
        <v>7.742</v>
      </c>
      <c r="L136" s="48">
        <v>3.1396000000000002</v>
      </c>
      <c r="M136" s="48">
        <v>3.0143</v>
      </c>
      <c r="N136" s="49">
        <v>3.3323999999999998</v>
      </c>
      <c r="O136" s="47" t="str">
        <f t="shared" si="12"/>
        <v/>
      </c>
      <c r="P136" s="48" t="str">
        <f t="shared" si="13"/>
        <v/>
      </c>
      <c r="Q136" s="50" t="str">
        <f t="shared" si="14"/>
        <v/>
      </c>
      <c r="R136" s="51" t="str">
        <f t="shared" si="14"/>
        <v/>
      </c>
      <c r="S136" s="47" t="str">
        <f t="shared" si="15"/>
        <v/>
      </c>
      <c r="T136" s="49">
        <f t="shared" si="16"/>
        <v>-0.20819999999999972</v>
      </c>
      <c r="U136" s="47"/>
      <c r="V136" s="48"/>
      <c r="W136" s="48"/>
      <c r="X136" s="49"/>
      <c r="Y136" s="47"/>
      <c r="Z136" s="48"/>
      <c r="AA136" s="49">
        <f t="shared" si="17"/>
        <v>179</v>
      </c>
      <c r="AB136" s="47">
        <v>0</v>
      </c>
      <c r="AC136" s="49">
        <v>0</v>
      </c>
      <c r="AD136" s="47"/>
      <c r="AE136" s="52"/>
      <c r="AF136" s="45"/>
      <c r="AG136" s="10"/>
      <c r="AH136" s="10"/>
      <c r="AI136" s="10"/>
      <c r="AJ136" s="10"/>
      <c r="AK136" s="10"/>
      <c r="AL136" s="10"/>
      <c r="AM136" s="10"/>
      <c r="AN136" s="10"/>
      <c r="AO136" s="10"/>
      <c r="AP136" s="53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</row>
    <row r="137" spans="2:77" x14ac:dyDescent="0.25">
      <c r="B137" s="46">
        <v>184</v>
      </c>
      <c r="C137" s="47"/>
      <c r="D137" s="48"/>
      <c r="E137" s="48"/>
      <c r="F137" s="49"/>
      <c r="G137" s="47">
        <v>8.4030000000000005</v>
      </c>
      <c r="H137" s="48">
        <v>3.2709000000000001</v>
      </c>
      <c r="I137" s="48">
        <v>3.0739999999999998</v>
      </c>
      <c r="J137" s="49">
        <v>3.4762</v>
      </c>
      <c r="K137" s="47">
        <v>7.6818</v>
      </c>
      <c r="L137" s="48">
        <v>3.1274000000000002</v>
      </c>
      <c r="M137" s="48">
        <v>3.0198</v>
      </c>
      <c r="N137" s="49">
        <v>3.2416999999999998</v>
      </c>
      <c r="O137" s="47" t="str">
        <f t="shared" si="12"/>
        <v/>
      </c>
      <c r="P137" s="48" t="str">
        <f t="shared" si="13"/>
        <v/>
      </c>
      <c r="Q137" s="50" t="str">
        <f t="shared" si="14"/>
        <v/>
      </c>
      <c r="R137" s="51" t="str">
        <f t="shared" si="14"/>
        <v/>
      </c>
      <c r="S137" s="47" t="str">
        <f t="shared" si="15"/>
        <v/>
      </c>
      <c r="T137" s="49">
        <f t="shared" si="16"/>
        <v>-0.72120000000000051</v>
      </c>
      <c r="U137" s="47"/>
      <c r="V137" s="48"/>
      <c r="W137" s="48"/>
      <c r="X137" s="49"/>
      <c r="Y137" s="47"/>
      <c r="Z137" s="48"/>
      <c r="AA137" s="49">
        <f t="shared" si="17"/>
        <v>184</v>
      </c>
      <c r="AB137" s="47">
        <v>0</v>
      </c>
      <c r="AC137" s="49">
        <v>0</v>
      </c>
      <c r="AD137" s="47"/>
      <c r="AE137" s="52"/>
      <c r="AF137" s="45"/>
      <c r="AG137" s="10"/>
      <c r="AH137" s="10"/>
      <c r="AI137" s="10"/>
      <c r="AJ137" s="10"/>
      <c r="AK137" s="10"/>
      <c r="AL137" s="10"/>
      <c r="AM137" s="10"/>
      <c r="AN137" s="10"/>
      <c r="AO137" s="10"/>
      <c r="AP137" s="53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</row>
    <row r="138" spans="2:77" x14ac:dyDescent="0.25">
      <c r="B138" s="46">
        <v>189</v>
      </c>
      <c r="C138" s="47"/>
      <c r="D138" s="48"/>
      <c r="E138" s="48"/>
      <c r="F138" s="49"/>
      <c r="G138" s="47">
        <v>8.5265000000000004</v>
      </c>
      <c r="H138" s="48">
        <v>3.2949000000000002</v>
      </c>
      <c r="I138" s="48">
        <v>3.0981000000000001</v>
      </c>
      <c r="J138" s="49">
        <v>3.4441999999999999</v>
      </c>
      <c r="K138" s="47">
        <v>7.1105999999999998</v>
      </c>
      <c r="L138" s="48">
        <v>3.0089000000000001</v>
      </c>
      <c r="M138" s="48">
        <v>2.9228999999999998</v>
      </c>
      <c r="N138" s="49">
        <v>3.1153</v>
      </c>
      <c r="O138" s="47" t="str">
        <f t="shared" si="12"/>
        <v/>
      </c>
      <c r="P138" s="48" t="str">
        <f t="shared" si="13"/>
        <v/>
      </c>
      <c r="Q138" s="50" t="str">
        <f t="shared" si="14"/>
        <v/>
      </c>
      <c r="R138" s="51" t="str">
        <f t="shared" si="14"/>
        <v/>
      </c>
      <c r="S138" s="47" t="str">
        <f t="shared" si="15"/>
        <v/>
      </c>
      <c r="T138" s="49">
        <f t="shared" si="16"/>
        <v>-1.4159000000000006</v>
      </c>
      <c r="U138" s="47"/>
      <c r="V138" s="48"/>
      <c r="W138" s="48"/>
      <c r="X138" s="49"/>
      <c r="Y138" s="47"/>
      <c r="Z138" s="48"/>
      <c r="AA138" s="49">
        <f t="shared" si="17"/>
        <v>189</v>
      </c>
      <c r="AB138" s="47">
        <v>0</v>
      </c>
      <c r="AC138" s="49">
        <v>0</v>
      </c>
      <c r="AD138" s="47"/>
      <c r="AE138" s="52"/>
      <c r="AF138" s="45"/>
      <c r="AG138" s="10"/>
      <c r="AH138" s="10"/>
      <c r="AI138" s="10"/>
      <c r="AJ138" s="10"/>
      <c r="AK138" s="10"/>
      <c r="AL138" s="10"/>
      <c r="AM138" s="10"/>
      <c r="AN138" s="10"/>
      <c r="AO138" s="10"/>
      <c r="AP138" s="53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</row>
    <row r="139" spans="2:77" x14ac:dyDescent="0.25">
      <c r="B139" s="46">
        <v>194</v>
      </c>
      <c r="C139" s="47"/>
      <c r="D139" s="48"/>
      <c r="E139" s="48"/>
      <c r="F139" s="49"/>
      <c r="G139" s="47">
        <v>8.6251999999999995</v>
      </c>
      <c r="H139" s="48">
        <v>3.3138999999999998</v>
      </c>
      <c r="I139" s="48">
        <v>3.2101000000000002</v>
      </c>
      <c r="J139" s="49">
        <v>3.3915000000000002</v>
      </c>
      <c r="K139" s="47">
        <v>7.1692</v>
      </c>
      <c r="L139" s="48">
        <v>3.0213000000000001</v>
      </c>
      <c r="M139" s="48">
        <v>2.9034</v>
      </c>
      <c r="N139" s="49">
        <v>3.1602000000000001</v>
      </c>
      <c r="O139" s="47" t="str">
        <f t="shared" si="12"/>
        <v/>
      </c>
      <c r="P139" s="48" t="str">
        <f t="shared" si="13"/>
        <v/>
      </c>
      <c r="Q139" s="50" t="str">
        <f t="shared" si="14"/>
        <v/>
      </c>
      <c r="R139" s="51" t="str">
        <f t="shared" si="14"/>
        <v/>
      </c>
      <c r="S139" s="47" t="str">
        <f t="shared" si="15"/>
        <v/>
      </c>
      <c r="T139" s="49">
        <f t="shared" si="16"/>
        <v>-1.4559999999999995</v>
      </c>
      <c r="U139" s="47"/>
      <c r="V139" s="48"/>
      <c r="W139" s="48"/>
      <c r="X139" s="49"/>
      <c r="Y139" s="47"/>
      <c r="Z139" s="48"/>
      <c r="AA139" s="49">
        <f t="shared" si="17"/>
        <v>194</v>
      </c>
      <c r="AB139" s="47">
        <v>0</v>
      </c>
      <c r="AC139" s="49">
        <v>0</v>
      </c>
      <c r="AD139" s="47"/>
      <c r="AE139" s="52"/>
      <c r="AF139" s="45"/>
      <c r="AG139" s="10"/>
      <c r="AH139" s="10"/>
      <c r="AI139" s="10"/>
      <c r="AJ139" s="10"/>
      <c r="AK139" s="10"/>
      <c r="AL139" s="10"/>
      <c r="AM139" s="10"/>
      <c r="AN139" s="10"/>
      <c r="AO139" s="10"/>
      <c r="AP139" s="53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</row>
    <row r="140" spans="2:77" x14ac:dyDescent="0.25">
      <c r="B140" s="46">
        <v>200</v>
      </c>
      <c r="C140" s="47"/>
      <c r="D140" s="48"/>
      <c r="E140" s="48"/>
      <c r="F140" s="49"/>
      <c r="G140" s="47">
        <v>8.3134999999999994</v>
      </c>
      <c r="H140" s="48">
        <v>3.2534999999999998</v>
      </c>
      <c r="I140" s="48">
        <v>3.0815000000000001</v>
      </c>
      <c r="J140" s="49">
        <v>3.4424000000000001</v>
      </c>
      <c r="K140" s="47">
        <v>7.0803000000000003</v>
      </c>
      <c r="L140" s="48">
        <v>3.0024999999999999</v>
      </c>
      <c r="M140" s="48">
        <v>2.8679000000000001</v>
      </c>
      <c r="N140" s="49">
        <v>3.0855999999999999</v>
      </c>
      <c r="O140" s="47" t="str">
        <f t="shared" si="12"/>
        <v/>
      </c>
      <c r="P140" s="48" t="str">
        <f t="shared" si="13"/>
        <v/>
      </c>
      <c r="Q140" s="50" t="str">
        <f t="shared" si="14"/>
        <v/>
      </c>
      <c r="R140" s="51" t="str">
        <f t="shared" si="14"/>
        <v/>
      </c>
      <c r="S140" s="47" t="str">
        <f t="shared" si="15"/>
        <v/>
      </c>
      <c r="T140" s="49">
        <f t="shared" si="16"/>
        <v>-1.2331999999999992</v>
      </c>
      <c r="U140" s="47"/>
      <c r="V140" s="48"/>
      <c r="W140" s="48"/>
      <c r="X140" s="49"/>
      <c r="Y140" s="47"/>
      <c r="Z140" s="48"/>
      <c r="AA140" s="49">
        <f t="shared" si="17"/>
        <v>200</v>
      </c>
      <c r="AB140" s="47">
        <v>0</v>
      </c>
      <c r="AC140" s="49">
        <v>0</v>
      </c>
      <c r="AD140" s="47"/>
      <c r="AE140" s="52"/>
      <c r="AF140" s="45"/>
      <c r="AG140" s="10"/>
      <c r="AH140" s="10"/>
      <c r="AI140" s="10"/>
      <c r="AJ140" s="10"/>
      <c r="AK140" s="10"/>
      <c r="AL140" s="10"/>
      <c r="AM140" s="10"/>
      <c r="AN140" s="10"/>
      <c r="AO140" s="10"/>
      <c r="AP140" s="53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</row>
    <row r="141" spans="2:77" x14ac:dyDescent="0.25">
      <c r="B141" s="46">
        <v>204</v>
      </c>
      <c r="C141" s="47"/>
      <c r="D141" s="48"/>
      <c r="E141" s="48"/>
      <c r="F141" s="49"/>
      <c r="G141" s="47">
        <v>7.7965</v>
      </c>
      <c r="H141" s="48">
        <v>3.1507000000000001</v>
      </c>
      <c r="I141" s="48">
        <v>2.9514</v>
      </c>
      <c r="J141" s="49">
        <v>3.3220999999999998</v>
      </c>
      <c r="K141" s="47">
        <v>6.9279000000000002</v>
      </c>
      <c r="L141" s="48">
        <v>2.97</v>
      </c>
      <c r="M141" s="48">
        <v>2.8826999999999998</v>
      </c>
      <c r="N141" s="49">
        <v>3.0914000000000001</v>
      </c>
      <c r="O141" s="47" t="str">
        <f t="shared" si="12"/>
        <v/>
      </c>
      <c r="P141" s="48" t="str">
        <f t="shared" si="13"/>
        <v/>
      </c>
      <c r="Q141" s="50" t="str">
        <f t="shared" si="14"/>
        <v/>
      </c>
      <c r="R141" s="51" t="str">
        <f t="shared" si="14"/>
        <v/>
      </c>
      <c r="S141" s="47" t="str">
        <f t="shared" si="15"/>
        <v/>
      </c>
      <c r="T141" s="49">
        <f t="shared" si="16"/>
        <v>-0.86859999999999982</v>
      </c>
      <c r="U141" s="47"/>
      <c r="V141" s="48"/>
      <c r="W141" s="48"/>
      <c r="X141" s="49"/>
      <c r="Y141" s="47"/>
      <c r="Z141" s="48"/>
      <c r="AA141" s="49">
        <f t="shared" si="17"/>
        <v>204</v>
      </c>
      <c r="AB141" s="47">
        <v>0</v>
      </c>
      <c r="AC141" s="49">
        <v>0</v>
      </c>
      <c r="AD141" s="47"/>
      <c r="AE141" s="52"/>
      <c r="AF141" s="45"/>
      <c r="AG141" s="10"/>
      <c r="AH141" s="10"/>
      <c r="AI141" s="10"/>
      <c r="AJ141" s="10"/>
      <c r="AK141" s="10"/>
      <c r="AL141" s="10"/>
      <c r="AM141" s="10"/>
      <c r="AN141" s="10"/>
      <c r="AO141" s="10"/>
      <c r="AP141" s="53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</row>
    <row r="142" spans="2:77" x14ac:dyDescent="0.25">
      <c r="B142" s="46">
        <v>209</v>
      </c>
      <c r="C142" s="47"/>
      <c r="D142" s="48"/>
      <c r="E142" s="48"/>
      <c r="F142" s="49"/>
      <c r="G142" s="47">
        <v>7.1405000000000003</v>
      </c>
      <c r="H142" s="48">
        <v>3.0152000000000001</v>
      </c>
      <c r="I142" s="48">
        <v>2.8464999999999998</v>
      </c>
      <c r="J142" s="49">
        <v>3.1798000000000002</v>
      </c>
      <c r="K142" s="47">
        <v>6.7834000000000003</v>
      </c>
      <c r="L142" s="48">
        <v>2.9388999999999998</v>
      </c>
      <c r="M142" s="48">
        <v>2.7936999999999999</v>
      </c>
      <c r="N142" s="49">
        <v>3.0716999999999999</v>
      </c>
      <c r="O142" s="47" t="str">
        <f t="shared" si="12"/>
        <v/>
      </c>
      <c r="P142" s="48" t="str">
        <f t="shared" si="13"/>
        <v/>
      </c>
      <c r="Q142" s="50" t="str">
        <f t="shared" si="14"/>
        <v/>
      </c>
      <c r="R142" s="51" t="str">
        <f t="shared" si="14"/>
        <v/>
      </c>
      <c r="S142" s="47" t="str">
        <f t="shared" si="15"/>
        <v/>
      </c>
      <c r="T142" s="49">
        <f t="shared" si="16"/>
        <v>-0.35709999999999997</v>
      </c>
      <c r="U142" s="47"/>
      <c r="V142" s="48"/>
      <c r="W142" s="48"/>
      <c r="X142" s="49"/>
      <c r="Y142" s="47"/>
      <c r="Z142" s="48"/>
      <c r="AA142" s="49">
        <f t="shared" si="17"/>
        <v>209</v>
      </c>
      <c r="AB142" s="47">
        <v>0</v>
      </c>
      <c r="AC142" s="49">
        <v>0</v>
      </c>
      <c r="AD142" s="47"/>
      <c r="AE142" s="52"/>
      <c r="AF142" s="45"/>
      <c r="AG142" s="10"/>
      <c r="AH142" s="10"/>
      <c r="AI142" s="10"/>
      <c r="AJ142" s="10"/>
      <c r="AK142" s="10"/>
      <c r="AL142" s="10"/>
      <c r="AM142" s="10"/>
      <c r="AN142" s="10"/>
      <c r="AO142" s="10"/>
      <c r="AP142" s="53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</row>
    <row r="143" spans="2:77" x14ac:dyDescent="0.25">
      <c r="B143" s="46">
        <v>214</v>
      </c>
      <c r="C143" s="47"/>
      <c r="D143" s="48"/>
      <c r="E143" s="48"/>
      <c r="F143" s="49"/>
      <c r="G143" s="47">
        <v>7.1898999999999997</v>
      </c>
      <c r="H143" s="48">
        <v>3.0255999999999998</v>
      </c>
      <c r="I143" s="48">
        <v>2.8795000000000002</v>
      </c>
      <c r="J143" s="49">
        <v>3.1574</v>
      </c>
      <c r="K143" s="47">
        <v>6.7944000000000004</v>
      </c>
      <c r="L143" s="48">
        <v>2.9411999999999998</v>
      </c>
      <c r="M143" s="48">
        <v>2.8214000000000001</v>
      </c>
      <c r="N143" s="49">
        <v>3.0846</v>
      </c>
      <c r="O143" s="47" t="str">
        <f t="shared" si="12"/>
        <v/>
      </c>
      <c r="P143" s="48" t="str">
        <f t="shared" si="13"/>
        <v/>
      </c>
      <c r="Q143" s="50" t="str">
        <f t="shared" si="14"/>
        <v/>
      </c>
      <c r="R143" s="51" t="str">
        <f t="shared" si="14"/>
        <v/>
      </c>
      <c r="S143" s="47" t="str">
        <f t="shared" si="15"/>
        <v/>
      </c>
      <c r="T143" s="49">
        <f t="shared" si="16"/>
        <v>-0.3954999999999993</v>
      </c>
      <c r="U143" s="47"/>
      <c r="V143" s="48"/>
      <c r="W143" s="48"/>
      <c r="X143" s="49"/>
      <c r="Y143" s="47"/>
      <c r="Z143" s="48"/>
      <c r="AA143" s="49">
        <f t="shared" si="17"/>
        <v>214</v>
      </c>
      <c r="AB143" s="47">
        <v>0</v>
      </c>
      <c r="AC143" s="49">
        <v>0</v>
      </c>
      <c r="AD143" s="47"/>
      <c r="AE143" s="52"/>
      <c r="AF143" s="45"/>
      <c r="AG143" s="10"/>
      <c r="AH143" s="10"/>
      <c r="AI143" s="10"/>
      <c r="AJ143" s="10"/>
      <c r="AK143" s="10"/>
      <c r="AL143" s="10"/>
      <c r="AM143" s="10"/>
      <c r="AN143" s="10"/>
      <c r="AO143" s="10"/>
      <c r="AP143" s="53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</row>
    <row r="144" spans="2:77" x14ac:dyDescent="0.25">
      <c r="B144" s="46">
        <v>219</v>
      </c>
      <c r="C144" s="47"/>
      <c r="D144" s="48"/>
      <c r="E144" s="48"/>
      <c r="F144" s="49"/>
      <c r="G144" s="47">
        <v>7.5197000000000003</v>
      </c>
      <c r="H144" s="48">
        <v>3.0941999999999998</v>
      </c>
      <c r="I144" s="48">
        <v>2.819</v>
      </c>
      <c r="J144" s="49">
        <v>3.3523000000000001</v>
      </c>
      <c r="K144" s="47">
        <v>6.7910000000000004</v>
      </c>
      <c r="L144" s="48">
        <v>2.9405000000000001</v>
      </c>
      <c r="M144" s="48">
        <v>2.8189000000000002</v>
      </c>
      <c r="N144" s="49">
        <v>3.0323000000000002</v>
      </c>
      <c r="O144" s="47" t="str">
        <f t="shared" si="12"/>
        <v/>
      </c>
      <c r="P144" s="48" t="str">
        <f t="shared" si="13"/>
        <v/>
      </c>
      <c r="Q144" s="50" t="str">
        <f t="shared" si="14"/>
        <v/>
      </c>
      <c r="R144" s="51" t="str">
        <f t="shared" si="14"/>
        <v/>
      </c>
      <c r="S144" s="47" t="str">
        <f t="shared" si="15"/>
        <v/>
      </c>
      <c r="T144" s="49">
        <f t="shared" si="16"/>
        <v>-0.7286999999999999</v>
      </c>
      <c r="U144" s="47"/>
      <c r="V144" s="48"/>
      <c r="W144" s="48"/>
      <c r="X144" s="49"/>
      <c r="Y144" s="47"/>
      <c r="Z144" s="48"/>
      <c r="AA144" s="49">
        <f t="shared" si="17"/>
        <v>219</v>
      </c>
      <c r="AB144" s="47">
        <v>0</v>
      </c>
      <c r="AC144" s="49">
        <v>0</v>
      </c>
      <c r="AD144" s="47"/>
      <c r="AE144" s="52"/>
      <c r="AF144" s="45"/>
      <c r="AG144" s="10"/>
      <c r="AH144" s="10"/>
      <c r="AI144" s="10"/>
      <c r="AJ144" s="10"/>
      <c r="AK144" s="10"/>
      <c r="AL144" s="10"/>
      <c r="AM144" s="10"/>
      <c r="AN144" s="10"/>
      <c r="AO144" s="10"/>
      <c r="AP144" s="53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</row>
    <row r="145" spans="1:77" x14ac:dyDescent="0.25">
      <c r="B145" s="46">
        <v>222</v>
      </c>
      <c r="C145" s="47"/>
      <c r="D145" s="48"/>
      <c r="E145" s="48"/>
      <c r="F145" s="49"/>
      <c r="G145" s="47">
        <v>7.5339</v>
      </c>
      <c r="H145" s="48">
        <v>3.0972</v>
      </c>
      <c r="I145" s="48">
        <v>2.7814999999999999</v>
      </c>
      <c r="J145" s="49">
        <v>3.3812000000000002</v>
      </c>
      <c r="K145" s="47">
        <v>7.3746999999999998</v>
      </c>
      <c r="L145" s="48">
        <v>3.0642999999999998</v>
      </c>
      <c r="M145" s="48">
        <v>2.8855</v>
      </c>
      <c r="N145" s="49">
        <v>3.2614000000000001</v>
      </c>
      <c r="O145" s="47" t="str">
        <f t="shared" si="12"/>
        <v/>
      </c>
      <c r="P145" s="48" t="str">
        <f t="shared" si="13"/>
        <v/>
      </c>
      <c r="Q145" s="50" t="str">
        <f t="shared" si="14"/>
        <v/>
      </c>
      <c r="R145" s="51" t="str">
        <f t="shared" si="14"/>
        <v/>
      </c>
      <c r="S145" s="47" t="str">
        <f t="shared" si="15"/>
        <v/>
      </c>
      <c r="T145" s="49">
        <f t="shared" si="16"/>
        <v>-0.15920000000000023</v>
      </c>
      <c r="U145" s="47"/>
      <c r="V145" s="48"/>
      <c r="W145" s="48"/>
      <c r="X145" s="49"/>
      <c r="Y145" s="47"/>
      <c r="Z145" s="48"/>
      <c r="AA145" s="49">
        <f t="shared" si="17"/>
        <v>222</v>
      </c>
      <c r="AB145" s="47">
        <v>0</v>
      </c>
      <c r="AC145" s="49">
        <v>0</v>
      </c>
      <c r="AD145" s="47"/>
      <c r="AE145" s="52"/>
      <c r="AF145" s="45"/>
      <c r="AG145" s="10"/>
      <c r="AH145" s="10"/>
      <c r="AI145" s="10"/>
      <c r="AJ145" s="10"/>
      <c r="AK145" s="10"/>
      <c r="AL145" s="10"/>
      <c r="AM145" s="10"/>
      <c r="AN145" s="10"/>
      <c r="AO145" s="10"/>
      <c r="AP145" s="53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</row>
    <row r="146" spans="1:77" x14ac:dyDescent="0.25">
      <c r="B146" s="46"/>
      <c r="C146" s="47"/>
      <c r="D146" s="48"/>
      <c r="E146" s="48"/>
      <c r="F146" s="49"/>
      <c r="G146" s="47"/>
      <c r="H146" s="48"/>
      <c r="I146" s="48"/>
      <c r="J146" s="49"/>
      <c r="K146" s="47"/>
      <c r="L146" s="48"/>
      <c r="M146" s="48"/>
      <c r="N146" s="49"/>
      <c r="O146" s="47"/>
      <c r="P146" s="48"/>
      <c r="Q146" s="48"/>
      <c r="R146" s="49"/>
      <c r="S146" s="47"/>
      <c r="T146" s="49"/>
      <c r="U146" s="47"/>
      <c r="V146" s="48"/>
      <c r="W146" s="48"/>
      <c r="X146" s="49"/>
      <c r="Y146" s="47"/>
      <c r="Z146" s="48"/>
      <c r="AA146" s="49"/>
      <c r="AB146" s="47"/>
      <c r="AC146" s="49"/>
      <c r="AD146" s="47"/>
      <c r="AE146" s="52"/>
      <c r="AF146" s="45"/>
      <c r="AG146" s="10"/>
      <c r="AH146" s="10"/>
      <c r="AI146" s="10"/>
      <c r="AJ146" s="10"/>
      <c r="AK146" s="10"/>
      <c r="AL146" s="10"/>
      <c r="AM146" s="10"/>
      <c r="AN146" s="10"/>
      <c r="AO146" s="10"/>
      <c r="AP146" s="53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</row>
    <row r="147" spans="1:77" x14ac:dyDescent="0.25">
      <c r="B147" s="46">
        <v>39</v>
      </c>
      <c r="C147" s="47"/>
      <c r="D147" s="48"/>
      <c r="E147" s="48"/>
      <c r="F147" s="49"/>
      <c r="G147" s="47">
        <v>5.6402999999999999</v>
      </c>
      <c r="H147" s="48">
        <v>2.6798000000000002</v>
      </c>
      <c r="I147" s="48">
        <v>2.5118</v>
      </c>
      <c r="J147" s="49">
        <v>2.7703000000000002</v>
      </c>
      <c r="K147" s="47"/>
      <c r="L147" s="48"/>
      <c r="M147" s="48"/>
      <c r="N147" s="49"/>
      <c r="O147" s="47"/>
      <c r="P147" s="48"/>
      <c r="Q147" s="48"/>
      <c r="R147" s="49"/>
      <c r="S147" s="47"/>
      <c r="T147" s="49"/>
      <c r="U147" s="47"/>
      <c r="V147" s="48"/>
      <c r="W147" s="48"/>
      <c r="X147" s="49"/>
      <c r="Y147" s="47"/>
      <c r="Z147" s="48"/>
      <c r="AA147" s="49"/>
      <c r="AB147" s="47">
        <v>0</v>
      </c>
      <c r="AC147" s="49">
        <v>0</v>
      </c>
      <c r="AD147" s="47"/>
      <c r="AE147" s="52"/>
      <c r="AF147" s="45"/>
      <c r="AG147" s="10"/>
      <c r="AH147" s="10"/>
      <c r="AI147" s="10"/>
      <c r="AJ147" s="10"/>
      <c r="AK147" s="10"/>
      <c r="AL147" s="10"/>
      <c r="AM147" s="10"/>
      <c r="AN147" s="10"/>
      <c r="AO147" s="10"/>
      <c r="AP147" s="53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</row>
    <row r="148" spans="1:77" x14ac:dyDescent="0.25">
      <c r="B148" s="46">
        <v>48</v>
      </c>
      <c r="C148" s="47"/>
      <c r="D148" s="48"/>
      <c r="E148" s="48"/>
      <c r="F148" s="49"/>
      <c r="G148" s="47">
        <v>5.3807999999999998</v>
      </c>
      <c r="H148" s="48">
        <v>2.6175000000000002</v>
      </c>
      <c r="I148" s="48">
        <v>2.3788999999999998</v>
      </c>
      <c r="J148" s="49">
        <v>2.7881999999999998</v>
      </c>
      <c r="K148" s="47"/>
      <c r="L148" s="48"/>
      <c r="M148" s="48"/>
      <c r="N148" s="49"/>
      <c r="O148" s="47"/>
      <c r="P148" s="48"/>
      <c r="Q148" s="48"/>
      <c r="R148" s="49"/>
      <c r="S148" s="47"/>
      <c r="T148" s="49"/>
      <c r="U148" s="47"/>
      <c r="V148" s="48"/>
      <c r="W148" s="48"/>
      <c r="X148" s="49"/>
      <c r="Y148" s="47"/>
      <c r="Z148" s="48"/>
      <c r="AA148" s="49"/>
      <c r="AB148" s="47">
        <v>0</v>
      </c>
      <c r="AC148" s="49">
        <v>0</v>
      </c>
      <c r="AD148" s="47"/>
      <c r="AE148" s="52"/>
      <c r="AF148" s="45"/>
      <c r="AG148" s="10"/>
      <c r="AH148" s="10"/>
      <c r="AI148" s="10"/>
      <c r="AJ148" s="10"/>
      <c r="AK148" s="10"/>
      <c r="AL148" s="10"/>
      <c r="AM148" s="10"/>
      <c r="AN148" s="10"/>
      <c r="AO148" s="10"/>
      <c r="AP148" s="53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</row>
    <row r="149" spans="1:77" x14ac:dyDescent="0.25">
      <c r="B149" s="46">
        <v>58</v>
      </c>
      <c r="C149" s="47"/>
      <c r="D149" s="48"/>
      <c r="E149" s="48"/>
      <c r="F149" s="49"/>
      <c r="G149" s="47">
        <v>5.1665999999999999</v>
      </c>
      <c r="H149" s="48">
        <v>2.5648</v>
      </c>
      <c r="I149" s="48">
        <v>2.3323</v>
      </c>
      <c r="J149" s="49">
        <v>2.7732999999999999</v>
      </c>
      <c r="K149" s="47"/>
      <c r="L149" s="48"/>
      <c r="M149" s="48"/>
      <c r="N149" s="49"/>
      <c r="O149" s="47"/>
      <c r="P149" s="48"/>
      <c r="Q149" s="48"/>
      <c r="R149" s="49"/>
      <c r="S149" s="47"/>
      <c r="T149" s="49"/>
      <c r="U149" s="47"/>
      <c r="V149" s="48"/>
      <c r="W149" s="48"/>
      <c r="X149" s="49"/>
      <c r="Y149" s="47"/>
      <c r="Z149" s="48"/>
      <c r="AA149" s="49"/>
      <c r="AB149" s="47">
        <v>0</v>
      </c>
      <c r="AC149" s="49">
        <v>0</v>
      </c>
      <c r="AD149" s="47"/>
      <c r="AE149" s="52"/>
      <c r="AF149" s="45"/>
      <c r="AG149" s="10"/>
      <c r="AH149" s="10"/>
      <c r="AI149" s="10"/>
      <c r="AJ149" s="10"/>
      <c r="AK149" s="10"/>
      <c r="AL149" s="10"/>
      <c r="AM149" s="10"/>
      <c r="AN149" s="10"/>
      <c r="AO149" s="10"/>
      <c r="AP149" s="53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</row>
    <row r="150" spans="1:77" x14ac:dyDescent="0.25">
      <c r="B150" s="46">
        <v>68</v>
      </c>
      <c r="C150" s="47"/>
      <c r="D150" s="48"/>
      <c r="E150" s="48"/>
      <c r="F150" s="49"/>
      <c r="G150" s="47">
        <v>6.4717000000000002</v>
      </c>
      <c r="H150" s="48">
        <v>2.8704999999999998</v>
      </c>
      <c r="I150" s="48">
        <v>2.7073</v>
      </c>
      <c r="J150" s="49">
        <v>3.0165000000000002</v>
      </c>
      <c r="K150" s="47"/>
      <c r="L150" s="48"/>
      <c r="M150" s="48"/>
      <c r="N150" s="49"/>
      <c r="O150" s="47"/>
      <c r="P150" s="48"/>
      <c r="Q150" s="48"/>
      <c r="R150" s="49"/>
      <c r="S150" s="47"/>
      <c r="T150" s="49"/>
      <c r="U150" s="47"/>
      <c r="V150" s="48"/>
      <c r="W150" s="48"/>
      <c r="X150" s="49"/>
      <c r="Y150" s="47"/>
      <c r="Z150" s="48"/>
      <c r="AA150" s="49"/>
      <c r="AB150" s="47">
        <v>0</v>
      </c>
      <c r="AC150" s="49">
        <v>0</v>
      </c>
      <c r="AD150" s="47"/>
      <c r="AE150" s="52"/>
      <c r="AF150" s="45"/>
      <c r="AG150" s="10"/>
      <c r="AH150" s="10"/>
      <c r="AI150" s="10"/>
      <c r="AJ150" s="10"/>
      <c r="AK150" s="10"/>
      <c r="AL150" s="10"/>
      <c r="AM150" s="10"/>
      <c r="AN150" s="10"/>
      <c r="AO150" s="10"/>
      <c r="AP150" s="53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</row>
    <row r="151" spans="1:77" x14ac:dyDescent="0.25">
      <c r="B151" s="46">
        <v>78</v>
      </c>
      <c r="C151" s="47"/>
      <c r="D151" s="48"/>
      <c r="E151" s="48"/>
      <c r="F151" s="49"/>
      <c r="G151" s="47">
        <v>7.0138999999999996</v>
      </c>
      <c r="H151" s="48">
        <v>2.9883999999999999</v>
      </c>
      <c r="I151" s="48">
        <v>2.7858999999999998</v>
      </c>
      <c r="J151" s="49">
        <v>3.2345000000000002</v>
      </c>
      <c r="K151" s="47"/>
      <c r="L151" s="48"/>
      <c r="M151" s="48"/>
      <c r="N151" s="49"/>
      <c r="O151" s="47"/>
      <c r="P151" s="48"/>
      <c r="Q151" s="48"/>
      <c r="R151" s="49"/>
      <c r="S151" s="47"/>
      <c r="T151" s="49"/>
      <c r="U151" s="47"/>
      <c r="V151" s="48"/>
      <c r="W151" s="48"/>
      <c r="X151" s="49"/>
      <c r="Y151" s="47"/>
      <c r="Z151" s="48"/>
      <c r="AA151" s="49"/>
      <c r="AB151" s="47">
        <v>0</v>
      </c>
      <c r="AC151" s="49">
        <v>0</v>
      </c>
      <c r="AD151" s="47"/>
      <c r="AE151" s="52"/>
      <c r="AF151" s="45"/>
      <c r="AG151" s="10"/>
      <c r="AH151" s="10"/>
      <c r="AI151" s="10"/>
      <c r="AJ151" s="10"/>
      <c r="AK151" s="10"/>
      <c r="AL151" s="10"/>
      <c r="AM151" s="10"/>
      <c r="AN151" s="10"/>
      <c r="AO151" s="10"/>
      <c r="AP151" s="53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</row>
    <row r="152" spans="1:77" x14ac:dyDescent="0.25">
      <c r="B152" s="46">
        <v>88</v>
      </c>
      <c r="C152" s="47"/>
      <c r="D152" s="48"/>
      <c r="E152" s="48"/>
      <c r="F152" s="49"/>
      <c r="G152" s="47">
        <v>7.1798000000000002</v>
      </c>
      <c r="H152" s="48">
        <v>3.0234999999999999</v>
      </c>
      <c r="I152" s="48">
        <v>2.9188000000000001</v>
      </c>
      <c r="J152" s="49">
        <v>3.1604999999999999</v>
      </c>
      <c r="K152" s="47"/>
      <c r="L152" s="48"/>
      <c r="M152" s="48"/>
      <c r="N152" s="49"/>
      <c r="O152" s="47"/>
      <c r="P152" s="48"/>
      <c r="Q152" s="48"/>
      <c r="R152" s="49"/>
      <c r="S152" s="47"/>
      <c r="T152" s="49"/>
      <c r="U152" s="47"/>
      <c r="V152" s="48"/>
      <c r="W152" s="48"/>
      <c r="X152" s="49"/>
      <c r="Y152" s="47"/>
      <c r="Z152" s="48"/>
      <c r="AA152" s="49"/>
      <c r="AB152" s="47">
        <v>0</v>
      </c>
      <c r="AC152" s="49">
        <v>0</v>
      </c>
      <c r="AD152" s="47"/>
      <c r="AE152" s="52"/>
      <c r="AF152" s="45"/>
      <c r="AG152" s="10"/>
      <c r="AH152" s="10"/>
      <c r="AI152" s="10"/>
      <c r="AJ152" s="10"/>
      <c r="AK152" s="10"/>
      <c r="AL152" s="10"/>
      <c r="AM152" s="10"/>
      <c r="AN152" s="10"/>
      <c r="AO152" s="10"/>
      <c r="AP152" s="53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</row>
    <row r="153" spans="1:77" x14ac:dyDescent="0.25">
      <c r="B153" s="46"/>
      <c r="C153" s="47"/>
      <c r="D153" s="48"/>
      <c r="E153" s="48"/>
      <c r="F153" s="49"/>
      <c r="G153" s="47"/>
      <c r="H153" s="48"/>
      <c r="I153" s="48"/>
      <c r="J153" s="49"/>
      <c r="K153" s="47"/>
      <c r="L153" s="48"/>
      <c r="M153" s="48"/>
      <c r="N153" s="49"/>
      <c r="O153" s="47"/>
      <c r="P153" s="48"/>
      <c r="Q153" s="48"/>
      <c r="R153" s="49"/>
      <c r="S153" s="47"/>
      <c r="T153" s="49"/>
      <c r="U153" s="47"/>
      <c r="V153" s="48"/>
      <c r="W153" s="48"/>
      <c r="X153" s="49"/>
      <c r="Y153" s="47"/>
      <c r="Z153" s="48"/>
      <c r="AA153" s="49"/>
      <c r="AB153" s="47"/>
      <c r="AC153" s="49"/>
      <c r="AD153" s="47"/>
      <c r="AE153" s="52"/>
      <c r="AF153" s="45"/>
      <c r="AG153" s="10"/>
      <c r="AH153" s="10"/>
      <c r="AI153" s="10"/>
      <c r="AJ153" s="10"/>
      <c r="AK153" s="10"/>
      <c r="AL153" s="10"/>
      <c r="AM153" s="10"/>
      <c r="AN153" s="10"/>
      <c r="AO153" s="10"/>
      <c r="AP153" s="53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</row>
    <row r="154" spans="1:77" x14ac:dyDescent="0.25">
      <c r="B154" s="46">
        <v>223</v>
      </c>
      <c r="C154" s="47"/>
      <c r="D154" s="48"/>
      <c r="E154" s="48"/>
      <c r="F154" s="49"/>
      <c r="G154" s="47">
        <v>7.5823</v>
      </c>
      <c r="H154" s="48">
        <v>3.1071</v>
      </c>
      <c r="I154" s="48">
        <v>2.7627000000000002</v>
      </c>
      <c r="J154" s="49">
        <v>3.3963000000000001</v>
      </c>
      <c r="K154" s="47"/>
      <c r="L154" s="48"/>
      <c r="M154" s="48"/>
      <c r="N154" s="49"/>
      <c r="O154" s="47"/>
      <c r="P154" s="48"/>
      <c r="Q154" s="48"/>
      <c r="R154" s="49"/>
      <c r="S154" s="47"/>
      <c r="T154" s="49"/>
      <c r="U154" s="47"/>
      <c r="V154" s="48"/>
      <c r="W154" s="48"/>
      <c r="X154" s="49"/>
      <c r="Y154" s="47"/>
      <c r="Z154" s="48"/>
      <c r="AA154" s="49"/>
      <c r="AB154" s="47">
        <v>0</v>
      </c>
      <c r="AC154" s="49">
        <v>0</v>
      </c>
      <c r="AD154" s="47"/>
      <c r="AE154" s="52"/>
      <c r="AF154" s="45"/>
      <c r="AG154" s="10"/>
      <c r="AH154" s="10"/>
      <c r="AI154" s="10"/>
      <c r="AJ154" s="10"/>
      <c r="AK154" s="10"/>
      <c r="AL154" s="10"/>
      <c r="AM154" s="10"/>
      <c r="AN154" s="10"/>
      <c r="AO154" s="10"/>
      <c r="AP154" s="53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</row>
    <row r="155" spans="1:77" x14ac:dyDescent="0.25">
      <c r="B155" s="46">
        <v>233</v>
      </c>
      <c r="C155" s="47"/>
      <c r="D155" s="48"/>
      <c r="E155" s="48"/>
      <c r="F155" s="49"/>
      <c r="G155" s="47">
        <v>6.0701000000000001</v>
      </c>
      <c r="H155" s="48">
        <v>2.7801</v>
      </c>
      <c r="I155" s="48">
        <v>2.476</v>
      </c>
      <c r="J155" s="49">
        <v>3.2364999999999999</v>
      </c>
      <c r="K155" s="47"/>
      <c r="L155" s="48"/>
      <c r="M155" s="48"/>
      <c r="N155" s="49"/>
      <c r="O155" s="47"/>
      <c r="P155" s="48"/>
      <c r="Q155" s="48"/>
      <c r="R155" s="49"/>
      <c r="S155" s="47"/>
      <c r="T155" s="49"/>
      <c r="U155" s="47"/>
      <c r="V155" s="48"/>
      <c r="W155" s="48"/>
      <c r="X155" s="49"/>
      <c r="Y155" s="47"/>
      <c r="Z155" s="48"/>
      <c r="AA155" s="49"/>
      <c r="AB155" s="47">
        <v>0</v>
      </c>
      <c r="AC155" s="49">
        <v>0</v>
      </c>
      <c r="AD155" s="47"/>
      <c r="AE155" s="52"/>
      <c r="AF155" s="45"/>
      <c r="AG155" s="10"/>
      <c r="AH155" s="10"/>
      <c r="AI155" s="10"/>
      <c r="AJ155" s="10"/>
      <c r="AK155" s="10"/>
      <c r="AL155" s="10"/>
      <c r="AM155" s="10"/>
      <c r="AN155" s="10"/>
      <c r="AO155" s="10"/>
      <c r="AP155" s="53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</row>
    <row r="156" spans="1:77" x14ac:dyDescent="0.25">
      <c r="B156" s="54">
        <v>235</v>
      </c>
      <c r="C156" s="55"/>
      <c r="D156" s="56"/>
      <c r="E156" s="56"/>
      <c r="F156" s="57"/>
      <c r="G156" s="55">
        <v>5.4877000000000002</v>
      </c>
      <c r="H156" s="56">
        <v>2.6433</v>
      </c>
      <c r="I156" s="56">
        <v>2.3121</v>
      </c>
      <c r="J156" s="57">
        <v>3.1257999999999999</v>
      </c>
      <c r="K156" s="55"/>
      <c r="L156" s="56"/>
      <c r="M156" s="56"/>
      <c r="N156" s="57"/>
      <c r="O156" s="55"/>
      <c r="P156" s="56"/>
      <c r="Q156" s="56"/>
      <c r="R156" s="57"/>
      <c r="S156" s="55"/>
      <c r="T156" s="57"/>
      <c r="U156" s="55"/>
      <c r="V156" s="56"/>
      <c r="W156" s="56"/>
      <c r="X156" s="57"/>
      <c r="Y156" s="55"/>
      <c r="Z156" s="56"/>
      <c r="AA156" s="57"/>
      <c r="AB156" s="55">
        <v>0</v>
      </c>
      <c r="AC156" s="57">
        <v>0</v>
      </c>
      <c r="AD156" s="55"/>
      <c r="AE156" s="58"/>
      <c r="AF156" s="45"/>
      <c r="AG156" s="10"/>
      <c r="AH156" s="10"/>
      <c r="AI156" s="10"/>
      <c r="AJ156" s="10"/>
      <c r="AK156" s="10"/>
      <c r="AL156" s="10"/>
      <c r="AM156" s="10"/>
      <c r="AN156" s="10"/>
      <c r="AO156" s="10"/>
      <c r="AP156" s="53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</row>
    <row r="157" spans="1:77" x14ac:dyDescent="0.25">
      <c r="A157" t="s">
        <v>69</v>
      </c>
      <c r="B157" s="38">
        <v>203</v>
      </c>
      <c r="C157" s="39"/>
      <c r="D157" s="40"/>
      <c r="E157" s="40"/>
      <c r="F157" s="41"/>
      <c r="G157" s="39">
        <v>6.9569999999999999</v>
      </c>
      <c r="H157" s="40">
        <v>2.9762</v>
      </c>
      <c r="I157" s="40">
        <v>2.8401999999999998</v>
      </c>
      <c r="J157" s="41">
        <v>3.1154999999999999</v>
      </c>
      <c r="K157" s="39">
        <v>7.3095999999999997</v>
      </c>
      <c r="L157" s="40">
        <v>3.0507</v>
      </c>
      <c r="M157" s="40">
        <v>2.9121000000000001</v>
      </c>
      <c r="N157" s="41">
        <v>3.1541000000000001</v>
      </c>
      <c r="O157" s="39" t="str">
        <f>IF(OR(C157=0, G157=0),"",C157-G157)</f>
        <v/>
      </c>
      <c r="P157" s="40" t="str">
        <f>IF(OR(D157=0,H157=0),"",D157-H157)</f>
        <v/>
      </c>
      <c r="Q157" s="42" t="str">
        <f>IF(OR(G157=0,Y157=0),"",(1-G157/Y157)*100)</f>
        <v/>
      </c>
      <c r="R157" s="43" t="str">
        <f>IF(OR(H157=0,Z157=0),"",(1-H157/Z157)*100)</f>
        <v/>
      </c>
      <c r="S157" s="39" t="str">
        <f>IF(OR(C157=0,K157=0),"",C157-K157)</f>
        <v/>
      </c>
      <c r="T157" s="41">
        <f>IF(OR(G157=0,K157=0),"",K157-G157)</f>
        <v>0.3525999999999998</v>
      </c>
      <c r="U157" s="39"/>
      <c r="V157" s="40"/>
      <c r="W157" s="40"/>
      <c r="X157" s="41"/>
      <c r="Y157" s="39"/>
      <c r="Z157" s="40"/>
      <c r="AA157" s="41">
        <f>B157</f>
        <v>203</v>
      </c>
      <c r="AB157" s="39">
        <v>0</v>
      </c>
      <c r="AC157" s="41">
        <v>0</v>
      </c>
      <c r="AD157" s="39"/>
      <c r="AE157" s="44"/>
      <c r="AF157" s="45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</row>
    <row r="158" spans="1:77" x14ac:dyDescent="0.25">
      <c r="B158" s="46">
        <v>208</v>
      </c>
      <c r="C158" s="47"/>
      <c r="D158" s="48"/>
      <c r="E158" s="48"/>
      <c r="F158" s="49"/>
      <c r="G158" s="47">
        <v>7.1006999999999998</v>
      </c>
      <c r="H158" s="48">
        <v>3.0068000000000001</v>
      </c>
      <c r="I158" s="48">
        <v>2.86</v>
      </c>
      <c r="J158" s="49">
        <v>3.1678000000000002</v>
      </c>
      <c r="K158" s="47">
        <v>7.3483000000000001</v>
      </c>
      <c r="L158" s="48">
        <v>3.0588000000000002</v>
      </c>
      <c r="M158" s="48">
        <v>2.9722</v>
      </c>
      <c r="N158" s="49">
        <v>3.1307999999999998</v>
      </c>
      <c r="O158" s="47" t="str">
        <f t="shared" ref="O158:O191" si="18">IF(OR(C158=0, G158=0),"",C158-G158)</f>
        <v/>
      </c>
      <c r="P158" s="48" t="str">
        <f t="shared" ref="P158:P191" si="19">IF(OR(D158=0,H158=0),"",D158-H158)</f>
        <v/>
      </c>
      <c r="Q158" s="50" t="str">
        <f t="shared" ref="Q158:R191" si="20">IF(OR(G158=0,Y158=0),"",(1-G158/Y158)*100)</f>
        <v/>
      </c>
      <c r="R158" s="51" t="str">
        <f t="shared" si="20"/>
        <v/>
      </c>
      <c r="S158" s="47" t="str">
        <f t="shared" ref="S158:S191" si="21">IF(OR(C158=0,K158=0),"",C158-K158)</f>
        <v/>
      </c>
      <c r="T158" s="49">
        <f t="shared" ref="T158:T191" si="22">IF(OR(G158=0,K158=0),"",K158-G158)</f>
        <v>0.24760000000000026</v>
      </c>
      <c r="U158" s="47"/>
      <c r="V158" s="48"/>
      <c r="W158" s="48"/>
      <c r="X158" s="49"/>
      <c r="Y158" s="47"/>
      <c r="Z158" s="48"/>
      <c r="AA158" s="49">
        <f t="shared" ref="AA158:AA191" si="23">B158</f>
        <v>208</v>
      </c>
      <c r="AB158" s="47">
        <v>0</v>
      </c>
      <c r="AC158" s="49">
        <v>0</v>
      </c>
      <c r="AD158" s="47"/>
      <c r="AE158" s="52"/>
      <c r="AF158" s="45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</row>
    <row r="159" spans="1:77" x14ac:dyDescent="0.25">
      <c r="B159" s="46">
        <v>213</v>
      </c>
      <c r="C159" s="47"/>
      <c r="D159" s="48"/>
      <c r="E159" s="48"/>
      <c r="F159" s="49"/>
      <c r="G159" s="47">
        <v>7.2161999999999997</v>
      </c>
      <c r="H159" s="48">
        <v>3.0312000000000001</v>
      </c>
      <c r="I159" s="48">
        <v>2.9011</v>
      </c>
      <c r="J159" s="49">
        <v>3.1686999999999999</v>
      </c>
      <c r="K159" s="47">
        <v>7.3569000000000004</v>
      </c>
      <c r="L159" s="48">
        <v>3.0606</v>
      </c>
      <c r="M159" s="48">
        <v>2.9906000000000001</v>
      </c>
      <c r="N159" s="49">
        <v>3.1294</v>
      </c>
      <c r="O159" s="47" t="str">
        <f t="shared" si="18"/>
        <v/>
      </c>
      <c r="P159" s="48" t="str">
        <f t="shared" si="19"/>
        <v/>
      </c>
      <c r="Q159" s="50" t="str">
        <f t="shared" si="20"/>
        <v/>
      </c>
      <c r="R159" s="51" t="str">
        <f t="shared" si="20"/>
        <v/>
      </c>
      <c r="S159" s="47" t="str">
        <f t="shared" si="21"/>
        <v/>
      </c>
      <c r="T159" s="49">
        <f t="shared" si="22"/>
        <v>0.14070000000000071</v>
      </c>
      <c r="U159" s="47"/>
      <c r="V159" s="48"/>
      <c r="W159" s="48"/>
      <c r="X159" s="49"/>
      <c r="Y159" s="47"/>
      <c r="Z159" s="48"/>
      <c r="AA159" s="49">
        <f t="shared" si="23"/>
        <v>213</v>
      </c>
      <c r="AB159" s="47">
        <v>0</v>
      </c>
      <c r="AC159" s="49">
        <v>0</v>
      </c>
      <c r="AD159" s="47"/>
      <c r="AE159" s="52"/>
      <c r="AF159" s="45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</row>
    <row r="160" spans="1:77" x14ac:dyDescent="0.25">
      <c r="B160" s="46">
        <v>218</v>
      </c>
      <c r="C160" s="47"/>
      <c r="D160" s="48"/>
      <c r="E160" s="48"/>
      <c r="F160" s="49"/>
      <c r="G160" s="47">
        <v>6.9032</v>
      </c>
      <c r="H160" s="48">
        <v>2.9647000000000001</v>
      </c>
      <c r="I160" s="48">
        <v>2.8266</v>
      </c>
      <c r="J160" s="49">
        <v>3.0680999999999998</v>
      </c>
      <c r="K160" s="47">
        <v>7.1086999999999998</v>
      </c>
      <c r="L160" s="48">
        <v>3.0085000000000002</v>
      </c>
      <c r="M160" s="48">
        <v>2.9361000000000002</v>
      </c>
      <c r="N160" s="49">
        <v>3.0703</v>
      </c>
      <c r="O160" s="47" t="str">
        <f t="shared" si="18"/>
        <v/>
      </c>
      <c r="P160" s="48" t="str">
        <f t="shared" si="19"/>
        <v/>
      </c>
      <c r="Q160" s="50" t="str">
        <f t="shared" si="20"/>
        <v/>
      </c>
      <c r="R160" s="51" t="str">
        <f t="shared" si="20"/>
        <v/>
      </c>
      <c r="S160" s="47" t="str">
        <f t="shared" si="21"/>
        <v/>
      </c>
      <c r="T160" s="49">
        <f t="shared" si="22"/>
        <v>0.20549999999999979</v>
      </c>
      <c r="U160" s="47"/>
      <c r="V160" s="48"/>
      <c r="W160" s="48"/>
      <c r="X160" s="49"/>
      <c r="Y160" s="47"/>
      <c r="Z160" s="48"/>
      <c r="AA160" s="49">
        <f t="shared" si="23"/>
        <v>218</v>
      </c>
      <c r="AB160" s="47">
        <v>0</v>
      </c>
      <c r="AC160" s="49">
        <v>0</v>
      </c>
      <c r="AD160" s="47"/>
      <c r="AE160" s="52"/>
      <c r="AF160" s="45"/>
      <c r="AG160" s="10"/>
      <c r="AH160" s="10"/>
      <c r="AI160" s="10"/>
      <c r="AJ160" s="10"/>
      <c r="AK160" s="10"/>
      <c r="AL160" s="10"/>
      <c r="AM160" s="10"/>
      <c r="AN160" s="10"/>
      <c r="AO160" s="10"/>
      <c r="AP160" s="53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</row>
    <row r="161" spans="2:77" x14ac:dyDescent="0.25">
      <c r="B161" s="46">
        <v>223</v>
      </c>
      <c r="C161" s="47"/>
      <c r="D161" s="48"/>
      <c r="E161" s="48"/>
      <c r="F161" s="49"/>
      <c r="G161" s="47">
        <v>6.9814999999999996</v>
      </c>
      <c r="H161" s="48">
        <v>2.9815</v>
      </c>
      <c r="I161" s="48">
        <v>2.8126000000000002</v>
      </c>
      <c r="J161" s="49">
        <v>3.1131000000000002</v>
      </c>
      <c r="K161" s="47">
        <v>7.1002000000000001</v>
      </c>
      <c r="L161" s="48">
        <v>3.0066999999999999</v>
      </c>
      <c r="M161" s="48">
        <v>2.9079999999999999</v>
      </c>
      <c r="N161" s="49">
        <v>3.1040999999999999</v>
      </c>
      <c r="O161" s="47" t="str">
        <f t="shared" si="18"/>
        <v/>
      </c>
      <c r="P161" s="48" t="str">
        <f t="shared" si="19"/>
        <v/>
      </c>
      <c r="Q161" s="50" t="str">
        <f t="shared" si="20"/>
        <v/>
      </c>
      <c r="R161" s="51" t="str">
        <f t="shared" si="20"/>
        <v/>
      </c>
      <c r="S161" s="47" t="str">
        <f t="shared" si="21"/>
        <v/>
      </c>
      <c r="T161" s="49">
        <f t="shared" si="22"/>
        <v>0.11870000000000047</v>
      </c>
      <c r="U161" s="47"/>
      <c r="V161" s="48"/>
      <c r="W161" s="48"/>
      <c r="X161" s="49"/>
      <c r="Y161" s="47"/>
      <c r="Z161" s="48"/>
      <c r="AA161" s="49">
        <f t="shared" si="23"/>
        <v>223</v>
      </c>
      <c r="AB161" s="47">
        <v>0</v>
      </c>
      <c r="AC161" s="49">
        <v>0</v>
      </c>
      <c r="AD161" s="47"/>
      <c r="AE161" s="52"/>
      <c r="AF161" s="45"/>
      <c r="AG161" s="10"/>
      <c r="AH161" s="10"/>
      <c r="AI161" s="10"/>
      <c r="AJ161" s="10"/>
      <c r="AK161" s="10"/>
      <c r="AL161" s="10"/>
      <c r="AM161" s="10"/>
      <c r="AN161" s="10"/>
      <c r="AO161" s="10"/>
      <c r="AP161" s="53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</row>
    <row r="162" spans="2:77" x14ac:dyDescent="0.25">
      <c r="B162" s="46">
        <v>228</v>
      </c>
      <c r="C162" s="47"/>
      <c r="D162" s="48"/>
      <c r="E162" s="48"/>
      <c r="F162" s="49"/>
      <c r="G162" s="47">
        <v>6.7464000000000004</v>
      </c>
      <c r="H162" s="48">
        <v>2.9308000000000001</v>
      </c>
      <c r="I162" s="48">
        <v>2.7366999999999999</v>
      </c>
      <c r="J162" s="49">
        <v>3.0686</v>
      </c>
      <c r="K162" s="47">
        <v>6.9138999999999999</v>
      </c>
      <c r="L162" s="48">
        <v>2.9670000000000001</v>
      </c>
      <c r="M162" s="48">
        <v>2.8178999999999998</v>
      </c>
      <c r="N162" s="49">
        <v>3.1065999999999998</v>
      </c>
      <c r="O162" s="47" t="str">
        <f t="shared" si="18"/>
        <v/>
      </c>
      <c r="P162" s="48" t="str">
        <f t="shared" si="19"/>
        <v/>
      </c>
      <c r="Q162" s="50" t="str">
        <f t="shared" si="20"/>
        <v/>
      </c>
      <c r="R162" s="51" t="str">
        <f t="shared" si="20"/>
        <v/>
      </c>
      <c r="S162" s="47" t="str">
        <f t="shared" si="21"/>
        <v/>
      </c>
      <c r="T162" s="49">
        <f t="shared" si="22"/>
        <v>0.16749999999999954</v>
      </c>
      <c r="U162" s="47"/>
      <c r="V162" s="48"/>
      <c r="W162" s="48"/>
      <c r="X162" s="49"/>
      <c r="Y162" s="47"/>
      <c r="Z162" s="48"/>
      <c r="AA162" s="49">
        <f t="shared" si="23"/>
        <v>228</v>
      </c>
      <c r="AB162" s="47">
        <v>0</v>
      </c>
      <c r="AC162" s="49">
        <v>0</v>
      </c>
      <c r="AD162" s="47"/>
      <c r="AE162" s="52"/>
      <c r="AF162" s="45"/>
      <c r="AG162" s="10"/>
      <c r="AH162" s="10"/>
      <c r="AI162" s="10"/>
      <c r="AJ162" s="10"/>
      <c r="AK162" s="10"/>
      <c r="AL162" s="10"/>
      <c r="AM162" s="10"/>
      <c r="AN162" s="10"/>
      <c r="AO162" s="10"/>
      <c r="AP162" s="53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</row>
    <row r="163" spans="2:77" x14ac:dyDescent="0.25">
      <c r="B163" s="46">
        <v>233</v>
      </c>
      <c r="C163" s="47"/>
      <c r="D163" s="48"/>
      <c r="E163" s="48"/>
      <c r="F163" s="49"/>
      <c r="G163" s="47">
        <v>6.9347000000000003</v>
      </c>
      <c r="H163" s="48">
        <v>2.9714999999999998</v>
      </c>
      <c r="I163" s="48">
        <v>2.8456999999999999</v>
      </c>
      <c r="J163" s="49">
        <v>3.1240000000000001</v>
      </c>
      <c r="K163" s="47">
        <v>7.1097000000000001</v>
      </c>
      <c r="L163" s="48">
        <v>3.0087000000000002</v>
      </c>
      <c r="M163" s="48">
        <v>2.9035000000000002</v>
      </c>
      <c r="N163" s="49">
        <v>3.1168</v>
      </c>
      <c r="O163" s="47" t="str">
        <f t="shared" si="18"/>
        <v/>
      </c>
      <c r="P163" s="48" t="str">
        <f t="shared" si="19"/>
        <v/>
      </c>
      <c r="Q163" s="50" t="str">
        <f t="shared" si="20"/>
        <v/>
      </c>
      <c r="R163" s="51" t="str">
        <f t="shared" si="20"/>
        <v/>
      </c>
      <c r="S163" s="47" t="str">
        <f t="shared" si="21"/>
        <v/>
      </c>
      <c r="T163" s="49">
        <f t="shared" si="22"/>
        <v>0.17499999999999982</v>
      </c>
      <c r="U163" s="47"/>
      <c r="V163" s="48"/>
      <c r="W163" s="48"/>
      <c r="X163" s="49"/>
      <c r="Y163" s="47"/>
      <c r="Z163" s="48"/>
      <c r="AA163" s="49">
        <f t="shared" si="23"/>
        <v>233</v>
      </c>
      <c r="AB163" s="47">
        <v>0</v>
      </c>
      <c r="AC163" s="49">
        <v>0</v>
      </c>
      <c r="AD163" s="47"/>
      <c r="AE163" s="52"/>
      <c r="AF163" s="45"/>
      <c r="AG163" s="10"/>
      <c r="AH163" s="10"/>
      <c r="AI163" s="10"/>
      <c r="AJ163" s="10"/>
      <c r="AK163" s="10"/>
      <c r="AL163" s="10"/>
      <c r="AM163" s="10"/>
      <c r="AN163" s="10"/>
      <c r="AO163" s="10"/>
      <c r="AP163" s="53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</row>
    <row r="164" spans="2:77" x14ac:dyDescent="0.25">
      <c r="B164" s="46">
        <v>238</v>
      </c>
      <c r="C164" s="47"/>
      <c r="D164" s="48"/>
      <c r="E164" s="48"/>
      <c r="F164" s="49"/>
      <c r="G164" s="47">
        <v>7.07</v>
      </c>
      <c r="H164" s="48">
        <v>3.0003000000000002</v>
      </c>
      <c r="I164" s="48">
        <v>2.88</v>
      </c>
      <c r="J164" s="49">
        <v>3.1139000000000001</v>
      </c>
      <c r="K164" s="47">
        <v>7.2257999999999996</v>
      </c>
      <c r="L164" s="48">
        <v>3.0331999999999999</v>
      </c>
      <c r="M164" s="48">
        <v>2.9571000000000001</v>
      </c>
      <c r="N164" s="49">
        <v>3.1067</v>
      </c>
      <c r="O164" s="47" t="str">
        <f t="shared" si="18"/>
        <v/>
      </c>
      <c r="P164" s="48" t="str">
        <f t="shared" si="19"/>
        <v/>
      </c>
      <c r="Q164" s="50" t="str">
        <f t="shared" si="20"/>
        <v/>
      </c>
      <c r="R164" s="51" t="str">
        <f t="shared" si="20"/>
        <v/>
      </c>
      <c r="S164" s="47" t="str">
        <f t="shared" si="21"/>
        <v/>
      </c>
      <c r="T164" s="49">
        <f t="shared" si="22"/>
        <v>0.15579999999999927</v>
      </c>
      <c r="U164" s="47"/>
      <c r="V164" s="48"/>
      <c r="W164" s="48"/>
      <c r="X164" s="49"/>
      <c r="Y164" s="47"/>
      <c r="Z164" s="48"/>
      <c r="AA164" s="49">
        <f t="shared" si="23"/>
        <v>238</v>
      </c>
      <c r="AB164" s="47">
        <v>0</v>
      </c>
      <c r="AC164" s="49">
        <v>0</v>
      </c>
      <c r="AD164" s="47"/>
      <c r="AE164" s="52"/>
      <c r="AF164" s="45"/>
      <c r="AG164" s="10"/>
      <c r="AH164" s="10"/>
      <c r="AI164" s="10"/>
      <c r="AJ164" s="10"/>
      <c r="AK164" s="10"/>
      <c r="AL164" s="10"/>
      <c r="AM164" s="10"/>
      <c r="AN164" s="10"/>
      <c r="AO164" s="10"/>
      <c r="AP164" s="53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</row>
    <row r="165" spans="2:77" x14ac:dyDescent="0.25">
      <c r="B165" s="46">
        <v>243</v>
      </c>
      <c r="C165" s="47"/>
      <c r="D165" s="48"/>
      <c r="E165" s="48"/>
      <c r="F165" s="49"/>
      <c r="G165" s="47">
        <v>7.14</v>
      </c>
      <c r="H165" s="48">
        <v>3.0150999999999999</v>
      </c>
      <c r="I165" s="48">
        <v>2.8536999999999999</v>
      </c>
      <c r="J165" s="49">
        <v>3.2189999999999999</v>
      </c>
      <c r="K165" s="47">
        <v>7.4291999999999998</v>
      </c>
      <c r="L165" s="48">
        <v>3.0756000000000001</v>
      </c>
      <c r="M165" s="48">
        <v>2.9630000000000001</v>
      </c>
      <c r="N165" s="49">
        <v>3.1943999999999999</v>
      </c>
      <c r="O165" s="47" t="str">
        <f t="shared" si="18"/>
        <v/>
      </c>
      <c r="P165" s="48" t="str">
        <f t="shared" si="19"/>
        <v/>
      </c>
      <c r="Q165" s="50" t="str">
        <f t="shared" si="20"/>
        <v/>
      </c>
      <c r="R165" s="51" t="str">
        <f t="shared" si="20"/>
        <v/>
      </c>
      <c r="S165" s="47" t="str">
        <f t="shared" si="21"/>
        <v/>
      </c>
      <c r="T165" s="49">
        <f t="shared" si="22"/>
        <v>0.28920000000000012</v>
      </c>
      <c r="U165" s="47"/>
      <c r="V165" s="48"/>
      <c r="W165" s="48"/>
      <c r="X165" s="49"/>
      <c r="Y165" s="47"/>
      <c r="Z165" s="48"/>
      <c r="AA165" s="49">
        <f t="shared" si="23"/>
        <v>243</v>
      </c>
      <c r="AB165" s="47">
        <v>0</v>
      </c>
      <c r="AC165" s="49">
        <v>0</v>
      </c>
      <c r="AD165" s="47"/>
      <c r="AE165" s="52"/>
      <c r="AF165" s="45"/>
      <c r="AG165" s="10"/>
      <c r="AH165" s="10"/>
      <c r="AI165" s="10"/>
      <c r="AJ165" s="10"/>
      <c r="AK165" s="10"/>
      <c r="AL165" s="10"/>
      <c r="AM165" s="10"/>
      <c r="AN165" s="10"/>
      <c r="AO165" s="10"/>
      <c r="AP165" s="53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</row>
    <row r="166" spans="2:77" x14ac:dyDescent="0.25">
      <c r="B166" s="46">
        <v>248</v>
      </c>
      <c r="C166" s="47"/>
      <c r="D166" s="48"/>
      <c r="E166" s="48"/>
      <c r="F166" s="49"/>
      <c r="G166" s="47">
        <v>7.3846999999999996</v>
      </c>
      <c r="H166" s="48">
        <v>3.0663</v>
      </c>
      <c r="I166" s="48">
        <v>2.9346000000000001</v>
      </c>
      <c r="J166" s="49">
        <v>3.1760999999999999</v>
      </c>
      <c r="K166" s="47">
        <v>7.5585000000000004</v>
      </c>
      <c r="L166" s="48">
        <v>3.1021999999999998</v>
      </c>
      <c r="M166" s="48">
        <v>3.0123000000000002</v>
      </c>
      <c r="N166" s="49">
        <v>3.1648000000000001</v>
      </c>
      <c r="O166" s="47" t="str">
        <f t="shared" si="18"/>
        <v/>
      </c>
      <c r="P166" s="48" t="str">
        <f t="shared" si="19"/>
        <v/>
      </c>
      <c r="Q166" s="50" t="str">
        <f t="shared" si="20"/>
        <v/>
      </c>
      <c r="R166" s="51" t="str">
        <f t="shared" si="20"/>
        <v/>
      </c>
      <c r="S166" s="47" t="str">
        <f t="shared" si="21"/>
        <v/>
      </c>
      <c r="T166" s="49">
        <f t="shared" si="22"/>
        <v>0.17380000000000084</v>
      </c>
      <c r="U166" s="47"/>
      <c r="V166" s="48"/>
      <c r="W166" s="48"/>
      <c r="X166" s="49"/>
      <c r="Y166" s="47"/>
      <c r="Z166" s="48"/>
      <c r="AA166" s="49">
        <f t="shared" si="23"/>
        <v>248</v>
      </c>
      <c r="AB166" s="47">
        <v>0</v>
      </c>
      <c r="AC166" s="49">
        <v>0</v>
      </c>
      <c r="AD166" s="47"/>
      <c r="AE166" s="52"/>
      <c r="AF166" s="45"/>
      <c r="AG166" s="10"/>
      <c r="AH166" s="10"/>
      <c r="AI166" s="10"/>
      <c r="AJ166" s="10"/>
      <c r="AK166" s="10"/>
      <c r="AL166" s="10"/>
      <c r="AM166" s="10"/>
      <c r="AN166" s="10"/>
      <c r="AO166" s="10"/>
      <c r="AP166" s="53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</row>
    <row r="167" spans="2:77" x14ac:dyDescent="0.25">
      <c r="B167" s="46">
        <v>253</v>
      </c>
      <c r="C167" s="47"/>
      <c r="D167" s="48"/>
      <c r="E167" s="48"/>
      <c r="F167" s="49"/>
      <c r="G167" s="47">
        <v>7.5469999999999997</v>
      </c>
      <c r="H167" s="48">
        <v>3.0998999999999999</v>
      </c>
      <c r="I167" s="48">
        <v>2.9531000000000001</v>
      </c>
      <c r="J167" s="49">
        <v>3.3111999999999999</v>
      </c>
      <c r="K167" s="47">
        <v>7.8730000000000002</v>
      </c>
      <c r="L167" s="48">
        <v>3.1661000000000001</v>
      </c>
      <c r="M167" s="48">
        <v>2.9925999999999999</v>
      </c>
      <c r="N167" s="49">
        <v>3.3290000000000002</v>
      </c>
      <c r="O167" s="47" t="str">
        <f t="shared" si="18"/>
        <v/>
      </c>
      <c r="P167" s="48" t="str">
        <f t="shared" si="19"/>
        <v/>
      </c>
      <c r="Q167" s="50" t="str">
        <f t="shared" si="20"/>
        <v/>
      </c>
      <c r="R167" s="51" t="str">
        <f t="shared" si="20"/>
        <v/>
      </c>
      <c r="S167" s="47" t="str">
        <f t="shared" si="21"/>
        <v/>
      </c>
      <c r="T167" s="49">
        <f t="shared" si="22"/>
        <v>0.32600000000000051</v>
      </c>
      <c r="U167" s="47"/>
      <c r="V167" s="48"/>
      <c r="W167" s="48"/>
      <c r="X167" s="49"/>
      <c r="Y167" s="47"/>
      <c r="Z167" s="48"/>
      <c r="AA167" s="49">
        <f t="shared" si="23"/>
        <v>253</v>
      </c>
      <c r="AB167" s="47">
        <v>0</v>
      </c>
      <c r="AC167" s="49">
        <v>0</v>
      </c>
      <c r="AD167" s="47"/>
      <c r="AE167" s="52"/>
      <c r="AF167" s="45"/>
      <c r="AG167" s="10"/>
      <c r="AH167" s="10"/>
      <c r="AI167" s="10"/>
      <c r="AJ167" s="10"/>
      <c r="AK167" s="10"/>
      <c r="AL167" s="10"/>
      <c r="AM167" s="10"/>
      <c r="AN167" s="10"/>
      <c r="AO167" s="10"/>
      <c r="AP167" s="53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</row>
    <row r="168" spans="2:77" x14ac:dyDescent="0.25">
      <c r="B168" s="46">
        <v>258</v>
      </c>
      <c r="C168" s="47"/>
      <c r="D168" s="48"/>
      <c r="E168" s="48"/>
      <c r="F168" s="49"/>
      <c r="G168" s="47">
        <v>7.9195000000000002</v>
      </c>
      <c r="H168" s="48">
        <v>3.1755</v>
      </c>
      <c r="I168" s="48">
        <v>3.0057</v>
      </c>
      <c r="J168" s="49">
        <v>3.4312999999999998</v>
      </c>
      <c r="K168" s="47">
        <v>8.0963999999999992</v>
      </c>
      <c r="L168" s="48">
        <v>3.2107000000000001</v>
      </c>
      <c r="M168" s="48">
        <v>3.0259</v>
      </c>
      <c r="N168" s="49">
        <v>3.4167000000000001</v>
      </c>
      <c r="O168" s="47" t="str">
        <f t="shared" si="18"/>
        <v/>
      </c>
      <c r="P168" s="48" t="str">
        <f t="shared" si="19"/>
        <v/>
      </c>
      <c r="Q168" s="50" t="str">
        <f t="shared" si="20"/>
        <v/>
      </c>
      <c r="R168" s="51" t="str">
        <f t="shared" si="20"/>
        <v/>
      </c>
      <c r="S168" s="47" t="str">
        <f t="shared" si="21"/>
        <v/>
      </c>
      <c r="T168" s="49">
        <f t="shared" si="22"/>
        <v>0.17689999999999895</v>
      </c>
      <c r="U168" s="47"/>
      <c r="V168" s="48"/>
      <c r="W168" s="48"/>
      <c r="X168" s="49"/>
      <c r="Y168" s="47"/>
      <c r="Z168" s="48"/>
      <c r="AA168" s="49">
        <f t="shared" si="23"/>
        <v>258</v>
      </c>
      <c r="AB168" s="47">
        <v>0</v>
      </c>
      <c r="AC168" s="49">
        <v>0</v>
      </c>
      <c r="AD168" s="47"/>
      <c r="AE168" s="52"/>
      <c r="AF168" s="45"/>
      <c r="AG168" s="10"/>
      <c r="AH168" s="10"/>
      <c r="AI168" s="10"/>
      <c r="AJ168" s="10"/>
      <c r="AK168" s="10"/>
      <c r="AL168" s="10"/>
      <c r="AM168" s="10"/>
      <c r="AN168" s="10"/>
      <c r="AO168" s="10"/>
      <c r="AP168" s="53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</row>
    <row r="169" spans="2:77" x14ac:dyDescent="0.25">
      <c r="B169" s="46">
        <v>263</v>
      </c>
      <c r="C169" s="47"/>
      <c r="D169" s="48"/>
      <c r="E169" s="48"/>
      <c r="F169" s="49"/>
      <c r="G169" s="47">
        <v>8.2109000000000005</v>
      </c>
      <c r="H169" s="48">
        <v>3.2332999999999998</v>
      </c>
      <c r="I169" s="48">
        <v>3.1396999999999999</v>
      </c>
      <c r="J169" s="49">
        <v>3.3771</v>
      </c>
      <c r="K169" s="47">
        <v>8.4756999999999998</v>
      </c>
      <c r="L169" s="48">
        <v>3.2850999999999999</v>
      </c>
      <c r="M169" s="48">
        <v>3.1640000000000001</v>
      </c>
      <c r="N169" s="49">
        <v>3.4697</v>
      </c>
      <c r="O169" s="47" t="str">
        <f t="shared" si="18"/>
        <v/>
      </c>
      <c r="P169" s="48" t="str">
        <f t="shared" si="19"/>
        <v/>
      </c>
      <c r="Q169" s="50" t="str">
        <f t="shared" si="20"/>
        <v/>
      </c>
      <c r="R169" s="51" t="str">
        <f t="shared" si="20"/>
        <v/>
      </c>
      <c r="S169" s="47" t="str">
        <f t="shared" si="21"/>
        <v/>
      </c>
      <c r="T169" s="49">
        <f t="shared" si="22"/>
        <v>0.26479999999999926</v>
      </c>
      <c r="U169" s="47"/>
      <c r="V169" s="48"/>
      <c r="W169" s="48"/>
      <c r="X169" s="49"/>
      <c r="Y169" s="47"/>
      <c r="Z169" s="48"/>
      <c r="AA169" s="49">
        <f t="shared" si="23"/>
        <v>263</v>
      </c>
      <c r="AB169" s="47">
        <v>0</v>
      </c>
      <c r="AC169" s="49">
        <v>0</v>
      </c>
      <c r="AD169" s="47"/>
      <c r="AE169" s="52"/>
      <c r="AF169" s="45"/>
      <c r="AG169" s="10"/>
      <c r="AH169" s="10"/>
      <c r="AI169" s="10"/>
      <c r="AJ169" s="10"/>
      <c r="AK169" s="10"/>
      <c r="AL169" s="10"/>
      <c r="AM169" s="10"/>
      <c r="AN169" s="10"/>
      <c r="AO169" s="10"/>
      <c r="AP169" s="53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</row>
    <row r="170" spans="2:77" x14ac:dyDescent="0.25">
      <c r="B170" s="46">
        <v>268</v>
      </c>
      <c r="C170" s="47"/>
      <c r="D170" s="48"/>
      <c r="E170" s="48"/>
      <c r="F170" s="49"/>
      <c r="G170" s="47">
        <v>7.8093000000000004</v>
      </c>
      <c r="H170" s="48">
        <v>3.1533000000000002</v>
      </c>
      <c r="I170" s="48">
        <v>3.0464000000000002</v>
      </c>
      <c r="J170" s="49">
        <v>3.2557999999999998</v>
      </c>
      <c r="K170" s="47">
        <v>8.1606000000000005</v>
      </c>
      <c r="L170" s="48">
        <v>3.2233999999999998</v>
      </c>
      <c r="M170" s="48">
        <v>3.1334</v>
      </c>
      <c r="N170" s="49">
        <v>3.2753000000000001</v>
      </c>
      <c r="O170" s="47" t="str">
        <f t="shared" si="18"/>
        <v/>
      </c>
      <c r="P170" s="48" t="str">
        <f t="shared" si="19"/>
        <v/>
      </c>
      <c r="Q170" s="50" t="str">
        <f t="shared" si="20"/>
        <v/>
      </c>
      <c r="R170" s="51" t="str">
        <f t="shared" si="20"/>
        <v/>
      </c>
      <c r="S170" s="47" t="str">
        <f t="shared" si="21"/>
        <v/>
      </c>
      <c r="T170" s="49">
        <f t="shared" si="22"/>
        <v>0.35130000000000017</v>
      </c>
      <c r="U170" s="47"/>
      <c r="V170" s="48"/>
      <c r="W170" s="48"/>
      <c r="X170" s="49"/>
      <c r="Y170" s="47"/>
      <c r="Z170" s="48"/>
      <c r="AA170" s="49">
        <f t="shared" si="23"/>
        <v>268</v>
      </c>
      <c r="AB170" s="47">
        <v>0</v>
      </c>
      <c r="AC170" s="49">
        <v>0</v>
      </c>
      <c r="AD170" s="47"/>
      <c r="AE170" s="52"/>
      <c r="AF170" s="45"/>
      <c r="AG170" s="10"/>
      <c r="AH170" s="10"/>
      <c r="AI170" s="10"/>
      <c r="AJ170" s="10"/>
      <c r="AK170" s="10"/>
      <c r="AL170" s="10"/>
      <c r="AM170" s="10"/>
      <c r="AN170" s="10"/>
      <c r="AO170" s="10"/>
      <c r="AP170" s="53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</row>
    <row r="171" spans="2:77" x14ac:dyDescent="0.25">
      <c r="B171" s="46">
        <v>273</v>
      </c>
      <c r="C171" s="47"/>
      <c r="D171" s="48"/>
      <c r="E171" s="48"/>
      <c r="F171" s="49"/>
      <c r="G171" s="47">
        <v>7.7549999999999999</v>
      </c>
      <c r="H171" s="48">
        <v>3.1423000000000001</v>
      </c>
      <c r="I171" s="48">
        <v>2.9550000000000001</v>
      </c>
      <c r="J171" s="49">
        <v>3.3271000000000002</v>
      </c>
      <c r="K171" s="47">
        <v>8.1250999999999998</v>
      </c>
      <c r="L171" s="48">
        <v>3.2164000000000001</v>
      </c>
      <c r="M171" s="48">
        <v>3.1659000000000002</v>
      </c>
      <c r="N171" s="49">
        <v>3.2924000000000002</v>
      </c>
      <c r="O171" s="47" t="str">
        <f t="shared" si="18"/>
        <v/>
      </c>
      <c r="P171" s="48" t="str">
        <f t="shared" si="19"/>
        <v/>
      </c>
      <c r="Q171" s="50" t="str">
        <f t="shared" si="20"/>
        <v/>
      </c>
      <c r="R171" s="51" t="str">
        <f t="shared" si="20"/>
        <v/>
      </c>
      <c r="S171" s="47" t="str">
        <f t="shared" si="21"/>
        <v/>
      </c>
      <c r="T171" s="49">
        <f t="shared" si="22"/>
        <v>0.37009999999999987</v>
      </c>
      <c r="U171" s="47"/>
      <c r="V171" s="48"/>
      <c r="W171" s="48"/>
      <c r="X171" s="49"/>
      <c r="Y171" s="47"/>
      <c r="Z171" s="48"/>
      <c r="AA171" s="49">
        <f t="shared" si="23"/>
        <v>273</v>
      </c>
      <c r="AB171" s="47">
        <v>0</v>
      </c>
      <c r="AC171" s="49">
        <v>0</v>
      </c>
      <c r="AD171" s="47"/>
      <c r="AE171" s="52"/>
      <c r="AF171" s="45"/>
      <c r="AG171" s="10"/>
      <c r="AH171" s="10"/>
      <c r="AI171" s="10"/>
      <c r="AJ171" s="10"/>
      <c r="AK171" s="10"/>
      <c r="AL171" s="10"/>
      <c r="AM171" s="10"/>
      <c r="AN171" s="10"/>
      <c r="AO171" s="10"/>
      <c r="AP171" s="53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</row>
    <row r="172" spans="2:77" x14ac:dyDescent="0.25">
      <c r="B172" s="46">
        <v>278</v>
      </c>
      <c r="C172" s="47"/>
      <c r="D172" s="48"/>
      <c r="E172" s="48"/>
      <c r="F172" s="49"/>
      <c r="G172" s="47">
        <v>8.0587</v>
      </c>
      <c r="H172" s="48">
        <v>3.2031999999999998</v>
      </c>
      <c r="I172" s="48">
        <v>3.0156999999999998</v>
      </c>
      <c r="J172" s="49">
        <v>3.3409</v>
      </c>
      <c r="K172" s="47">
        <v>8.2578999999999994</v>
      </c>
      <c r="L172" s="48">
        <v>3.2425999999999999</v>
      </c>
      <c r="M172" s="48">
        <v>3.1985999999999999</v>
      </c>
      <c r="N172" s="49">
        <v>3.298</v>
      </c>
      <c r="O172" s="47" t="str">
        <f t="shared" si="18"/>
        <v/>
      </c>
      <c r="P172" s="48" t="str">
        <f t="shared" si="19"/>
        <v/>
      </c>
      <c r="Q172" s="50" t="str">
        <f t="shared" si="20"/>
        <v/>
      </c>
      <c r="R172" s="51" t="str">
        <f t="shared" si="20"/>
        <v/>
      </c>
      <c r="S172" s="47" t="str">
        <f t="shared" si="21"/>
        <v/>
      </c>
      <c r="T172" s="49">
        <f t="shared" si="22"/>
        <v>0.19919999999999938</v>
      </c>
      <c r="U172" s="47"/>
      <c r="V172" s="48"/>
      <c r="W172" s="48"/>
      <c r="X172" s="49"/>
      <c r="Y172" s="47"/>
      <c r="Z172" s="48"/>
      <c r="AA172" s="49">
        <f t="shared" si="23"/>
        <v>278</v>
      </c>
      <c r="AB172" s="47">
        <v>0</v>
      </c>
      <c r="AC172" s="49">
        <v>0</v>
      </c>
      <c r="AD172" s="47"/>
      <c r="AE172" s="52"/>
      <c r="AF172" s="45"/>
      <c r="AG172" s="10"/>
      <c r="AH172" s="10"/>
      <c r="AI172" s="10"/>
      <c r="AJ172" s="10"/>
      <c r="AK172" s="10"/>
      <c r="AL172" s="10"/>
      <c r="AM172" s="10"/>
      <c r="AN172" s="10"/>
      <c r="AO172" s="10"/>
      <c r="AP172" s="53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</row>
    <row r="173" spans="2:77" x14ac:dyDescent="0.25">
      <c r="B173" s="46">
        <v>283</v>
      </c>
      <c r="C173" s="47"/>
      <c r="D173" s="48"/>
      <c r="E173" s="48"/>
      <c r="F173" s="49"/>
      <c r="G173" s="47">
        <v>8.1725999999999992</v>
      </c>
      <c r="H173" s="48">
        <v>3.2258</v>
      </c>
      <c r="I173" s="48">
        <v>3.0640000000000001</v>
      </c>
      <c r="J173" s="49">
        <v>3.3359000000000001</v>
      </c>
      <c r="K173" s="47">
        <v>8.3146000000000004</v>
      </c>
      <c r="L173" s="48">
        <v>3.2536999999999998</v>
      </c>
      <c r="M173" s="48">
        <v>3.1537000000000002</v>
      </c>
      <c r="N173" s="49">
        <v>3.3694999999999999</v>
      </c>
      <c r="O173" s="47" t="str">
        <f t="shared" si="18"/>
        <v/>
      </c>
      <c r="P173" s="48" t="str">
        <f t="shared" si="19"/>
        <v/>
      </c>
      <c r="Q173" s="50" t="str">
        <f t="shared" si="20"/>
        <v/>
      </c>
      <c r="R173" s="51" t="str">
        <f t="shared" si="20"/>
        <v/>
      </c>
      <c r="S173" s="47" t="str">
        <f t="shared" si="21"/>
        <v/>
      </c>
      <c r="T173" s="49">
        <f t="shared" si="22"/>
        <v>0.14200000000000124</v>
      </c>
      <c r="U173" s="47"/>
      <c r="V173" s="48"/>
      <c r="W173" s="48"/>
      <c r="X173" s="49"/>
      <c r="Y173" s="47"/>
      <c r="Z173" s="48"/>
      <c r="AA173" s="49">
        <f t="shared" si="23"/>
        <v>283</v>
      </c>
      <c r="AB173" s="47">
        <v>0</v>
      </c>
      <c r="AC173" s="49">
        <v>0</v>
      </c>
      <c r="AD173" s="47"/>
      <c r="AE173" s="52"/>
      <c r="AF173" s="45"/>
      <c r="AG173" s="10"/>
      <c r="AH173" s="10"/>
      <c r="AI173" s="10"/>
      <c r="AJ173" s="10"/>
      <c r="AK173" s="10"/>
      <c r="AL173" s="10"/>
      <c r="AM173" s="10"/>
      <c r="AN173" s="10"/>
      <c r="AO173" s="10"/>
      <c r="AP173" s="53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</row>
    <row r="174" spans="2:77" x14ac:dyDescent="0.25">
      <c r="B174" s="46">
        <v>289</v>
      </c>
      <c r="C174" s="47"/>
      <c r="D174" s="48"/>
      <c r="E174" s="48"/>
      <c r="F174" s="49"/>
      <c r="G174" s="47">
        <v>7.8800999999999997</v>
      </c>
      <c r="H174" s="48">
        <v>3.1675</v>
      </c>
      <c r="I174" s="48">
        <v>2.9033000000000002</v>
      </c>
      <c r="J174" s="49">
        <v>3.3348</v>
      </c>
      <c r="K174" s="47">
        <v>8.3194999999999997</v>
      </c>
      <c r="L174" s="48">
        <v>3.2545999999999999</v>
      </c>
      <c r="M174" s="48">
        <v>3.1023999999999998</v>
      </c>
      <c r="N174" s="49">
        <v>3.3626</v>
      </c>
      <c r="O174" s="47" t="str">
        <f t="shared" si="18"/>
        <v/>
      </c>
      <c r="P174" s="48" t="str">
        <f t="shared" si="19"/>
        <v/>
      </c>
      <c r="Q174" s="50" t="str">
        <f t="shared" si="20"/>
        <v/>
      </c>
      <c r="R174" s="51" t="str">
        <f t="shared" si="20"/>
        <v/>
      </c>
      <c r="S174" s="47" t="str">
        <f t="shared" si="21"/>
        <v/>
      </c>
      <c r="T174" s="49">
        <f t="shared" si="22"/>
        <v>0.43940000000000001</v>
      </c>
      <c r="U174" s="47"/>
      <c r="V174" s="48"/>
      <c r="W174" s="48"/>
      <c r="X174" s="49"/>
      <c r="Y174" s="47"/>
      <c r="Z174" s="48"/>
      <c r="AA174" s="49">
        <f t="shared" si="23"/>
        <v>289</v>
      </c>
      <c r="AB174" s="47">
        <v>0</v>
      </c>
      <c r="AC174" s="49">
        <v>0</v>
      </c>
      <c r="AD174" s="47"/>
      <c r="AE174" s="52"/>
      <c r="AF174" s="45"/>
      <c r="AG174" s="10"/>
      <c r="AH174" s="10"/>
      <c r="AI174" s="10"/>
      <c r="AJ174" s="10"/>
      <c r="AK174" s="10"/>
      <c r="AL174" s="10"/>
      <c r="AM174" s="10"/>
      <c r="AN174" s="10"/>
      <c r="AO174" s="10"/>
      <c r="AP174" s="53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</row>
    <row r="175" spans="2:77" x14ac:dyDescent="0.25">
      <c r="B175" s="46">
        <v>293</v>
      </c>
      <c r="C175" s="47"/>
      <c r="D175" s="48"/>
      <c r="E175" s="48"/>
      <c r="F175" s="49"/>
      <c r="G175" s="47">
        <v>7.7438000000000002</v>
      </c>
      <c r="H175" s="48">
        <v>3.14</v>
      </c>
      <c r="I175" s="48">
        <v>2.8517000000000001</v>
      </c>
      <c r="J175" s="49">
        <v>3.4331</v>
      </c>
      <c r="K175" s="47">
        <v>8.2385000000000002</v>
      </c>
      <c r="L175" s="48">
        <v>3.2387999999999999</v>
      </c>
      <c r="M175" s="48">
        <v>2.9784999999999999</v>
      </c>
      <c r="N175" s="49">
        <v>3.4925000000000002</v>
      </c>
      <c r="O175" s="47" t="str">
        <f t="shared" si="18"/>
        <v/>
      </c>
      <c r="P175" s="48" t="str">
        <f t="shared" si="19"/>
        <v/>
      </c>
      <c r="Q175" s="50" t="str">
        <f t="shared" si="20"/>
        <v/>
      </c>
      <c r="R175" s="51" t="str">
        <f t="shared" si="20"/>
        <v/>
      </c>
      <c r="S175" s="47" t="str">
        <f t="shared" si="21"/>
        <v/>
      </c>
      <c r="T175" s="49">
        <f t="shared" si="22"/>
        <v>0.49469999999999992</v>
      </c>
      <c r="U175" s="47"/>
      <c r="V175" s="48"/>
      <c r="W175" s="48"/>
      <c r="X175" s="49"/>
      <c r="Y175" s="47"/>
      <c r="Z175" s="48"/>
      <c r="AA175" s="49">
        <f t="shared" si="23"/>
        <v>293</v>
      </c>
      <c r="AB175" s="47">
        <v>0</v>
      </c>
      <c r="AC175" s="49">
        <v>0</v>
      </c>
      <c r="AD175" s="47"/>
      <c r="AE175" s="52"/>
      <c r="AF175" s="45"/>
      <c r="AG175" s="10"/>
      <c r="AH175" s="10"/>
      <c r="AI175" s="10"/>
      <c r="AJ175" s="10"/>
      <c r="AK175" s="10"/>
      <c r="AL175" s="10"/>
      <c r="AM175" s="10"/>
      <c r="AN175" s="10"/>
      <c r="AO175" s="10"/>
      <c r="AP175" s="53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</row>
    <row r="176" spans="2:77" x14ac:dyDescent="0.25">
      <c r="B176" s="46">
        <v>298</v>
      </c>
      <c r="C176" s="47"/>
      <c r="D176" s="48"/>
      <c r="E176" s="48"/>
      <c r="F176" s="49"/>
      <c r="G176" s="47">
        <v>7.9386000000000001</v>
      </c>
      <c r="H176" s="48">
        <v>3.1793</v>
      </c>
      <c r="I176" s="48">
        <v>2.8441000000000001</v>
      </c>
      <c r="J176" s="49">
        <v>3.4975000000000001</v>
      </c>
      <c r="K176" s="47">
        <v>8.1173999999999999</v>
      </c>
      <c r="L176" s="48">
        <v>3.2149000000000001</v>
      </c>
      <c r="M176" s="48">
        <v>2.9287000000000001</v>
      </c>
      <c r="N176" s="49">
        <v>3.4988999999999999</v>
      </c>
      <c r="O176" s="47" t="str">
        <f t="shared" si="18"/>
        <v/>
      </c>
      <c r="P176" s="48" t="str">
        <f t="shared" si="19"/>
        <v/>
      </c>
      <c r="Q176" s="50" t="str">
        <f t="shared" si="20"/>
        <v/>
      </c>
      <c r="R176" s="51" t="str">
        <f t="shared" si="20"/>
        <v/>
      </c>
      <c r="S176" s="47" t="str">
        <f t="shared" si="21"/>
        <v/>
      </c>
      <c r="T176" s="49">
        <f t="shared" si="22"/>
        <v>0.17879999999999985</v>
      </c>
      <c r="U176" s="47"/>
      <c r="V176" s="48"/>
      <c r="W176" s="48"/>
      <c r="X176" s="49"/>
      <c r="Y176" s="47"/>
      <c r="Z176" s="48"/>
      <c r="AA176" s="49">
        <f t="shared" si="23"/>
        <v>298</v>
      </c>
      <c r="AB176" s="47">
        <v>0</v>
      </c>
      <c r="AC176" s="49">
        <v>0</v>
      </c>
      <c r="AD176" s="47"/>
      <c r="AE176" s="52"/>
      <c r="AF176" s="45"/>
      <c r="AG176" s="10"/>
      <c r="AH176" s="10"/>
      <c r="AI176" s="10"/>
      <c r="AJ176" s="10"/>
      <c r="AK176" s="10"/>
      <c r="AL176" s="10"/>
      <c r="AM176" s="10"/>
      <c r="AN176" s="10"/>
      <c r="AO176" s="10"/>
      <c r="AP176" s="53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</row>
    <row r="177" spans="2:77" x14ac:dyDescent="0.25">
      <c r="B177" s="46">
        <v>303</v>
      </c>
      <c r="C177" s="47"/>
      <c r="D177" s="48"/>
      <c r="E177" s="48"/>
      <c r="F177" s="49"/>
      <c r="G177" s="47">
        <v>7.4215</v>
      </c>
      <c r="H177" s="48">
        <v>3.0739999999999998</v>
      </c>
      <c r="I177" s="48">
        <v>2.5989</v>
      </c>
      <c r="J177" s="49">
        <v>3.5609999999999999</v>
      </c>
      <c r="K177" s="47">
        <v>8.1295999999999999</v>
      </c>
      <c r="L177" s="48">
        <v>3.2172999999999998</v>
      </c>
      <c r="M177" s="48">
        <v>2.8243999999999998</v>
      </c>
      <c r="N177" s="49">
        <v>3.6036000000000001</v>
      </c>
      <c r="O177" s="47" t="str">
        <f t="shared" si="18"/>
        <v/>
      </c>
      <c r="P177" s="48" t="str">
        <f t="shared" si="19"/>
        <v/>
      </c>
      <c r="Q177" s="50" t="str">
        <f t="shared" si="20"/>
        <v/>
      </c>
      <c r="R177" s="51" t="str">
        <f t="shared" si="20"/>
        <v/>
      </c>
      <c r="S177" s="47" t="str">
        <f t="shared" si="21"/>
        <v/>
      </c>
      <c r="T177" s="49">
        <f t="shared" si="22"/>
        <v>0.70809999999999995</v>
      </c>
      <c r="U177" s="47"/>
      <c r="V177" s="48"/>
      <c r="W177" s="48"/>
      <c r="X177" s="49"/>
      <c r="Y177" s="47"/>
      <c r="Z177" s="48"/>
      <c r="AA177" s="49">
        <f t="shared" si="23"/>
        <v>303</v>
      </c>
      <c r="AB177" s="47">
        <v>0</v>
      </c>
      <c r="AC177" s="49">
        <v>0</v>
      </c>
      <c r="AD177" s="47"/>
      <c r="AE177" s="52"/>
      <c r="AF177" s="45"/>
      <c r="AG177" s="10"/>
      <c r="AH177" s="10"/>
      <c r="AI177" s="10"/>
      <c r="AJ177" s="10"/>
      <c r="AK177" s="10"/>
      <c r="AL177" s="10"/>
      <c r="AM177" s="10"/>
      <c r="AN177" s="10"/>
      <c r="AO177" s="10"/>
      <c r="AP177" s="53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</row>
    <row r="178" spans="2:77" x14ac:dyDescent="0.25">
      <c r="B178" s="46">
        <v>308</v>
      </c>
      <c r="C178" s="47"/>
      <c r="D178" s="48"/>
      <c r="E178" s="48"/>
      <c r="F178" s="49"/>
      <c r="G178" s="47">
        <v>7.6490999999999998</v>
      </c>
      <c r="H178" s="48">
        <v>3.1208</v>
      </c>
      <c r="I178" s="48">
        <v>2.7061000000000002</v>
      </c>
      <c r="J178" s="49">
        <v>3.5695000000000001</v>
      </c>
      <c r="K178" s="47">
        <v>7.9455999999999998</v>
      </c>
      <c r="L178" s="48">
        <v>3.1806999999999999</v>
      </c>
      <c r="M178" s="48">
        <v>2.8081999999999998</v>
      </c>
      <c r="N178" s="49">
        <v>3.6261999999999999</v>
      </c>
      <c r="O178" s="47" t="str">
        <f t="shared" si="18"/>
        <v/>
      </c>
      <c r="P178" s="48" t="str">
        <f t="shared" si="19"/>
        <v/>
      </c>
      <c r="Q178" s="50" t="str">
        <f t="shared" si="20"/>
        <v/>
      </c>
      <c r="R178" s="51" t="str">
        <f t="shared" si="20"/>
        <v/>
      </c>
      <c r="S178" s="47" t="str">
        <f t="shared" si="21"/>
        <v/>
      </c>
      <c r="T178" s="49">
        <f t="shared" si="22"/>
        <v>0.29649999999999999</v>
      </c>
      <c r="U178" s="47"/>
      <c r="V178" s="48"/>
      <c r="W178" s="48"/>
      <c r="X178" s="49"/>
      <c r="Y178" s="47"/>
      <c r="Z178" s="48"/>
      <c r="AA178" s="49">
        <f t="shared" si="23"/>
        <v>308</v>
      </c>
      <c r="AB178" s="47">
        <v>0</v>
      </c>
      <c r="AC178" s="49">
        <v>0</v>
      </c>
      <c r="AD178" s="47"/>
      <c r="AE178" s="52"/>
      <c r="AF178" s="45"/>
      <c r="AG178" s="10"/>
      <c r="AH178" s="10"/>
      <c r="AI178" s="10"/>
      <c r="AJ178" s="10"/>
      <c r="AK178" s="10"/>
      <c r="AL178" s="10"/>
      <c r="AM178" s="10"/>
      <c r="AN178" s="10"/>
      <c r="AO178" s="10"/>
      <c r="AP178" s="53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</row>
    <row r="179" spans="2:77" x14ac:dyDescent="0.25">
      <c r="B179" s="46">
        <v>313</v>
      </c>
      <c r="C179" s="47"/>
      <c r="D179" s="48"/>
      <c r="E179" s="48"/>
      <c r="F179" s="49"/>
      <c r="G179" s="47">
        <v>7.4047999999999998</v>
      </c>
      <c r="H179" s="48">
        <v>3.0705</v>
      </c>
      <c r="I179" s="48">
        <v>2.5859999999999999</v>
      </c>
      <c r="J179" s="49">
        <v>3.5743999999999998</v>
      </c>
      <c r="K179" s="47">
        <v>7.8257000000000003</v>
      </c>
      <c r="L179" s="48">
        <v>3.1566000000000001</v>
      </c>
      <c r="M179" s="48">
        <v>2.7949999999999999</v>
      </c>
      <c r="N179" s="49">
        <v>3.5558999999999998</v>
      </c>
      <c r="O179" s="47" t="str">
        <f t="shared" si="18"/>
        <v/>
      </c>
      <c r="P179" s="48" t="str">
        <f t="shared" si="19"/>
        <v/>
      </c>
      <c r="Q179" s="50" t="str">
        <f t="shared" si="20"/>
        <v/>
      </c>
      <c r="R179" s="51" t="str">
        <f t="shared" si="20"/>
        <v/>
      </c>
      <c r="S179" s="47" t="str">
        <f t="shared" si="21"/>
        <v/>
      </c>
      <c r="T179" s="49">
        <f t="shared" si="22"/>
        <v>0.4209000000000005</v>
      </c>
      <c r="U179" s="47"/>
      <c r="V179" s="48"/>
      <c r="W179" s="48"/>
      <c r="X179" s="49"/>
      <c r="Y179" s="47"/>
      <c r="Z179" s="48"/>
      <c r="AA179" s="49">
        <f t="shared" si="23"/>
        <v>313</v>
      </c>
      <c r="AB179" s="47">
        <v>0</v>
      </c>
      <c r="AC179" s="49">
        <v>0</v>
      </c>
      <c r="AD179" s="47"/>
      <c r="AE179" s="52"/>
      <c r="AF179" s="45"/>
      <c r="AG179" s="10"/>
      <c r="AH179" s="10"/>
      <c r="AI179" s="10"/>
      <c r="AJ179" s="10"/>
      <c r="AK179" s="10"/>
      <c r="AL179" s="10"/>
      <c r="AM179" s="10"/>
      <c r="AN179" s="10"/>
      <c r="AO179" s="10"/>
      <c r="AP179" s="53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</row>
    <row r="180" spans="2:77" x14ac:dyDescent="0.25">
      <c r="B180" s="46">
        <v>318</v>
      </c>
      <c r="C180" s="47"/>
      <c r="D180" s="48"/>
      <c r="E180" s="48"/>
      <c r="F180" s="49"/>
      <c r="G180" s="47">
        <v>7.2530000000000001</v>
      </c>
      <c r="H180" s="48">
        <v>3.0388999999999999</v>
      </c>
      <c r="I180" s="48">
        <v>2.6705999999999999</v>
      </c>
      <c r="J180" s="49">
        <v>3.5244</v>
      </c>
      <c r="K180" s="47">
        <v>7.8083999999999998</v>
      </c>
      <c r="L180" s="48">
        <v>3.1530999999999998</v>
      </c>
      <c r="M180" s="48">
        <v>2.8168000000000002</v>
      </c>
      <c r="N180" s="49">
        <v>3.5381</v>
      </c>
      <c r="O180" s="47" t="str">
        <f t="shared" si="18"/>
        <v/>
      </c>
      <c r="P180" s="48" t="str">
        <f t="shared" si="19"/>
        <v/>
      </c>
      <c r="Q180" s="50" t="str">
        <f t="shared" si="20"/>
        <v/>
      </c>
      <c r="R180" s="51" t="str">
        <f t="shared" si="20"/>
        <v/>
      </c>
      <c r="S180" s="47" t="str">
        <f t="shared" si="21"/>
        <v/>
      </c>
      <c r="T180" s="49">
        <f t="shared" si="22"/>
        <v>0.55539999999999967</v>
      </c>
      <c r="U180" s="47"/>
      <c r="V180" s="48"/>
      <c r="W180" s="48"/>
      <c r="X180" s="49"/>
      <c r="Y180" s="47"/>
      <c r="Z180" s="48"/>
      <c r="AA180" s="49">
        <f t="shared" si="23"/>
        <v>318</v>
      </c>
      <c r="AB180" s="47">
        <v>0</v>
      </c>
      <c r="AC180" s="49">
        <v>0</v>
      </c>
      <c r="AD180" s="47"/>
      <c r="AE180" s="52"/>
      <c r="AF180" s="45"/>
      <c r="AG180" s="10"/>
      <c r="AH180" s="10"/>
      <c r="AI180" s="10"/>
      <c r="AJ180" s="10"/>
      <c r="AK180" s="10"/>
      <c r="AL180" s="10"/>
      <c r="AM180" s="10"/>
      <c r="AN180" s="10"/>
      <c r="AO180" s="10"/>
      <c r="AP180" s="53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</row>
    <row r="181" spans="2:77" x14ac:dyDescent="0.25">
      <c r="B181" s="46">
        <v>323</v>
      </c>
      <c r="C181" s="47"/>
      <c r="D181" s="48"/>
      <c r="E181" s="48"/>
      <c r="F181" s="49"/>
      <c r="G181" s="47">
        <v>7.9084000000000003</v>
      </c>
      <c r="H181" s="48">
        <v>3.1732</v>
      </c>
      <c r="I181" s="48">
        <v>2.8047</v>
      </c>
      <c r="J181" s="49">
        <v>3.4931999999999999</v>
      </c>
      <c r="K181" s="47">
        <v>8.2873000000000001</v>
      </c>
      <c r="L181" s="48">
        <v>3.2483</v>
      </c>
      <c r="M181" s="48">
        <v>2.9449999999999998</v>
      </c>
      <c r="N181" s="49">
        <v>3.5459000000000001</v>
      </c>
      <c r="O181" s="47" t="str">
        <f t="shared" si="18"/>
        <v/>
      </c>
      <c r="P181" s="48" t="str">
        <f t="shared" si="19"/>
        <v/>
      </c>
      <c r="Q181" s="50" t="str">
        <f t="shared" si="20"/>
        <v/>
      </c>
      <c r="R181" s="51" t="str">
        <f t="shared" si="20"/>
        <v/>
      </c>
      <c r="S181" s="47" t="str">
        <f t="shared" si="21"/>
        <v/>
      </c>
      <c r="T181" s="49">
        <f t="shared" si="22"/>
        <v>0.37889999999999979</v>
      </c>
      <c r="U181" s="47"/>
      <c r="V181" s="48"/>
      <c r="W181" s="48"/>
      <c r="X181" s="49"/>
      <c r="Y181" s="47"/>
      <c r="Z181" s="48"/>
      <c r="AA181" s="49">
        <f t="shared" si="23"/>
        <v>323</v>
      </c>
      <c r="AB181" s="47">
        <v>0</v>
      </c>
      <c r="AC181" s="49">
        <v>0</v>
      </c>
      <c r="AD181" s="47"/>
      <c r="AE181" s="52"/>
      <c r="AF181" s="45"/>
      <c r="AG181" s="10"/>
      <c r="AH181" s="10"/>
      <c r="AI181" s="10"/>
      <c r="AJ181" s="10"/>
      <c r="AK181" s="10"/>
      <c r="AL181" s="10"/>
      <c r="AM181" s="10"/>
      <c r="AN181" s="10"/>
      <c r="AO181" s="10"/>
      <c r="AP181" s="53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</row>
    <row r="182" spans="2:77" x14ac:dyDescent="0.25">
      <c r="B182" s="46">
        <v>328</v>
      </c>
      <c r="C182" s="47"/>
      <c r="D182" s="48"/>
      <c r="E182" s="48"/>
      <c r="F182" s="49"/>
      <c r="G182" s="47">
        <v>8.0228000000000002</v>
      </c>
      <c r="H182" s="48">
        <v>3.1960999999999999</v>
      </c>
      <c r="I182" s="48">
        <v>2.7770999999999999</v>
      </c>
      <c r="J182" s="49">
        <v>3.5415999999999999</v>
      </c>
      <c r="K182" s="47">
        <v>8.4872999999999994</v>
      </c>
      <c r="L182" s="48">
        <v>3.2873000000000001</v>
      </c>
      <c r="M182" s="48">
        <v>3.0674999999999999</v>
      </c>
      <c r="N182" s="49">
        <v>3.516</v>
      </c>
      <c r="O182" s="47" t="str">
        <f t="shared" si="18"/>
        <v/>
      </c>
      <c r="P182" s="48" t="str">
        <f t="shared" si="19"/>
        <v/>
      </c>
      <c r="Q182" s="50" t="str">
        <f t="shared" si="20"/>
        <v/>
      </c>
      <c r="R182" s="51" t="str">
        <f t="shared" si="20"/>
        <v/>
      </c>
      <c r="S182" s="47" t="str">
        <f t="shared" si="21"/>
        <v/>
      </c>
      <c r="T182" s="49">
        <f t="shared" si="22"/>
        <v>0.46449999999999925</v>
      </c>
      <c r="U182" s="47"/>
      <c r="V182" s="48"/>
      <c r="W182" s="48"/>
      <c r="X182" s="49"/>
      <c r="Y182" s="47"/>
      <c r="Z182" s="48"/>
      <c r="AA182" s="49">
        <f t="shared" si="23"/>
        <v>328</v>
      </c>
      <c r="AB182" s="47">
        <v>0</v>
      </c>
      <c r="AC182" s="49">
        <v>0</v>
      </c>
      <c r="AD182" s="47"/>
      <c r="AE182" s="52"/>
      <c r="AF182" s="45"/>
      <c r="AG182" s="10"/>
      <c r="AH182" s="10"/>
      <c r="AI182" s="10"/>
      <c r="AJ182" s="10"/>
      <c r="AK182" s="10"/>
      <c r="AL182" s="10"/>
      <c r="AM182" s="10"/>
      <c r="AN182" s="10"/>
      <c r="AO182" s="10"/>
      <c r="AP182" s="53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</row>
    <row r="183" spans="2:77" x14ac:dyDescent="0.25">
      <c r="B183" s="46">
        <v>333</v>
      </c>
      <c r="C183" s="47"/>
      <c r="D183" s="48"/>
      <c r="E183" s="48"/>
      <c r="F183" s="49"/>
      <c r="G183" s="47">
        <v>7.7202000000000002</v>
      </c>
      <c r="H183" s="48">
        <v>3.1352000000000002</v>
      </c>
      <c r="I183" s="48">
        <v>2.8622999999999998</v>
      </c>
      <c r="J183" s="49">
        <v>3.4188999999999998</v>
      </c>
      <c r="K183" s="47">
        <v>8.6212999999999997</v>
      </c>
      <c r="L183" s="48">
        <v>3.3130999999999999</v>
      </c>
      <c r="M183" s="48">
        <v>3.1252</v>
      </c>
      <c r="N183" s="49">
        <v>3.58</v>
      </c>
      <c r="O183" s="47" t="str">
        <f t="shared" si="18"/>
        <v/>
      </c>
      <c r="P183" s="48" t="str">
        <f t="shared" si="19"/>
        <v/>
      </c>
      <c r="Q183" s="50" t="str">
        <f t="shared" si="20"/>
        <v/>
      </c>
      <c r="R183" s="51" t="str">
        <f t="shared" si="20"/>
        <v/>
      </c>
      <c r="S183" s="47" t="str">
        <f t="shared" si="21"/>
        <v/>
      </c>
      <c r="T183" s="49">
        <f t="shared" si="22"/>
        <v>0.90109999999999957</v>
      </c>
      <c r="U183" s="47"/>
      <c r="V183" s="48"/>
      <c r="W183" s="48"/>
      <c r="X183" s="49"/>
      <c r="Y183" s="47"/>
      <c r="Z183" s="48"/>
      <c r="AA183" s="49">
        <f t="shared" si="23"/>
        <v>333</v>
      </c>
      <c r="AB183" s="47">
        <v>0</v>
      </c>
      <c r="AC183" s="49">
        <v>0</v>
      </c>
      <c r="AD183" s="47"/>
      <c r="AE183" s="52"/>
      <c r="AF183" s="45"/>
      <c r="AG183" s="10"/>
      <c r="AH183" s="10"/>
      <c r="AI183" s="10"/>
      <c r="AJ183" s="10"/>
      <c r="AK183" s="10"/>
      <c r="AL183" s="10"/>
      <c r="AM183" s="10"/>
      <c r="AN183" s="10"/>
      <c r="AO183" s="10"/>
      <c r="AP183" s="53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</row>
    <row r="184" spans="2:77" x14ac:dyDescent="0.25">
      <c r="B184" s="46">
        <v>338</v>
      </c>
      <c r="C184" s="47"/>
      <c r="D184" s="48"/>
      <c r="E184" s="48"/>
      <c r="F184" s="49"/>
      <c r="G184" s="47">
        <v>8.4541000000000004</v>
      </c>
      <c r="H184" s="48">
        <v>3.2808999999999999</v>
      </c>
      <c r="I184" s="48">
        <v>3.1318000000000001</v>
      </c>
      <c r="J184" s="49">
        <v>3.4626000000000001</v>
      </c>
      <c r="K184" s="47">
        <v>8.8635000000000002</v>
      </c>
      <c r="L184" s="48">
        <v>3.3593999999999999</v>
      </c>
      <c r="M184" s="48">
        <v>3.2121</v>
      </c>
      <c r="N184" s="49">
        <v>3.5007000000000001</v>
      </c>
      <c r="O184" s="47" t="str">
        <f t="shared" si="18"/>
        <v/>
      </c>
      <c r="P184" s="48" t="str">
        <f t="shared" si="19"/>
        <v/>
      </c>
      <c r="Q184" s="50" t="str">
        <f t="shared" si="20"/>
        <v/>
      </c>
      <c r="R184" s="51" t="str">
        <f t="shared" si="20"/>
        <v/>
      </c>
      <c r="S184" s="47" t="str">
        <f t="shared" si="21"/>
        <v/>
      </c>
      <c r="T184" s="49">
        <f t="shared" si="22"/>
        <v>0.40939999999999976</v>
      </c>
      <c r="U184" s="47"/>
      <c r="V184" s="48"/>
      <c r="W184" s="48"/>
      <c r="X184" s="49"/>
      <c r="Y184" s="47"/>
      <c r="Z184" s="48"/>
      <c r="AA184" s="49">
        <f t="shared" si="23"/>
        <v>338</v>
      </c>
      <c r="AB184" s="47">
        <v>0</v>
      </c>
      <c r="AC184" s="49">
        <v>0</v>
      </c>
      <c r="AD184" s="47"/>
      <c r="AE184" s="52"/>
      <c r="AF184" s="45"/>
      <c r="AG184" s="10"/>
      <c r="AH184" s="10"/>
      <c r="AI184" s="10"/>
      <c r="AJ184" s="10"/>
      <c r="AK184" s="10"/>
      <c r="AL184" s="10"/>
      <c r="AM184" s="10"/>
      <c r="AN184" s="10"/>
      <c r="AO184" s="10"/>
      <c r="AP184" s="53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</row>
    <row r="185" spans="2:77" x14ac:dyDescent="0.25">
      <c r="B185" s="46">
        <v>343</v>
      </c>
      <c r="C185" s="47"/>
      <c r="D185" s="48"/>
      <c r="E185" s="48"/>
      <c r="F185" s="49"/>
      <c r="G185" s="47">
        <v>8.7583000000000002</v>
      </c>
      <c r="H185" s="48">
        <v>3.3393999999999999</v>
      </c>
      <c r="I185" s="48">
        <v>3.1478000000000002</v>
      </c>
      <c r="J185" s="49">
        <v>3.4857</v>
      </c>
      <c r="K185" s="47">
        <v>9.0263000000000009</v>
      </c>
      <c r="L185" s="48">
        <v>3.3900999999999999</v>
      </c>
      <c r="M185" s="48">
        <v>3.26</v>
      </c>
      <c r="N185" s="49">
        <v>3.4870000000000001</v>
      </c>
      <c r="O185" s="47" t="str">
        <f t="shared" si="18"/>
        <v/>
      </c>
      <c r="P185" s="48" t="str">
        <f t="shared" si="19"/>
        <v/>
      </c>
      <c r="Q185" s="50" t="str">
        <f t="shared" si="20"/>
        <v/>
      </c>
      <c r="R185" s="51" t="str">
        <f t="shared" si="20"/>
        <v/>
      </c>
      <c r="S185" s="47" t="str">
        <f t="shared" si="21"/>
        <v/>
      </c>
      <c r="T185" s="49">
        <f t="shared" si="22"/>
        <v>0.26800000000000068</v>
      </c>
      <c r="U185" s="47"/>
      <c r="V185" s="48"/>
      <c r="W185" s="48"/>
      <c r="X185" s="49"/>
      <c r="Y185" s="47"/>
      <c r="Z185" s="48"/>
      <c r="AA185" s="49">
        <f t="shared" si="23"/>
        <v>343</v>
      </c>
      <c r="AB185" s="47">
        <v>0</v>
      </c>
      <c r="AC185" s="49">
        <v>0</v>
      </c>
      <c r="AD185" s="47"/>
      <c r="AE185" s="52"/>
      <c r="AF185" s="45"/>
      <c r="AG185" s="10"/>
      <c r="AH185" s="10"/>
      <c r="AI185" s="10"/>
      <c r="AJ185" s="10"/>
      <c r="AK185" s="10"/>
      <c r="AL185" s="10"/>
      <c r="AM185" s="10"/>
      <c r="AN185" s="10"/>
      <c r="AO185" s="10"/>
      <c r="AP185" s="53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</row>
    <row r="186" spans="2:77" x14ac:dyDescent="0.25">
      <c r="B186" s="46">
        <v>348</v>
      </c>
      <c r="C186" s="47"/>
      <c r="D186" s="48"/>
      <c r="E186" s="48"/>
      <c r="F186" s="49"/>
      <c r="G186" s="47">
        <v>8.0594999999999999</v>
      </c>
      <c r="H186" s="48">
        <v>3.2033999999999998</v>
      </c>
      <c r="I186" s="48">
        <v>3.0295999999999998</v>
      </c>
      <c r="J186" s="49">
        <v>3.4314</v>
      </c>
      <c r="K186" s="47">
        <v>8.8911999999999995</v>
      </c>
      <c r="L186" s="48">
        <v>3.3645999999999998</v>
      </c>
      <c r="M186" s="48">
        <v>3.2151999999999998</v>
      </c>
      <c r="N186" s="49">
        <v>3.4906000000000001</v>
      </c>
      <c r="O186" s="47" t="str">
        <f t="shared" si="18"/>
        <v/>
      </c>
      <c r="P186" s="48" t="str">
        <f t="shared" si="19"/>
        <v/>
      </c>
      <c r="Q186" s="50" t="str">
        <f t="shared" si="20"/>
        <v/>
      </c>
      <c r="R186" s="51" t="str">
        <f t="shared" si="20"/>
        <v/>
      </c>
      <c r="S186" s="47" t="str">
        <f t="shared" si="21"/>
        <v/>
      </c>
      <c r="T186" s="49">
        <f t="shared" si="22"/>
        <v>0.83169999999999966</v>
      </c>
      <c r="U186" s="47"/>
      <c r="V186" s="48"/>
      <c r="W186" s="48"/>
      <c r="X186" s="49"/>
      <c r="Y186" s="47"/>
      <c r="Z186" s="48"/>
      <c r="AA186" s="49">
        <f t="shared" si="23"/>
        <v>348</v>
      </c>
      <c r="AB186" s="47">
        <v>0</v>
      </c>
      <c r="AC186" s="49">
        <v>0</v>
      </c>
      <c r="AD186" s="47"/>
      <c r="AE186" s="52"/>
      <c r="AF186" s="45"/>
      <c r="AG186" s="10"/>
      <c r="AH186" s="10"/>
      <c r="AI186" s="10"/>
      <c r="AJ186" s="10"/>
      <c r="AK186" s="10"/>
      <c r="AL186" s="10"/>
      <c r="AM186" s="10"/>
      <c r="AN186" s="10"/>
      <c r="AO186" s="10"/>
      <c r="AP186" s="53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</row>
    <row r="187" spans="2:77" x14ac:dyDescent="0.25">
      <c r="B187" s="46">
        <v>353</v>
      </c>
      <c r="C187" s="47"/>
      <c r="D187" s="48"/>
      <c r="E187" s="48"/>
      <c r="F187" s="49"/>
      <c r="G187" s="47">
        <v>8.6075999999999997</v>
      </c>
      <c r="H187" s="48">
        <v>3.3105000000000002</v>
      </c>
      <c r="I187" s="48">
        <v>3.1985999999999999</v>
      </c>
      <c r="J187" s="49">
        <v>3.4239000000000002</v>
      </c>
      <c r="K187" s="47">
        <v>8.9506999999999994</v>
      </c>
      <c r="L187" s="48">
        <v>3.3759000000000001</v>
      </c>
      <c r="M187" s="48">
        <v>3.3184</v>
      </c>
      <c r="N187" s="49">
        <v>3.4496000000000002</v>
      </c>
      <c r="O187" s="47" t="str">
        <f t="shared" si="18"/>
        <v/>
      </c>
      <c r="P187" s="48" t="str">
        <f t="shared" si="19"/>
        <v/>
      </c>
      <c r="Q187" s="50" t="str">
        <f t="shared" si="20"/>
        <v/>
      </c>
      <c r="R187" s="51" t="str">
        <f t="shared" si="20"/>
        <v/>
      </c>
      <c r="S187" s="47" t="str">
        <f t="shared" si="21"/>
        <v/>
      </c>
      <c r="T187" s="49">
        <f t="shared" si="22"/>
        <v>0.34309999999999974</v>
      </c>
      <c r="U187" s="47"/>
      <c r="V187" s="48"/>
      <c r="W187" s="48"/>
      <c r="X187" s="49"/>
      <c r="Y187" s="47"/>
      <c r="Z187" s="48"/>
      <c r="AA187" s="49">
        <f t="shared" si="23"/>
        <v>353</v>
      </c>
      <c r="AB187" s="47">
        <v>0</v>
      </c>
      <c r="AC187" s="49">
        <v>0</v>
      </c>
      <c r="AD187" s="47"/>
      <c r="AE187" s="52"/>
      <c r="AF187" s="45"/>
      <c r="AG187" s="10"/>
      <c r="AH187" s="10"/>
      <c r="AI187" s="10"/>
      <c r="AJ187" s="10"/>
      <c r="AK187" s="10"/>
      <c r="AL187" s="10"/>
      <c r="AM187" s="10"/>
      <c r="AN187" s="10"/>
      <c r="AO187" s="10"/>
      <c r="AP187" s="53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</row>
    <row r="188" spans="2:77" x14ac:dyDescent="0.25">
      <c r="B188" s="46">
        <v>358</v>
      </c>
      <c r="C188" s="47"/>
      <c r="D188" s="48"/>
      <c r="E188" s="48"/>
      <c r="F188" s="49"/>
      <c r="G188" s="47">
        <v>8.8529999999999998</v>
      </c>
      <c r="H188" s="48">
        <v>3.3574000000000002</v>
      </c>
      <c r="I188" s="48">
        <v>3.25</v>
      </c>
      <c r="J188" s="49">
        <v>3.496</v>
      </c>
      <c r="K188" s="47">
        <v>9.0558999999999994</v>
      </c>
      <c r="L188" s="48">
        <v>3.3956</v>
      </c>
      <c r="M188" s="48">
        <v>3.3248000000000002</v>
      </c>
      <c r="N188" s="49">
        <v>3.4519000000000002</v>
      </c>
      <c r="O188" s="47" t="str">
        <f t="shared" si="18"/>
        <v/>
      </c>
      <c r="P188" s="48" t="str">
        <f t="shared" si="19"/>
        <v/>
      </c>
      <c r="Q188" s="50" t="str">
        <f t="shared" si="20"/>
        <v/>
      </c>
      <c r="R188" s="51" t="str">
        <f t="shared" si="20"/>
        <v/>
      </c>
      <c r="S188" s="47" t="str">
        <f t="shared" si="21"/>
        <v/>
      </c>
      <c r="T188" s="49">
        <f t="shared" si="22"/>
        <v>0.20289999999999964</v>
      </c>
      <c r="U188" s="47"/>
      <c r="V188" s="48"/>
      <c r="W188" s="48"/>
      <c r="X188" s="49"/>
      <c r="Y188" s="47"/>
      <c r="Z188" s="48"/>
      <c r="AA188" s="49">
        <f t="shared" si="23"/>
        <v>358</v>
      </c>
      <c r="AB188" s="47">
        <v>0</v>
      </c>
      <c r="AC188" s="49">
        <v>0</v>
      </c>
      <c r="AD188" s="47"/>
      <c r="AE188" s="52"/>
      <c r="AF188" s="45"/>
      <c r="AG188" s="10"/>
      <c r="AH188" s="10"/>
      <c r="AI188" s="10"/>
      <c r="AJ188" s="10"/>
      <c r="AK188" s="10"/>
      <c r="AL188" s="10"/>
      <c r="AM188" s="10"/>
      <c r="AN188" s="10"/>
      <c r="AO188" s="10"/>
      <c r="AP188" s="53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</row>
    <row r="189" spans="2:77" x14ac:dyDescent="0.25">
      <c r="B189" s="46">
        <v>363</v>
      </c>
      <c r="C189" s="47"/>
      <c r="D189" s="48"/>
      <c r="E189" s="48"/>
      <c r="F189" s="49"/>
      <c r="G189" s="47">
        <v>8.4016000000000002</v>
      </c>
      <c r="H189" s="48">
        <v>3.2707000000000002</v>
      </c>
      <c r="I189" s="48">
        <v>3.1581999999999999</v>
      </c>
      <c r="J189" s="49">
        <v>3.4100999999999999</v>
      </c>
      <c r="K189" s="47">
        <v>8.7286000000000001</v>
      </c>
      <c r="L189" s="48">
        <v>3.3336999999999999</v>
      </c>
      <c r="M189" s="48">
        <v>3.2258</v>
      </c>
      <c r="N189" s="49">
        <v>3.4698000000000002</v>
      </c>
      <c r="O189" s="47" t="str">
        <f t="shared" si="18"/>
        <v/>
      </c>
      <c r="P189" s="48" t="str">
        <f t="shared" si="19"/>
        <v/>
      </c>
      <c r="Q189" s="50" t="str">
        <f t="shared" si="20"/>
        <v/>
      </c>
      <c r="R189" s="51" t="str">
        <f t="shared" si="20"/>
        <v/>
      </c>
      <c r="S189" s="47" t="str">
        <f t="shared" si="21"/>
        <v/>
      </c>
      <c r="T189" s="49">
        <f t="shared" si="22"/>
        <v>0.32699999999999996</v>
      </c>
      <c r="U189" s="47"/>
      <c r="V189" s="48"/>
      <c r="W189" s="48"/>
      <c r="X189" s="49"/>
      <c r="Y189" s="47"/>
      <c r="Z189" s="48"/>
      <c r="AA189" s="49">
        <f t="shared" si="23"/>
        <v>363</v>
      </c>
      <c r="AB189" s="47">
        <v>0</v>
      </c>
      <c r="AC189" s="49">
        <v>0</v>
      </c>
      <c r="AD189" s="47"/>
      <c r="AE189" s="52"/>
      <c r="AF189" s="45"/>
      <c r="AG189" s="10"/>
      <c r="AH189" s="10"/>
      <c r="AI189" s="10"/>
      <c r="AJ189" s="10"/>
      <c r="AK189" s="10"/>
      <c r="AL189" s="10"/>
      <c r="AM189" s="10"/>
      <c r="AN189" s="10"/>
      <c r="AO189" s="10"/>
      <c r="AP189" s="53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</row>
    <row r="190" spans="2:77" x14ac:dyDescent="0.25">
      <c r="B190" s="46">
        <v>368</v>
      </c>
      <c r="C190" s="47"/>
      <c r="D190" s="48"/>
      <c r="E190" s="48"/>
      <c r="F190" s="49"/>
      <c r="G190" s="47">
        <v>8.7241999999999997</v>
      </c>
      <c r="H190" s="48">
        <v>3.3329</v>
      </c>
      <c r="I190" s="48">
        <v>3.2183000000000002</v>
      </c>
      <c r="J190" s="49">
        <v>3.4205999999999999</v>
      </c>
      <c r="K190" s="47">
        <v>8.7563999999999993</v>
      </c>
      <c r="L190" s="48">
        <v>3.339</v>
      </c>
      <c r="M190" s="48">
        <v>3.2927</v>
      </c>
      <c r="N190" s="49">
        <v>3.3986000000000001</v>
      </c>
      <c r="O190" s="47" t="str">
        <f t="shared" si="18"/>
        <v/>
      </c>
      <c r="P190" s="48" t="str">
        <f t="shared" si="19"/>
        <v/>
      </c>
      <c r="Q190" s="50" t="str">
        <f t="shared" si="20"/>
        <v/>
      </c>
      <c r="R190" s="51" t="str">
        <f t="shared" si="20"/>
        <v/>
      </c>
      <c r="S190" s="47" t="str">
        <f t="shared" si="21"/>
        <v/>
      </c>
      <c r="T190" s="49">
        <f t="shared" si="22"/>
        <v>3.2199999999999562E-2</v>
      </c>
      <c r="U190" s="47"/>
      <c r="V190" s="48"/>
      <c r="W190" s="48"/>
      <c r="X190" s="49"/>
      <c r="Y190" s="47"/>
      <c r="Z190" s="48"/>
      <c r="AA190" s="49">
        <f t="shared" si="23"/>
        <v>368</v>
      </c>
      <c r="AB190" s="47">
        <v>0</v>
      </c>
      <c r="AC190" s="49">
        <v>0</v>
      </c>
      <c r="AD190" s="47"/>
      <c r="AE190" s="52"/>
      <c r="AF190" s="45"/>
      <c r="AG190" s="10"/>
      <c r="AH190" s="10"/>
      <c r="AI190" s="10"/>
      <c r="AJ190" s="10"/>
      <c r="AK190" s="10"/>
      <c r="AL190" s="10"/>
      <c r="AM190" s="10"/>
      <c r="AN190" s="10"/>
      <c r="AO190" s="10"/>
      <c r="AP190" s="53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</row>
    <row r="191" spans="2:77" x14ac:dyDescent="0.25">
      <c r="B191" s="46">
        <v>372</v>
      </c>
      <c r="C191" s="47"/>
      <c r="D191" s="48"/>
      <c r="E191" s="48"/>
      <c r="F191" s="49"/>
      <c r="G191" s="47">
        <v>8.5024999999999995</v>
      </c>
      <c r="H191" s="48">
        <v>3.2902999999999998</v>
      </c>
      <c r="I191" s="48">
        <v>3.1892999999999998</v>
      </c>
      <c r="J191" s="49">
        <v>3.4531000000000001</v>
      </c>
      <c r="K191" s="47">
        <v>8.7010000000000005</v>
      </c>
      <c r="L191" s="48">
        <v>3.3283999999999998</v>
      </c>
      <c r="M191" s="48">
        <v>3.2181999999999999</v>
      </c>
      <c r="N191" s="49">
        <v>3.4407000000000001</v>
      </c>
      <c r="O191" s="47" t="str">
        <f t="shared" si="18"/>
        <v/>
      </c>
      <c r="P191" s="48" t="str">
        <f t="shared" si="19"/>
        <v/>
      </c>
      <c r="Q191" s="50" t="str">
        <f t="shared" si="20"/>
        <v/>
      </c>
      <c r="R191" s="51" t="str">
        <f t="shared" si="20"/>
        <v/>
      </c>
      <c r="S191" s="47" t="str">
        <f t="shared" si="21"/>
        <v/>
      </c>
      <c r="T191" s="49">
        <f t="shared" si="22"/>
        <v>0.19850000000000101</v>
      </c>
      <c r="U191" s="47"/>
      <c r="V191" s="48"/>
      <c r="W191" s="48"/>
      <c r="X191" s="49"/>
      <c r="Y191" s="47"/>
      <c r="Z191" s="48"/>
      <c r="AA191" s="49">
        <f t="shared" si="23"/>
        <v>372</v>
      </c>
      <c r="AB191" s="47">
        <v>0</v>
      </c>
      <c r="AC191" s="49">
        <v>0</v>
      </c>
      <c r="AD191" s="47"/>
      <c r="AE191" s="52"/>
      <c r="AF191" s="45"/>
      <c r="AG191" s="10"/>
      <c r="AH191" s="10"/>
      <c r="AI191" s="10"/>
      <c r="AJ191" s="10"/>
      <c r="AK191" s="10"/>
      <c r="AL191" s="10"/>
      <c r="AM191" s="10"/>
      <c r="AN191" s="10"/>
      <c r="AO191" s="10"/>
      <c r="AP191" s="53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</row>
    <row r="192" spans="2:77" x14ac:dyDescent="0.25">
      <c r="B192" s="46"/>
      <c r="C192" s="47"/>
      <c r="D192" s="48"/>
      <c r="E192" s="48"/>
      <c r="F192" s="49"/>
      <c r="G192" s="47"/>
      <c r="H192" s="48"/>
      <c r="I192" s="48"/>
      <c r="J192" s="49"/>
      <c r="K192" s="47"/>
      <c r="L192" s="48"/>
      <c r="M192" s="48"/>
      <c r="N192" s="49"/>
      <c r="O192" s="47"/>
      <c r="P192" s="48"/>
      <c r="Q192" s="48"/>
      <c r="R192" s="49"/>
      <c r="S192" s="47"/>
      <c r="T192" s="49"/>
      <c r="U192" s="47"/>
      <c r="V192" s="48"/>
      <c r="W192" s="48"/>
      <c r="X192" s="49"/>
      <c r="Y192" s="47"/>
      <c r="Z192" s="48"/>
      <c r="AA192" s="49"/>
      <c r="AB192" s="47"/>
      <c r="AC192" s="49"/>
      <c r="AD192" s="47"/>
      <c r="AE192" s="52"/>
      <c r="AF192" s="45"/>
      <c r="AG192" s="10"/>
      <c r="AH192" s="10"/>
      <c r="AI192" s="10"/>
      <c r="AJ192" s="10"/>
      <c r="AK192" s="10"/>
      <c r="AL192" s="10"/>
      <c r="AM192" s="10"/>
      <c r="AN192" s="10"/>
      <c r="AO192" s="10"/>
      <c r="AP192" s="53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</row>
    <row r="193" spans="1:77" x14ac:dyDescent="0.25">
      <c r="B193" s="46">
        <v>153</v>
      </c>
      <c r="C193" s="47"/>
      <c r="D193" s="48"/>
      <c r="E193" s="48"/>
      <c r="F193" s="49"/>
      <c r="G193" s="47">
        <v>5.1002999999999998</v>
      </c>
      <c r="H193" s="48">
        <v>2.5482999999999998</v>
      </c>
      <c r="I193" s="48">
        <v>2.2637</v>
      </c>
      <c r="J193" s="49">
        <v>2.7301000000000002</v>
      </c>
      <c r="K193" s="47"/>
      <c r="L193" s="48"/>
      <c r="M193" s="48"/>
      <c r="N193" s="49"/>
      <c r="O193" s="47"/>
      <c r="P193" s="48"/>
      <c r="Q193" s="48"/>
      <c r="R193" s="49"/>
      <c r="S193" s="47"/>
      <c r="T193" s="49"/>
      <c r="U193" s="47"/>
      <c r="V193" s="48"/>
      <c r="W193" s="48"/>
      <c r="X193" s="49"/>
      <c r="Y193" s="47"/>
      <c r="Z193" s="48"/>
      <c r="AA193" s="49"/>
      <c r="AB193" s="47">
        <v>0</v>
      </c>
      <c r="AC193" s="49">
        <v>0</v>
      </c>
      <c r="AD193" s="47"/>
      <c r="AE193" s="52"/>
      <c r="AF193" s="45"/>
      <c r="AG193" s="10"/>
      <c r="AH193" s="10"/>
      <c r="AI193" s="10"/>
      <c r="AJ193" s="10"/>
      <c r="AK193" s="10"/>
      <c r="AL193" s="10"/>
      <c r="AM193" s="10"/>
      <c r="AN193" s="10"/>
      <c r="AO193" s="10"/>
      <c r="AP193" s="53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</row>
    <row r="194" spans="1:77" x14ac:dyDescent="0.25">
      <c r="B194" s="46">
        <v>162</v>
      </c>
      <c r="C194" s="47"/>
      <c r="D194" s="48"/>
      <c r="E194" s="48"/>
      <c r="F194" s="49"/>
      <c r="G194" s="47">
        <v>5.3230000000000004</v>
      </c>
      <c r="H194" s="48">
        <v>2.6034000000000002</v>
      </c>
      <c r="I194" s="48">
        <v>2.3980999999999999</v>
      </c>
      <c r="J194" s="49">
        <v>2.7302</v>
      </c>
      <c r="K194" s="47"/>
      <c r="L194" s="48"/>
      <c r="M194" s="48"/>
      <c r="N194" s="49"/>
      <c r="O194" s="47"/>
      <c r="P194" s="48"/>
      <c r="Q194" s="48"/>
      <c r="R194" s="49"/>
      <c r="S194" s="47"/>
      <c r="T194" s="49"/>
      <c r="U194" s="47"/>
      <c r="V194" s="48"/>
      <c r="W194" s="48"/>
      <c r="X194" s="49"/>
      <c r="Y194" s="47"/>
      <c r="Z194" s="48"/>
      <c r="AA194" s="49"/>
      <c r="AB194" s="47">
        <v>0</v>
      </c>
      <c r="AC194" s="49">
        <v>0</v>
      </c>
      <c r="AD194" s="47"/>
      <c r="AE194" s="52"/>
      <c r="AF194" s="45"/>
      <c r="AG194" s="10"/>
      <c r="AH194" s="10"/>
      <c r="AI194" s="10"/>
      <c r="AJ194" s="10"/>
      <c r="AK194" s="10"/>
      <c r="AL194" s="10"/>
      <c r="AM194" s="10"/>
      <c r="AN194" s="10"/>
      <c r="AO194" s="10"/>
      <c r="AP194" s="53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</row>
    <row r="195" spans="1:77" x14ac:dyDescent="0.25">
      <c r="B195" s="46">
        <v>172</v>
      </c>
      <c r="C195" s="47"/>
      <c r="D195" s="48"/>
      <c r="E195" s="48"/>
      <c r="F195" s="49"/>
      <c r="G195" s="47">
        <v>5.6871</v>
      </c>
      <c r="H195" s="48">
        <v>2.6909000000000001</v>
      </c>
      <c r="I195" s="48">
        <v>2.5516999999999999</v>
      </c>
      <c r="J195" s="49">
        <v>2.7871999999999999</v>
      </c>
      <c r="K195" s="47"/>
      <c r="L195" s="48"/>
      <c r="M195" s="48"/>
      <c r="N195" s="49"/>
      <c r="O195" s="47"/>
      <c r="P195" s="48"/>
      <c r="Q195" s="48"/>
      <c r="R195" s="49"/>
      <c r="S195" s="47"/>
      <c r="T195" s="49"/>
      <c r="U195" s="47"/>
      <c r="V195" s="48"/>
      <c r="W195" s="48"/>
      <c r="X195" s="49"/>
      <c r="Y195" s="47"/>
      <c r="Z195" s="48"/>
      <c r="AA195" s="49"/>
      <c r="AB195" s="47">
        <v>0</v>
      </c>
      <c r="AC195" s="49">
        <v>0</v>
      </c>
      <c r="AD195" s="47"/>
      <c r="AE195" s="52"/>
      <c r="AF195" s="45"/>
      <c r="AG195" s="10"/>
      <c r="AH195" s="10"/>
      <c r="AI195" s="10"/>
      <c r="AJ195" s="10"/>
      <c r="AK195" s="10"/>
      <c r="AL195" s="10"/>
      <c r="AM195" s="10"/>
      <c r="AN195" s="10"/>
      <c r="AO195" s="10"/>
      <c r="AP195" s="53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</row>
    <row r="196" spans="1:77" x14ac:dyDescent="0.25">
      <c r="B196" s="46">
        <v>182</v>
      </c>
      <c r="C196" s="47"/>
      <c r="D196" s="48"/>
      <c r="E196" s="48"/>
      <c r="F196" s="49"/>
      <c r="G196" s="47">
        <v>5.9855</v>
      </c>
      <c r="H196" s="48">
        <v>2.7606000000000002</v>
      </c>
      <c r="I196" s="48">
        <v>2.6206999999999998</v>
      </c>
      <c r="J196" s="49">
        <v>2.8610000000000002</v>
      </c>
      <c r="K196" s="47"/>
      <c r="L196" s="48"/>
      <c r="M196" s="48"/>
      <c r="N196" s="49"/>
      <c r="O196" s="47"/>
      <c r="P196" s="48"/>
      <c r="Q196" s="48"/>
      <c r="R196" s="49"/>
      <c r="S196" s="47"/>
      <c r="T196" s="49"/>
      <c r="U196" s="47"/>
      <c r="V196" s="48"/>
      <c r="W196" s="48"/>
      <c r="X196" s="49"/>
      <c r="Y196" s="47"/>
      <c r="Z196" s="48"/>
      <c r="AA196" s="49"/>
      <c r="AB196" s="47">
        <v>0</v>
      </c>
      <c r="AC196" s="49">
        <v>0</v>
      </c>
      <c r="AD196" s="47"/>
      <c r="AE196" s="52"/>
      <c r="AF196" s="45"/>
      <c r="AG196" s="10"/>
      <c r="AH196" s="10"/>
      <c r="AI196" s="10"/>
      <c r="AJ196" s="10"/>
      <c r="AK196" s="10"/>
      <c r="AL196" s="10"/>
      <c r="AM196" s="10"/>
      <c r="AN196" s="10"/>
      <c r="AO196" s="10"/>
      <c r="AP196" s="53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</row>
    <row r="197" spans="1:77" x14ac:dyDescent="0.25">
      <c r="B197" s="46">
        <v>192</v>
      </c>
      <c r="C197" s="47"/>
      <c r="D197" s="48"/>
      <c r="E197" s="48"/>
      <c r="F197" s="49"/>
      <c r="G197" s="47">
        <v>6.3021000000000003</v>
      </c>
      <c r="H197" s="48">
        <v>2.8327</v>
      </c>
      <c r="I197" s="48">
        <v>2.7284000000000002</v>
      </c>
      <c r="J197" s="49">
        <v>2.9087999999999998</v>
      </c>
      <c r="K197" s="47"/>
      <c r="L197" s="48"/>
      <c r="M197" s="48"/>
      <c r="N197" s="49"/>
      <c r="O197" s="47"/>
      <c r="P197" s="48"/>
      <c r="Q197" s="48"/>
      <c r="R197" s="49"/>
      <c r="S197" s="47"/>
      <c r="T197" s="49"/>
      <c r="U197" s="47"/>
      <c r="V197" s="48"/>
      <c r="W197" s="48"/>
      <c r="X197" s="49"/>
      <c r="Y197" s="47"/>
      <c r="Z197" s="48"/>
      <c r="AA197" s="49"/>
      <c r="AB197" s="47">
        <v>0</v>
      </c>
      <c r="AC197" s="49">
        <v>0</v>
      </c>
      <c r="AD197" s="47"/>
      <c r="AE197" s="52"/>
      <c r="AF197" s="45"/>
      <c r="AG197" s="10"/>
      <c r="AH197" s="10"/>
      <c r="AI197" s="10"/>
      <c r="AJ197" s="10"/>
      <c r="AK197" s="10"/>
      <c r="AL197" s="10"/>
      <c r="AM197" s="10"/>
      <c r="AN197" s="10"/>
      <c r="AO197" s="10"/>
      <c r="AP197" s="53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</row>
    <row r="198" spans="1:77" x14ac:dyDescent="0.25">
      <c r="B198" s="46">
        <v>202</v>
      </c>
      <c r="C198" s="47"/>
      <c r="D198" s="48"/>
      <c r="E198" s="48"/>
      <c r="F198" s="49"/>
      <c r="G198" s="47">
        <v>6.8769999999999998</v>
      </c>
      <c r="H198" s="48">
        <v>2.9590999999999998</v>
      </c>
      <c r="I198" s="48">
        <v>2.8079999999999998</v>
      </c>
      <c r="J198" s="49">
        <v>3.0950000000000002</v>
      </c>
      <c r="K198" s="47"/>
      <c r="L198" s="48"/>
      <c r="M198" s="48"/>
      <c r="N198" s="49"/>
      <c r="O198" s="47"/>
      <c r="P198" s="48"/>
      <c r="Q198" s="48"/>
      <c r="R198" s="49"/>
      <c r="S198" s="47"/>
      <c r="T198" s="49"/>
      <c r="U198" s="47"/>
      <c r="V198" s="48"/>
      <c r="W198" s="48"/>
      <c r="X198" s="49"/>
      <c r="Y198" s="47"/>
      <c r="Z198" s="48"/>
      <c r="AA198" s="49"/>
      <c r="AB198" s="47">
        <v>0</v>
      </c>
      <c r="AC198" s="49">
        <v>0</v>
      </c>
      <c r="AD198" s="47"/>
      <c r="AE198" s="52"/>
      <c r="AF198" s="45"/>
      <c r="AG198" s="10"/>
      <c r="AH198" s="10"/>
      <c r="AI198" s="10"/>
      <c r="AJ198" s="10"/>
      <c r="AK198" s="10"/>
      <c r="AL198" s="10"/>
      <c r="AM198" s="10"/>
      <c r="AN198" s="10"/>
      <c r="AO198" s="10"/>
      <c r="AP198" s="53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</row>
    <row r="199" spans="1:77" x14ac:dyDescent="0.25">
      <c r="B199" s="46"/>
      <c r="C199" s="47"/>
      <c r="D199" s="48"/>
      <c r="E199" s="48"/>
      <c r="F199" s="49"/>
      <c r="G199" s="47"/>
      <c r="H199" s="48"/>
      <c r="I199" s="48"/>
      <c r="J199" s="49"/>
      <c r="K199" s="47"/>
      <c r="L199" s="48"/>
      <c r="M199" s="48"/>
      <c r="N199" s="49"/>
      <c r="O199" s="47"/>
      <c r="P199" s="48"/>
      <c r="Q199" s="48"/>
      <c r="R199" s="49"/>
      <c r="S199" s="47"/>
      <c r="T199" s="49"/>
      <c r="U199" s="47"/>
      <c r="V199" s="48"/>
      <c r="W199" s="48"/>
      <c r="X199" s="49"/>
      <c r="Y199" s="47"/>
      <c r="Z199" s="48"/>
      <c r="AA199" s="49"/>
      <c r="AB199" s="47"/>
      <c r="AC199" s="49"/>
      <c r="AD199" s="47"/>
      <c r="AE199" s="52"/>
      <c r="AF199" s="45"/>
      <c r="AG199" s="10"/>
      <c r="AH199" s="10"/>
      <c r="AI199" s="10"/>
      <c r="AJ199" s="10"/>
      <c r="AK199" s="10"/>
      <c r="AL199" s="10"/>
      <c r="AM199" s="10"/>
      <c r="AN199" s="10"/>
      <c r="AO199" s="10"/>
      <c r="AP199" s="53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</row>
    <row r="200" spans="1:77" x14ac:dyDescent="0.25">
      <c r="B200" s="46">
        <v>373</v>
      </c>
      <c r="C200" s="47"/>
      <c r="D200" s="48"/>
      <c r="E200" s="48"/>
      <c r="F200" s="49"/>
      <c r="G200" s="47">
        <v>8.3346999999999998</v>
      </c>
      <c r="H200" s="48">
        <v>3.2576000000000001</v>
      </c>
      <c r="I200" s="48">
        <v>3.1551</v>
      </c>
      <c r="J200" s="49">
        <v>3.3954</v>
      </c>
      <c r="K200" s="47"/>
      <c r="L200" s="48"/>
      <c r="M200" s="48"/>
      <c r="N200" s="49"/>
      <c r="O200" s="47"/>
      <c r="P200" s="48"/>
      <c r="Q200" s="48"/>
      <c r="R200" s="49"/>
      <c r="S200" s="47"/>
      <c r="T200" s="49"/>
      <c r="U200" s="47"/>
      <c r="V200" s="48"/>
      <c r="W200" s="48"/>
      <c r="X200" s="49"/>
      <c r="Y200" s="47"/>
      <c r="Z200" s="48"/>
      <c r="AA200" s="49"/>
      <c r="AB200" s="47">
        <v>0</v>
      </c>
      <c r="AC200" s="49">
        <v>0</v>
      </c>
      <c r="AD200" s="47"/>
      <c r="AE200" s="52"/>
      <c r="AF200" s="45"/>
      <c r="AG200" s="10"/>
      <c r="AH200" s="10"/>
      <c r="AI200" s="10"/>
      <c r="AJ200" s="10"/>
      <c r="AK200" s="10"/>
      <c r="AL200" s="10"/>
      <c r="AM200" s="10"/>
      <c r="AN200" s="10"/>
      <c r="AO200" s="10"/>
      <c r="AP200" s="53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</row>
    <row r="201" spans="1:77" x14ac:dyDescent="0.25">
      <c r="B201" s="46">
        <v>383</v>
      </c>
      <c r="C201" s="47"/>
      <c r="D201" s="48"/>
      <c r="E201" s="48"/>
      <c r="F201" s="49"/>
      <c r="G201" s="47">
        <v>7.8764000000000003</v>
      </c>
      <c r="H201" s="48">
        <v>3.1667999999999998</v>
      </c>
      <c r="I201" s="48">
        <v>3.0766</v>
      </c>
      <c r="J201" s="49">
        <v>3.2848999999999999</v>
      </c>
      <c r="K201" s="47"/>
      <c r="L201" s="48"/>
      <c r="M201" s="48"/>
      <c r="N201" s="49"/>
      <c r="O201" s="47"/>
      <c r="P201" s="48"/>
      <c r="Q201" s="48"/>
      <c r="R201" s="49"/>
      <c r="S201" s="47"/>
      <c r="T201" s="49"/>
      <c r="U201" s="47"/>
      <c r="V201" s="48"/>
      <c r="W201" s="48"/>
      <c r="X201" s="49"/>
      <c r="Y201" s="47"/>
      <c r="Z201" s="48"/>
      <c r="AA201" s="49"/>
      <c r="AB201" s="47">
        <v>0</v>
      </c>
      <c r="AC201" s="49">
        <v>0</v>
      </c>
      <c r="AD201" s="47"/>
      <c r="AE201" s="52"/>
      <c r="AF201" s="45"/>
      <c r="AG201" s="10"/>
      <c r="AH201" s="10"/>
      <c r="AI201" s="10"/>
      <c r="AJ201" s="10"/>
      <c r="AK201" s="10"/>
      <c r="AL201" s="10"/>
      <c r="AM201" s="10"/>
      <c r="AN201" s="10"/>
      <c r="AO201" s="10"/>
      <c r="AP201" s="53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</row>
    <row r="202" spans="1:77" x14ac:dyDescent="0.25">
      <c r="B202" s="46">
        <v>393</v>
      </c>
      <c r="C202" s="47"/>
      <c r="D202" s="48"/>
      <c r="E202" s="48"/>
      <c r="F202" s="49"/>
      <c r="G202" s="47">
        <v>7.5232000000000001</v>
      </c>
      <c r="H202" s="48">
        <v>3.0950000000000002</v>
      </c>
      <c r="I202" s="48">
        <v>3.0419999999999998</v>
      </c>
      <c r="J202" s="49">
        <v>3.1840000000000002</v>
      </c>
      <c r="K202" s="47"/>
      <c r="L202" s="48"/>
      <c r="M202" s="48"/>
      <c r="N202" s="49"/>
      <c r="O202" s="47"/>
      <c r="P202" s="48"/>
      <c r="Q202" s="48"/>
      <c r="R202" s="49"/>
      <c r="S202" s="47"/>
      <c r="T202" s="49"/>
      <c r="U202" s="47"/>
      <c r="V202" s="48"/>
      <c r="W202" s="48"/>
      <c r="X202" s="49"/>
      <c r="Y202" s="47"/>
      <c r="Z202" s="48"/>
      <c r="AA202" s="49"/>
      <c r="AB202" s="47">
        <v>0</v>
      </c>
      <c r="AC202" s="49">
        <v>0</v>
      </c>
      <c r="AD202" s="47"/>
      <c r="AE202" s="52"/>
      <c r="AF202" s="45"/>
      <c r="AG202" s="10"/>
      <c r="AH202" s="10"/>
      <c r="AI202" s="10"/>
      <c r="AJ202" s="10"/>
      <c r="AK202" s="10"/>
      <c r="AL202" s="10"/>
      <c r="AM202" s="10"/>
      <c r="AN202" s="10"/>
      <c r="AO202" s="10"/>
      <c r="AP202" s="53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</row>
    <row r="203" spans="1:77" x14ac:dyDescent="0.25">
      <c r="B203" s="46">
        <v>403</v>
      </c>
      <c r="C203" s="47"/>
      <c r="D203" s="48"/>
      <c r="E203" s="48"/>
      <c r="F203" s="49"/>
      <c r="G203" s="47">
        <v>7.5519999999999996</v>
      </c>
      <c r="H203" s="48">
        <v>3.1009000000000002</v>
      </c>
      <c r="I203" s="48">
        <v>3.0394999999999999</v>
      </c>
      <c r="J203" s="49">
        <v>3.1825999999999999</v>
      </c>
      <c r="K203" s="47"/>
      <c r="L203" s="48"/>
      <c r="M203" s="48"/>
      <c r="N203" s="49"/>
      <c r="O203" s="47"/>
      <c r="P203" s="48"/>
      <c r="Q203" s="48"/>
      <c r="R203" s="49"/>
      <c r="S203" s="47"/>
      <c r="T203" s="49"/>
      <c r="U203" s="47"/>
      <c r="V203" s="48"/>
      <c r="W203" s="48"/>
      <c r="X203" s="49"/>
      <c r="Y203" s="47"/>
      <c r="Z203" s="48"/>
      <c r="AA203" s="49"/>
      <c r="AB203" s="47">
        <v>0</v>
      </c>
      <c r="AC203" s="49">
        <v>0</v>
      </c>
      <c r="AD203" s="47"/>
      <c r="AE203" s="52"/>
      <c r="AF203" s="45"/>
      <c r="AG203" s="10"/>
      <c r="AH203" s="10"/>
      <c r="AI203" s="10"/>
      <c r="AJ203" s="10"/>
      <c r="AK203" s="10"/>
      <c r="AL203" s="10"/>
      <c r="AM203" s="10"/>
      <c r="AN203" s="10"/>
      <c r="AO203" s="10"/>
      <c r="AP203" s="53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</row>
    <row r="204" spans="1:77" x14ac:dyDescent="0.25">
      <c r="B204" s="46">
        <v>413</v>
      </c>
      <c r="C204" s="47"/>
      <c r="D204" s="48"/>
      <c r="E204" s="48"/>
      <c r="F204" s="49"/>
      <c r="G204" s="47">
        <v>7.1794000000000002</v>
      </c>
      <c r="H204" s="48">
        <v>3.0234000000000001</v>
      </c>
      <c r="I204" s="48">
        <v>2.9735999999999998</v>
      </c>
      <c r="J204" s="49">
        <v>3.0722</v>
      </c>
      <c r="K204" s="47"/>
      <c r="L204" s="48"/>
      <c r="M204" s="48"/>
      <c r="N204" s="49"/>
      <c r="O204" s="47"/>
      <c r="P204" s="48"/>
      <c r="Q204" s="48"/>
      <c r="R204" s="49"/>
      <c r="S204" s="47"/>
      <c r="T204" s="49"/>
      <c r="U204" s="47"/>
      <c r="V204" s="48"/>
      <c r="W204" s="48"/>
      <c r="X204" s="49"/>
      <c r="Y204" s="47"/>
      <c r="Z204" s="48"/>
      <c r="AA204" s="49"/>
      <c r="AB204" s="47">
        <v>0</v>
      </c>
      <c r="AC204" s="49">
        <v>0</v>
      </c>
      <c r="AD204" s="47"/>
      <c r="AE204" s="52"/>
      <c r="AF204" s="45"/>
      <c r="AG204" s="10"/>
      <c r="AH204" s="10"/>
      <c r="AI204" s="10"/>
      <c r="AJ204" s="10"/>
      <c r="AK204" s="10"/>
      <c r="AL204" s="10"/>
      <c r="AM204" s="10"/>
      <c r="AN204" s="10"/>
      <c r="AO204" s="10"/>
      <c r="AP204" s="53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</row>
    <row r="205" spans="1:77" x14ac:dyDescent="0.25">
      <c r="B205" s="54">
        <v>418</v>
      </c>
      <c r="C205" s="55"/>
      <c r="D205" s="56"/>
      <c r="E205" s="56"/>
      <c r="F205" s="57"/>
      <c r="G205" s="55">
        <v>7.1016000000000004</v>
      </c>
      <c r="H205" s="56">
        <v>3.0070000000000001</v>
      </c>
      <c r="I205" s="56">
        <v>2.9651999999999998</v>
      </c>
      <c r="J205" s="57">
        <v>3.0912999999999999</v>
      </c>
      <c r="K205" s="55"/>
      <c r="L205" s="56"/>
      <c r="M205" s="56"/>
      <c r="N205" s="57"/>
      <c r="O205" s="55"/>
      <c r="P205" s="56"/>
      <c r="Q205" s="56"/>
      <c r="R205" s="57"/>
      <c r="S205" s="55"/>
      <c r="T205" s="57"/>
      <c r="U205" s="55"/>
      <c r="V205" s="56"/>
      <c r="W205" s="56"/>
      <c r="X205" s="57"/>
      <c r="Y205" s="55"/>
      <c r="Z205" s="56"/>
      <c r="AA205" s="57"/>
      <c r="AB205" s="55">
        <v>0</v>
      </c>
      <c r="AC205" s="57">
        <v>0</v>
      </c>
      <c r="AD205" s="55"/>
      <c r="AE205" s="58"/>
      <c r="AF205" s="45"/>
      <c r="AG205" s="10"/>
      <c r="AH205" s="10"/>
      <c r="AI205" s="10"/>
      <c r="AJ205" s="10"/>
      <c r="AK205" s="10"/>
      <c r="AL205" s="10"/>
      <c r="AM205" s="10"/>
      <c r="AN205" s="10"/>
      <c r="AO205" s="10"/>
      <c r="AP205" s="53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</row>
    <row r="206" spans="1:77" x14ac:dyDescent="0.25">
      <c r="A206" t="s">
        <v>70</v>
      </c>
      <c r="B206" s="38">
        <v>110</v>
      </c>
      <c r="C206" s="39"/>
      <c r="D206" s="40"/>
      <c r="E206" s="40"/>
      <c r="F206" s="41"/>
      <c r="G206" s="39">
        <v>5.53</v>
      </c>
      <c r="H206" s="40">
        <v>2.6535000000000002</v>
      </c>
      <c r="I206" s="40">
        <v>2.4946000000000002</v>
      </c>
      <c r="J206" s="41">
        <v>2.7854000000000001</v>
      </c>
      <c r="K206" s="39">
        <v>5.7690000000000001</v>
      </c>
      <c r="L206" s="40">
        <v>2.7101999999999999</v>
      </c>
      <c r="M206" s="40">
        <v>2.6282999999999999</v>
      </c>
      <c r="N206" s="41">
        <v>2.7643</v>
      </c>
      <c r="O206" s="39" t="str">
        <f>IF(OR(C206=0, G206=0),"",C206-G206)</f>
        <v/>
      </c>
      <c r="P206" s="40" t="str">
        <f>IF(OR(D206=0,H206=0),"",D206-H206)</f>
        <v/>
      </c>
      <c r="Q206" s="42" t="str">
        <f t="shared" ref="Q206:R221" si="24">IF(OR(G206=0,Y206=0),"",(1-G206/Y206)*100)</f>
        <v/>
      </c>
      <c r="R206" s="43" t="str">
        <f t="shared" si="24"/>
        <v/>
      </c>
      <c r="S206" s="39" t="str">
        <f>IF(OR(C206=0,K206=0),"",C206-K206)</f>
        <v/>
      </c>
      <c r="T206" s="41">
        <f>IF(OR(G206=0,K206=0),"",K206-G206)</f>
        <v>0.23899999999999988</v>
      </c>
      <c r="U206" s="39"/>
      <c r="V206" s="40"/>
      <c r="W206" s="40"/>
      <c r="X206" s="41"/>
      <c r="Y206" s="39"/>
      <c r="Z206" s="40"/>
      <c r="AA206" s="41">
        <f>B206</f>
        <v>110</v>
      </c>
      <c r="AB206" s="39">
        <v>0</v>
      </c>
      <c r="AC206" s="41">
        <v>0</v>
      </c>
      <c r="AD206" s="39"/>
      <c r="AE206" s="44"/>
      <c r="AF206" s="45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</row>
    <row r="207" spans="1:77" x14ac:dyDescent="0.25">
      <c r="B207" s="46">
        <v>115</v>
      </c>
      <c r="C207" s="47"/>
      <c r="D207" s="48"/>
      <c r="E207" s="48"/>
      <c r="F207" s="49"/>
      <c r="G207" s="47">
        <v>5.8319999999999999</v>
      </c>
      <c r="H207" s="48">
        <v>2.7250000000000001</v>
      </c>
      <c r="I207" s="48">
        <v>2.6419999999999999</v>
      </c>
      <c r="J207" s="49">
        <v>2.8681000000000001</v>
      </c>
      <c r="K207" s="47">
        <v>5.7525000000000004</v>
      </c>
      <c r="L207" s="48">
        <v>2.7063000000000001</v>
      </c>
      <c r="M207" s="48">
        <v>2.6177000000000001</v>
      </c>
      <c r="N207" s="49">
        <v>2.8016999999999999</v>
      </c>
      <c r="O207" s="47" t="str">
        <f t="shared" ref="O207:O244" si="25">IF(OR(C207=0, G207=0),"",C207-G207)</f>
        <v/>
      </c>
      <c r="P207" s="48" t="str">
        <f t="shared" ref="P207:P244" si="26">IF(OR(D207=0,H207=0),"",D207-H207)</f>
        <v/>
      </c>
      <c r="Q207" s="50" t="str">
        <f t="shared" si="24"/>
        <v/>
      </c>
      <c r="R207" s="51" t="str">
        <f t="shared" si="24"/>
        <v/>
      </c>
      <c r="S207" s="47" t="str">
        <f t="shared" ref="S207:S244" si="27">IF(OR(C207=0,K207=0),"",C207-K207)</f>
        <v/>
      </c>
      <c r="T207" s="49">
        <f t="shared" ref="T207:T244" si="28">IF(OR(G207=0,K207=0),"",K207-G207)</f>
        <v>-7.949999999999946E-2</v>
      </c>
      <c r="U207" s="47"/>
      <c r="V207" s="48"/>
      <c r="W207" s="48"/>
      <c r="X207" s="49"/>
      <c r="Y207" s="47"/>
      <c r="Z207" s="48"/>
      <c r="AA207" s="49">
        <f t="shared" ref="AA207:AA244" si="29">B207</f>
        <v>115</v>
      </c>
      <c r="AB207" s="47">
        <v>0</v>
      </c>
      <c r="AC207" s="49">
        <v>0</v>
      </c>
      <c r="AD207" s="47"/>
      <c r="AE207" s="52"/>
      <c r="AF207" s="45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</row>
    <row r="208" spans="1:77" x14ac:dyDescent="0.25">
      <c r="B208" s="46">
        <v>120</v>
      </c>
      <c r="C208" s="47"/>
      <c r="D208" s="48"/>
      <c r="E208" s="48"/>
      <c r="F208" s="49"/>
      <c r="G208" s="47">
        <v>5.8505000000000003</v>
      </c>
      <c r="H208" s="48">
        <v>2.7292999999999998</v>
      </c>
      <c r="I208" s="48">
        <v>2.5960999999999999</v>
      </c>
      <c r="J208" s="49">
        <v>2.9056000000000002</v>
      </c>
      <c r="K208" s="47">
        <v>5.8179999999999996</v>
      </c>
      <c r="L208" s="48">
        <v>2.7216999999999998</v>
      </c>
      <c r="M208" s="48">
        <v>2.6366000000000001</v>
      </c>
      <c r="N208" s="49">
        <v>2.8127</v>
      </c>
      <c r="O208" s="47" t="str">
        <f t="shared" si="25"/>
        <v/>
      </c>
      <c r="P208" s="48" t="str">
        <f t="shared" si="26"/>
        <v/>
      </c>
      <c r="Q208" s="50" t="str">
        <f t="shared" si="24"/>
        <v/>
      </c>
      <c r="R208" s="51" t="str">
        <f t="shared" si="24"/>
        <v/>
      </c>
      <c r="S208" s="47" t="str">
        <f t="shared" si="27"/>
        <v/>
      </c>
      <c r="T208" s="49">
        <f t="shared" si="28"/>
        <v>-3.2500000000000639E-2</v>
      </c>
      <c r="U208" s="47"/>
      <c r="V208" s="48"/>
      <c r="W208" s="48"/>
      <c r="X208" s="49"/>
      <c r="Y208" s="47"/>
      <c r="Z208" s="48"/>
      <c r="AA208" s="49">
        <f t="shared" si="29"/>
        <v>120</v>
      </c>
      <c r="AB208" s="47">
        <v>0</v>
      </c>
      <c r="AC208" s="49">
        <v>0</v>
      </c>
      <c r="AD208" s="47"/>
      <c r="AE208" s="52"/>
      <c r="AF208" s="45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</row>
    <row r="209" spans="2:77" x14ac:dyDescent="0.25">
      <c r="B209" s="46">
        <v>125</v>
      </c>
      <c r="C209" s="47"/>
      <c r="D209" s="48"/>
      <c r="E209" s="48"/>
      <c r="F209" s="49"/>
      <c r="G209" s="47">
        <v>5.9207999999999998</v>
      </c>
      <c r="H209" s="48">
        <v>2.7456999999999998</v>
      </c>
      <c r="I209" s="48">
        <v>2.5486</v>
      </c>
      <c r="J209" s="49">
        <v>2.9287000000000001</v>
      </c>
      <c r="K209" s="47">
        <v>5.9409999999999998</v>
      </c>
      <c r="L209" s="48">
        <v>2.7503000000000002</v>
      </c>
      <c r="M209" s="48">
        <v>2.6442000000000001</v>
      </c>
      <c r="N209" s="49">
        <v>2.8843000000000001</v>
      </c>
      <c r="O209" s="47" t="str">
        <f t="shared" si="25"/>
        <v/>
      </c>
      <c r="P209" s="48" t="str">
        <f t="shared" si="26"/>
        <v/>
      </c>
      <c r="Q209" s="50" t="str">
        <f t="shared" si="24"/>
        <v/>
      </c>
      <c r="R209" s="51" t="str">
        <f t="shared" si="24"/>
        <v/>
      </c>
      <c r="S209" s="47" t="str">
        <f t="shared" si="27"/>
        <v/>
      </c>
      <c r="T209" s="49">
        <f t="shared" si="28"/>
        <v>2.0199999999999996E-2</v>
      </c>
      <c r="U209" s="47"/>
      <c r="V209" s="48"/>
      <c r="W209" s="48"/>
      <c r="X209" s="49"/>
      <c r="Y209" s="47"/>
      <c r="Z209" s="48"/>
      <c r="AA209" s="49">
        <f t="shared" si="29"/>
        <v>125</v>
      </c>
      <c r="AB209" s="47">
        <v>0</v>
      </c>
      <c r="AC209" s="49">
        <v>0</v>
      </c>
      <c r="AD209" s="47"/>
      <c r="AE209" s="52"/>
      <c r="AF209" s="45"/>
      <c r="AG209" s="10"/>
      <c r="AH209" s="10"/>
      <c r="AI209" s="10"/>
      <c r="AJ209" s="10"/>
      <c r="AK209" s="10"/>
      <c r="AL209" s="10"/>
      <c r="AM209" s="10"/>
      <c r="AN209" s="10"/>
      <c r="AO209" s="10"/>
      <c r="AP209" s="53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</row>
    <row r="210" spans="2:77" x14ac:dyDescent="0.25">
      <c r="B210" s="46">
        <v>130</v>
      </c>
      <c r="C210" s="47"/>
      <c r="D210" s="48"/>
      <c r="E210" s="48"/>
      <c r="F210" s="49"/>
      <c r="G210" s="47">
        <v>5.8990999999999998</v>
      </c>
      <c r="H210" s="48">
        <v>2.7406000000000001</v>
      </c>
      <c r="I210" s="48">
        <v>2.5293999999999999</v>
      </c>
      <c r="J210" s="49">
        <v>2.9940000000000002</v>
      </c>
      <c r="K210" s="47">
        <v>5.8838999999999997</v>
      </c>
      <c r="L210" s="48">
        <v>2.7370999999999999</v>
      </c>
      <c r="M210" s="48">
        <v>2.6061999999999999</v>
      </c>
      <c r="N210" s="49">
        <v>2.8672</v>
      </c>
      <c r="O210" s="47" t="str">
        <f t="shared" si="25"/>
        <v/>
      </c>
      <c r="P210" s="48" t="str">
        <f t="shared" si="26"/>
        <v/>
      </c>
      <c r="Q210" s="50" t="str">
        <f t="shared" si="24"/>
        <v/>
      </c>
      <c r="R210" s="51" t="str">
        <f t="shared" si="24"/>
        <v/>
      </c>
      <c r="S210" s="47" t="str">
        <f t="shared" si="27"/>
        <v/>
      </c>
      <c r="T210" s="49">
        <f t="shared" si="28"/>
        <v>-1.5200000000000102E-2</v>
      </c>
      <c r="U210" s="47"/>
      <c r="V210" s="48"/>
      <c r="W210" s="48"/>
      <c r="X210" s="49"/>
      <c r="Y210" s="47"/>
      <c r="Z210" s="48"/>
      <c r="AA210" s="49">
        <f t="shared" si="29"/>
        <v>130</v>
      </c>
      <c r="AB210" s="47">
        <v>0</v>
      </c>
      <c r="AC210" s="49">
        <v>0</v>
      </c>
      <c r="AD210" s="47"/>
      <c r="AE210" s="52"/>
      <c r="AF210" s="45"/>
      <c r="AG210" s="10"/>
      <c r="AH210" s="10"/>
      <c r="AI210" s="10"/>
      <c r="AJ210" s="10"/>
      <c r="AK210" s="10"/>
      <c r="AL210" s="10"/>
      <c r="AM210" s="10"/>
      <c r="AN210" s="10"/>
      <c r="AO210" s="10"/>
      <c r="AP210" s="53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</row>
    <row r="211" spans="2:77" x14ac:dyDescent="0.25">
      <c r="B211" s="46">
        <v>135</v>
      </c>
      <c r="C211" s="47"/>
      <c r="D211" s="48"/>
      <c r="E211" s="48"/>
      <c r="F211" s="49"/>
      <c r="G211" s="47">
        <v>5.7941000000000003</v>
      </c>
      <c r="H211" s="48">
        <v>2.7161</v>
      </c>
      <c r="I211" s="48">
        <v>2.4681000000000002</v>
      </c>
      <c r="J211" s="49">
        <v>2.9712999999999998</v>
      </c>
      <c r="K211" s="47">
        <v>6.0143000000000004</v>
      </c>
      <c r="L211" s="48">
        <v>2.7671999999999999</v>
      </c>
      <c r="M211" s="48">
        <v>2.6528</v>
      </c>
      <c r="N211" s="49">
        <v>2.8698000000000001</v>
      </c>
      <c r="O211" s="47" t="str">
        <f t="shared" si="25"/>
        <v/>
      </c>
      <c r="P211" s="48" t="str">
        <f t="shared" si="26"/>
        <v/>
      </c>
      <c r="Q211" s="50" t="str">
        <f t="shared" si="24"/>
        <v/>
      </c>
      <c r="R211" s="51" t="str">
        <f t="shared" si="24"/>
        <v/>
      </c>
      <c r="S211" s="47" t="str">
        <f t="shared" si="27"/>
        <v/>
      </c>
      <c r="T211" s="49">
        <f t="shared" si="28"/>
        <v>0.22020000000000017</v>
      </c>
      <c r="U211" s="47"/>
      <c r="V211" s="48"/>
      <c r="W211" s="48"/>
      <c r="X211" s="49"/>
      <c r="Y211" s="47"/>
      <c r="Z211" s="48"/>
      <c r="AA211" s="49">
        <f t="shared" si="29"/>
        <v>135</v>
      </c>
      <c r="AB211" s="47">
        <v>0</v>
      </c>
      <c r="AC211" s="49">
        <v>0</v>
      </c>
      <c r="AD211" s="47"/>
      <c r="AE211" s="52"/>
      <c r="AF211" s="45"/>
      <c r="AG211" s="10"/>
      <c r="AH211" s="10"/>
      <c r="AI211" s="10"/>
      <c r="AJ211" s="10"/>
      <c r="AK211" s="10"/>
      <c r="AL211" s="10"/>
      <c r="AM211" s="10"/>
      <c r="AN211" s="10"/>
      <c r="AO211" s="10"/>
      <c r="AP211" s="53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</row>
    <row r="212" spans="2:77" x14ac:dyDescent="0.25">
      <c r="B212" s="46">
        <v>140</v>
      </c>
      <c r="C212" s="47"/>
      <c r="D212" s="48"/>
      <c r="E212" s="48"/>
      <c r="F212" s="49"/>
      <c r="G212" s="47">
        <v>5.9589999999999996</v>
      </c>
      <c r="H212" s="48">
        <v>2.7545000000000002</v>
      </c>
      <c r="I212" s="48">
        <v>2.5194999999999999</v>
      </c>
      <c r="J212" s="49">
        <v>2.8828999999999998</v>
      </c>
      <c r="K212" s="47">
        <v>6.0499000000000001</v>
      </c>
      <c r="L212" s="48">
        <v>2.7753999999999999</v>
      </c>
      <c r="M212" s="48">
        <v>2.6739999999999999</v>
      </c>
      <c r="N212" s="49">
        <v>2.8997999999999999</v>
      </c>
      <c r="O212" s="47" t="str">
        <f t="shared" si="25"/>
        <v/>
      </c>
      <c r="P212" s="48" t="str">
        <f t="shared" si="26"/>
        <v/>
      </c>
      <c r="Q212" s="50" t="str">
        <f t="shared" si="24"/>
        <v/>
      </c>
      <c r="R212" s="51" t="str">
        <f t="shared" si="24"/>
        <v/>
      </c>
      <c r="S212" s="47" t="str">
        <f t="shared" si="27"/>
        <v/>
      </c>
      <c r="T212" s="49">
        <f t="shared" si="28"/>
        <v>9.0900000000000425E-2</v>
      </c>
      <c r="U212" s="47"/>
      <c r="V212" s="48"/>
      <c r="W212" s="48"/>
      <c r="X212" s="49"/>
      <c r="Y212" s="47"/>
      <c r="Z212" s="48"/>
      <c r="AA212" s="49">
        <f t="shared" si="29"/>
        <v>140</v>
      </c>
      <c r="AB212" s="47">
        <v>0</v>
      </c>
      <c r="AC212" s="49">
        <v>0</v>
      </c>
      <c r="AD212" s="47"/>
      <c r="AE212" s="52"/>
      <c r="AF212" s="45"/>
      <c r="AG212" s="10"/>
      <c r="AH212" s="10"/>
      <c r="AI212" s="10"/>
      <c r="AJ212" s="10"/>
      <c r="AK212" s="10"/>
      <c r="AL212" s="10"/>
      <c r="AM212" s="10"/>
      <c r="AN212" s="10"/>
      <c r="AO212" s="10"/>
      <c r="AP212" s="53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</row>
    <row r="213" spans="2:77" x14ac:dyDescent="0.25">
      <c r="B213" s="46">
        <v>145</v>
      </c>
      <c r="C213" s="47"/>
      <c r="D213" s="48"/>
      <c r="E213" s="48"/>
      <c r="F213" s="49"/>
      <c r="G213" s="47">
        <v>6.0502000000000002</v>
      </c>
      <c r="H213" s="48">
        <v>2.7755000000000001</v>
      </c>
      <c r="I213" s="48">
        <v>2.5347</v>
      </c>
      <c r="J213" s="49">
        <v>2.9333999999999998</v>
      </c>
      <c r="K213" s="47">
        <v>6.0453999999999999</v>
      </c>
      <c r="L213" s="48">
        <v>2.7744</v>
      </c>
      <c r="M213" s="48">
        <v>2.6736</v>
      </c>
      <c r="N213" s="49">
        <v>2.8611</v>
      </c>
      <c r="O213" s="47" t="str">
        <f t="shared" si="25"/>
        <v/>
      </c>
      <c r="P213" s="48" t="str">
        <f t="shared" si="26"/>
        <v/>
      </c>
      <c r="Q213" s="50" t="str">
        <f t="shared" si="24"/>
        <v/>
      </c>
      <c r="R213" s="51" t="str">
        <f t="shared" si="24"/>
        <v/>
      </c>
      <c r="S213" s="47" t="str">
        <f t="shared" si="27"/>
        <v/>
      </c>
      <c r="T213" s="49">
        <f t="shared" si="28"/>
        <v>-4.8000000000003595E-3</v>
      </c>
      <c r="U213" s="47"/>
      <c r="V213" s="48"/>
      <c r="W213" s="48"/>
      <c r="X213" s="49"/>
      <c r="Y213" s="47"/>
      <c r="Z213" s="48"/>
      <c r="AA213" s="49">
        <f t="shared" si="29"/>
        <v>145</v>
      </c>
      <c r="AB213" s="47">
        <v>0</v>
      </c>
      <c r="AC213" s="49">
        <v>0</v>
      </c>
      <c r="AD213" s="47"/>
      <c r="AE213" s="52"/>
      <c r="AF213" s="45"/>
      <c r="AG213" s="10"/>
      <c r="AH213" s="10"/>
      <c r="AI213" s="10"/>
      <c r="AJ213" s="10"/>
      <c r="AK213" s="10"/>
      <c r="AL213" s="10"/>
      <c r="AM213" s="10"/>
      <c r="AN213" s="10"/>
      <c r="AO213" s="10"/>
      <c r="AP213" s="53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</row>
    <row r="214" spans="2:77" x14ac:dyDescent="0.25">
      <c r="B214" s="46">
        <v>150</v>
      </c>
      <c r="C214" s="47"/>
      <c r="D214" s="48"/>
      <c r="E214" s="48"/>
      <c r="F214" s="49"/>
      <c r="G214" s="47">
        <v>5.9101999999999997</v>
      </c>
      <c r="H214" s="48">
        <v>2.7431999999999999</v>
      </c>
      <c r="I214" s="48">
        <v>2.4451999999999998</v>
      </c>
      <c r="J214" s="49">
        <v>2.9664000000000001</v>
      </c>
      <c r="K214" s="47">
        <v>6.1071999999999997</v>
      </c>
      <c r="L214" s="48">
        <v>2.7885</v>
      </c>
      <c r="M214" s="48">
        <v>2.7471999999999999</v>
      </c>
      <c r="N214" s="49">
        <v>2.8668999999999998</v>
      </c>
      <c r="O214" s="47" t="str">
        <f t="shared" si="25"/>
        <v/>
      </c>
      <c r="P214" s="48" t="str">
        <f t="shared" si="26"/>
        <v/>
      </c>
      <c r="Q214" s="50" t="str">
        <f t="shared" si="24"/>
        <v/>
      </c>
      <c r="R214" s="51" t="str">
        <f t="shared" si="24"/>
        <v/>
      </c>
      <c r="S214" s="47" t="str">
        <f t="shared" si="27"/>
        <v/>
      </c>
      <c r="T214" s="49">
        <f t="shared" si="28"/>
        <v>0.19700000000000006</v>
      </c>
      <c r="U214" s="47"/>
      <c r="V214" s="48"/>
      <c r="W214" s="48"/>
      <c r="X214" s="49"/>
      <c r="Y214" s="47"/>
      <c r="Z214" s="48"/>
      <c r="AA214" s="49">
        <f t="shared" si="29"/>
        <v>150</v>
      </c>
      <c r="AB214" s="47">
        <v>0</v>
      </c>
      <c r="AC214" s="49">
        <v>0</v>
      </c>
      <c r="AD214" s="47"/>
      <c r="AE214" s="52"/>
      <c r="AF214" s="45"/>
      <c r="AG214" s="10"/>
      <c r="AH214" s="10"/>
      <c r="AI214" s="10"/>
      <c r="AJ214" s="10"/>
      <c r="AK214" s="10"/>
      <c r="AL214" s="10"/>
      <c r="AM214" s="10"/>
      <c r="AN214" s="10"/>
      <c r="AO214" s="10"/>
      <c r="AP214" s="53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</row>
    <row r="215" spans="2:77" x14ac:dyDescent="0.25">
      <c r="B215" s="46">
        <v>155</v>
      </c>
      <c r="C215" s="47"/>
      <c r="D215" s="48"/>
      <c r="E215" s="48"/>
      <c r="F215" s="49"/>
      <c r="G215" s="47">
        <v>5.9353999999999996</v>
      </c>
      <c r="H215" s="48">
        <v>2.7490000000000001</v>
      </c>
      <c r="I215" s="48">
        <v>2.4944999999999999</v>
      </c>
      <c r="J215" s="49">
        <v>2.9001000000000001</v>
      </c>
      <c r="K215" s="47">
        <v>6.1635</v>
      </c>
      <c r="L215" s="48">
        <v>2.8014000000000001</v>
      </c>
      <c r="M215" s="48">
        <v>2.7562000000000002</v>
      </c>
      <c r="N215" s="49">
        <v>2.8374999999999999</v>
      </c>
      <c r="O215" s="47" t="str">
        <f t="shared" si="25"/>
        <v/>
      </c>
      <c r="P215" s="48" t="str">
        <f t="shared" si="26"/>
        <v/>
      </c>
      <c r="Q215" s="50" t="str">
        <f t="shared" si="24"/>
        <v/>
      </c>
      <c r="R215" s="51" t="str">
        <f t="shared" si="24"/>
        <v/>
      </c>
      <c r="S215" s="47" t="str">
        <f t="shared" si="27"/>
        <v/>
      </c>
      <c r="T215" s="49">
        <f t="shared" si="28"/>
        <v>0.22810000000000041</v>
      </c>
      <c r="U215" s="47"/>
      <c r="V215" s="48"/>
      <c r="W215" s="48"/>
      <c r="X215" s="49"/>
      <c r="Y215" s="47"/>
      <c r="Z215" s="48"/>
      <c r="AA215" s="49">
        <f t="shared" si="29"/>
        <v>155</v>
      </c>
      <c r="AB215" s="47">
        <v>0</v>
      </c>
      <c r="AC215" s="49">
        <v>0</v>
      </c>
      <c r="AD215" s="47"/>
      <c r="AE215" s="52"/>
      <c r="AF215" s="45"/>
      <c r="AG215" s="10"/>
      <c r="AH215" s="10"/>
      <c r="AI215" s="10"/>
      <c r="AJ215" s="10"/>
      <c r="AK215" s="10"/>
      <c r="AL215" s="10"/>
      <c r="AM215" s="10"/>
      <c r="AN215" s="10"/>
      <c r="AO215" s="10"/>
      <c r="AP215" s="53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</row>
    <row r="216" spans="2:77" x14ac:dyDescent="0.25">
      <c r="B216" s="46">
        <v>160</v>
      </c>
      <c r="C216" s="47"/>
      <c r="D216" s="48"/>
      <c r="E216" s="48"/>
      <c r="F216" s="49"/>
      <c r="G216" s="47">
        <v>6.1562999999999999</v>
      </c>
      <c r="H216" s="48">
        <v>2.7997000000000001</v>
      </c>
      <c r="I216" s="48">
        <v>2.6135000000000002</v>
      </c>
      <c r="J216" s="49">
        <v>2.8932000000000002</v>
      </c>
      <c r="K216" s="47">
        <v>6.2168999999999999</v>
      </c>
      <c r="L216" s="48">
        <v>2.8134999999999999</v>
      </c>
      <c r="M216" s="48">
        <v>2.7823000000000002</v>
      </c>
      <c r="N216" s="49">
        <v>2.8382999999999998</v>
      </c>
      <c r="O216" s="47" t="str">
        <f t="shared" si="25"/>
        <v/>
      </c>
      <c r="P216" s="48" t="str">
        <f t="shared" si="26"/>
        <v/>
      </c>
      <c r="Q216" s="50" t="str">
        <f t="shared" si="24"/>
        <v/>
      </c>
      <c r="R216" s="51" t="str">
        <f t="shared" si="24"/>
        <v/>
      </c>
      <c r="S216" s="47" t="str">
        <f t="shared" si="27"/>
        <v/>
      </c>
      <c r="T216" s="49">
        <f t="shared" si="28"/>
        <v>6.0599999999999987E-2</v>
      </c>
      <c r="U216" s="47"/>
      <c r="V216" s="48"/>
      <c r="W216" s="48"/>
      <c r="X216" s="49"/>
      <c r="Y216" s="47"/>
      <c r="Z216" s="48"/>
      <c r="AA216" s="49">
        <f t="shared" si="29"/>
        <v>160</v>
      </c>
      <c r="AB216" s="47">
        <v>0</v>
      </c>
      <c r="AC216" s="49">
        <v>0</v>
      </c>
      <c r="AD216" s="47"/>
      <c r="AE216" s="52"/>
      <c r="AF216" s="45"/>
      <c r="AG216" s="10"/>
      <c r="AH216" s="10"/>
      <c r="AI216" s="10"/>
      <c r="AJ216" s="10"/>
      <c r="AK216" s="10"/>
      <c r="AL216" s="10"/>
      <c r="AM216" s="10"/>
      <c r="AN216" s="10"/>
      <c r="AO216" s="10"/>
      <c r="AP216" s="53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</row>
    <row r="217" spans="2:77" x14ac:dyDescent="0.25">
      <c r="B217" s="46">
        <v>165</v>
      </c>
      <c r="C217" s="47"/>
      <c r="D217" s="48"/>
      <c r="E217" s="48"/>
      <c r="F217" s="49"/>
      <c r="G217" s="47">
        <v>6.3517999999999999</v>
      </c>
      <c r="H217" s="48">
        <v>2.8437999999999999</v>
      </c>
      <c r="I217" s="48">
        <v>2.7591000000000001</v>
      </c>
      <c r="J217" s="49">
        <v>2.9262999999999999</v>
      </c>
      <c r="K217" s="47">
        <v>6.2595000000000001</v>
      </c>
      <c r="L217" s="48">
        <v>2.8231000000000002</v>
      </c>
      <c r="M217" s="48">
        <v>2.7349000000000001</v>
      </c>
      <c r="N217" s="49">
        <v>2.9022000000000001</v>
      </c>
      <c r="O217" s="47" t="str">
        <f t="shared" si="25"/>
        <v/>
      </c>
      <c r="P217" s="48" t="str">
        <f t="shared" si="26"/>
        <v/>
      </c>
      <c r="Q217" s="50" t="str">
        <f t="shared" si="24"/>
        <v/>
      </c>
      <c r="R217" s="51" t="str">
        <f t="shared" si="24"/>
        <v/>
      </c>
      <c r="S217" s="47" t="str">
        <f t="shared" si="27"/>
        <v/>
      </c>
      <c r="T217" s="49">
        <f t="shared" si="28"/>
        <v>-9.2299999999999827E-2</v>
      </c>
      <c r="U217" s="47"/>
      <c r="V217" s="48"/>
      <c r="W217" s="48"/>
      <c r="X217" s="49"/>
      <c r="Y217" s="47"/>
      <c r="Z217" s="48"/>
      <c r="AA217" s="49">
        <f t="shared" si="29"/>
        <v>165</v>
      </c>
      <c r="AB217" s="47">
        <v>0</v>
      </c>
      <c r="AC217" s="49">
        <v>0</v>
      </c>
      <c r="AD217" s="47"/>
      <c r="AE217" s="52"/>
      <c r="AF217" s="45"/>
      <c r="AG217" s="10"/>
      <c r="AH217" s="10"/>
      <c r="AI217" s="10"/>
      <c r="AJ217" s="10"/>
      <c r="AK217" s="10"/>
      <c r="AL217" s="10"/>
      <c r="AM217" s="10"/>
      <c r="AN217" s="10"/>
      <c r="AO217" s="10"/>
      <c r="AP217" s="53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</row>
    <row r="218" spans="2:77" x14ac:dyDescent="0.25">
      <c r="B218" s="46">
        <v>170</v>
      </c>
      <c r="C218" s="47"/>
      <c r="D218" s="48"/>
      <c r="E218" s="48"/>
      <c r="F218" s="49"/>
      <c r="G218" s="47">
        <v>6.0510999999999999</v>
      </c>
      <c r="H218" s="48">
        <v>2.7757000000000001</v>
      </c>
      <c r="I218" s="48">
        <v>2.5872999999999999</v>
      </c>
      <c r="J218" s="49">
        <v>3.0337000000000001</v>
      </c>
      <c r="K218" s="47">
        <v>6.2614000000000001</v>
      </c>
      <c r="L218" s="48">
        <v>2.8235000000000001</v>
      </c>
      <c r="M218" s="48">
        <v>2.7719999999999998</v>
      </c>
      <c r="N218" s="49">
        <v>2.9531999999999998</v>
      </c>
      <c r="O218" s="47" t="str">
        <f t="shared" si="25"/>
        <v/>
      </c>
      <c r="P218" s="48" t="str">
        <f t="shared" si="26"/>
        <v/>
      </c>
      <c r="Q218" s="50" t="str">
        <f t="shared" si="24"/>
        <v/>
      </c>
      <c r="R218" s="51" t="str">
        <f t="shared" si="24"/>
        <v/>
      </c>
      <c r="S218" s="47" t="str">
        <f t="shared" si="27"/>
        <v/>
      </c>
      <c r="T218" s="49">
        <f t="shared" si="28"/>
        <v>0.21030000000000015</v>
      </c>
      <c r="U218" s="47"/>
      <c r="V218" s="48"/>
      <c r="W218" s="48"/>
      <c r="X218" s="49"/>
      <c r="Y218" s="47"/>
      <c r="Z218" s="48"/>
      <c r="AA218" s="49">
        <f t="shared" si="29"/>
        <v>170</v>
      </c>
      <c r="AB218" s="47">
        <v>0</v>
      </c>
      <c r="AC218" s="49">
        <v>0</v>
      </c>
      <c r="AD218" s="47"/>
      <c r="AE218" s="52"/>
      <c r="AF218" s="45"/>
      <c r="AG218" s="10"/>
      <c r="AH218" s="10"/>
      <c r="AI218" s="10"/>
      <c r="AJ218" s="10"/>
      <c r="AK218" s="10"/>
      <c r="AL218" s="10"/>
      <c r="AM218" s="10"/>
      <c r="AN218" s="10"/>
      <c r="AO218" s="10"/>
      <c r="AP218" s="53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</row>
    <row r="219" spans="2:77" x14ac:dyDescent="0.25">
      <c r="B219" s="46">
        <v>175</v>
      </c>
      <c r="C219" s="47"/>
      <c r="D219" s="48"/>
      <c r="E219" s="48"/>
      <c r="F219" s="49"/>
      <c r="G219" s="47">
        <v>5.7744999999999997</v>
      </c>
      <c r="H219" s="48">
        <v>2.7115</v>
      </c>
      <c r="I219" s="48">
        <v>2.4834000000000001</v>
      </c>
      <c r="J219" s="49">
        <v>2.9540000000000002</v>
      </c>
      <c r="K219" s="47">
        <v>5.8754</v>
      </c>
      <c r="L219" s="48">
        <v>2.7351000000000001</v>
      </c>
      <c r="M219" s="48">
        <v>2.5924999999999998</v>
      </c>
      <c r="N219" s="49">
        <v>2.8929</v>
      </c>
      <c r="O219" s="47" t="str">
        <f t="shared" si="25"/>
        <v/>
      </c>
      <c r="P219" s="48" t="str">
        <f t="shared" si="26"/>
        <v/>
      </c>
      <c r="Q219" s="50" t="str">
        <f t="shared" si="24"/>
        <v/>
      </c>
      <c r="R219" s="51" t="str">
        <f t="shared" si="24"/>
        <v/>
      </c>
      <c r="S219" s="47" t="str">
        <f t="shared" si="27"/>
        <v/>
      </c>
      <c r="T219" s="49">
        <f t="shared" si="28"/>
        <v>0.10090000000000021</v>
      </c>
      <c r="U219" s="47"/>
      <c r="V219" s="48"/>
      <c r="W219" s="48"/>
      <c r="X219" s="49"/>
      <c r="Y219" s="47"/>
      <c r="Z219" s="48"/>
      <c r="AA219" s="49">
        <f t="shared" si="29"/>
        <v>175</v>
      </c>
      <c r="AB219" s="47">
        <v>0</v>
      </c>
      <c r="AC219" s="49">
        <v>0</v>
      </c>
      <c r="AD219" s="47"/>
      <c r="AE219" s="52"/>
      <c r="AF219" s="45"/>
      <c r="AG219" s="10"/>
      <c r="AH219" s="10"/>
      <c r="AI219" s="10"/>
      <c r="AJ219" s="10"/>
      <c r="AK219" s="10"/>
      <c r="AL219" s="10"/>
      <c r="AM219" s="10"/>
      <c r="AN219" s="10"/>
      <c r="AO219" s="10"/>
      <c r="AP219" s="53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</row>
    <row r="220" spans="2:77" x14ac:dyDescent="0.25">
      <c r="B220" s="46">
        <v>180</v>
      </c>
      <c r="C220" s="47"/>
      <c r="D220" s="48"/>
      <c r="E220" s="48"/>
      <c r="F220" s="49"/>
      <c r="G220" s="47">
        <v>5.2675000000000001</v>
      </c>
      <c r="H220" s="48">
        <v>2.5897999999999999</v>
      </c>
      <c r="I220" s="48">
        <v>2.3275999999999999</v>
      </c>
      <c r="J220" s="49">
        <v>2.8052999999999999</v>
      </c>
      <c r="K220" s="47">
        <v>5.6962999999999999</v>
      </c>
      <c r="L220" s="48">
        <v>2.6930999999999998</v>
      </c>
      <c r="M220" s="48">
        <v>2.4371</v>
      </c>
      <c r="N220" s="49">
        <v>2.9319000000000002</v>
      </c>
      <c r="O220" s="47" t="str">
        <f t="shared" si="25"/>
        <v/>
      </c>
      <c r="P220" s="48" t="str">
        <f t="shared" si="26"/>
        <v/>
      </c>
      <c r="Q220" s="50" t="str">
        <f t="shared" si="24"/>
        <v/>
      </c>
      <c r="R220" s="51" t="str">
        <f t="shared" si="24"/>
        <v/>
      </c>
      <c r="S220" s="47" t="str">
        <f t="shared" si="27"/>
        <v/>
      </c>
      <c r="T220" s="49">
        <f t="shared" si="28"/>
        <v>0.42879999999999985</v>
      </c>
      <c r="U220" s="47"/>
      <c r="V220" s="48"/>
      <c r="W220" s="48"/>
      <c r="X220" s="49"/>
      <c r="Y220" s="47"/>
      <c r="Z220" s="48"/>
      <c r="AA220" s="49">
        <f t="shared" si="29"/>
        <v>180</v>
      </c>
      <c r="AB220" s="47">
        <v>0</v>
      </c>
      <c r="AC220" s="49">
        <v>0</v>
      </c>
      <c r="AD220" s="47"/>
      <c r="AE220" s="52"/>
      <c r="AF220" s="45"/>
      <c r="AG220" s="10"/>
      <c r="AH220" s="10"/>
      <c r="AI220" s="10"/>
      <c r="AJ220" s="10"/>
      <c r="AK220" s="10"/>
      <c r="AL220" s="10"/>
      <c r="AM220" s="10"/>
      <c r="AN220" s="10"/>
      <c r="AO220" s="10"/>
      <c r="AP220" s="53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</row>
    <row r="221" spans="2:77" x14ac:dyDescent="0.25">
      <c r="B221" s="46">
        <v>185</v>
      </c>
      <c r="C221" s="47"/>
      <c r="D221" s="48"/>
      <c r="E221" s="48"/>
      <c r="F221" s="49"/>
      <c r="G221" s="47">
        <v>5.5655000000000001</v>
      </c>
      <c r="H221" s="48">
        <v>2.6619999999999999</v>
      </c>
      <c r="I221" s="48">
        <v>2.4148999999999998</v>
      </c>
      <c r="J221" s="49">
        <v>2.8923000000000001</v>
      </c>
      <c r="K221" s="47">
        <v>5.7205000000000004</v>
      </c>
      <c r="L221" s="48">
        <v>2.6987999999999999</v>
      </c>
      <c r="M221" s="48">
        <v>2.5091000000000001</v>
      </c>
      <c r="N221" s="49">
        <v>2.887</v>
      </c>
      <c r="O221" s="47" t="str">
        <f t="shared" si="25"/>
        <v/>
      </c>
      <c r="P221" s="48" t="str">
        <f t="shared" si="26"/>
        <v/>
      </c>
      <c r="Q221" s="50" t="str">
        <f t="shared" si="24"/>
        <v/>
      </c>
      <c r="R221" s="51" t="str">
        <f t="shared" si="24"/>
        <v/>
      </c>
      <c r="S221" s="47" t="str">
        <f t="shared" si="27"/>
        <v/>
      </c>
      <c r="T221" s="49">
        <f t="shared" si="28"/>
        <v>0.15500000000000025</v>
      </c>
      <c r="U221" s="47"/>
      <c r="V221" s="48"/>
      <c r="W221" s="48"/>
      <c r="X221" s="49"/>
      <c r="Y221" s="47"/>
      <c r="Z221" s="48"/>
      <c r="AA221" s="49">
        <f t="shared" si="29"/>
        <v>185</v>
      </c>
      <c r="AB221" s="47">
        <v>0</v>
      </c>
      <c r="AC221" s="49">
        <v>0</v>
      </c>
      <c r="AD221" s="47"/>
      <c r="AE221" s="52"/>
      <c r="AF221" s="45"/>
      <c r="AG221" s="10"/>
      <c r="AH221" s="10"/>
      <c r="AI221" s="10"/>
      <c r="AJ221" s="10"/>
      <c r="AK221" s="10"/>
      <c r="AL221" s="10"/>
      <c r="AM221" s="10"/>
      <c r="AN221" s="10"/>
      <c r="AO221" s="10"/>
      <c r="AP221" s="53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</row>
    <row r="222" spans="2:77" x14ac:dyDescent="0.25">
      <c r="B222" s="46">
        <v>190</v>
      </c>
      <c r="C222" s="47"/>
      <c r="D222" s="48"/>
      <c r="E222" s="48"/>
      <c r="F222" s="49"/>
      <c r="G222" s="47">
        <v>6.0110999999999999</v>
      </c>
      <c r="H222" s="48">
        <v>2.7665000000000002</v>
      </c>
      <c r="I222" s="48">
        <v>2.5438999999999998</v>
      </c>
      <c r="J222" s="49">
        <v>3.0137</v>
      </c>
      <c r="K222" s="47">
        <v>5.8861999999999997</v>
      </c>
      <c r="L222" s="48">
        <v>2.7376</v>
      </c>
      <c r="M222" s="48">
        <v>2.4994000000000001</v>
      </c>
      <c r="N222" s="49">
        <v>2.9773999999999998</v>
      </c>
      <c r="O222" s="47" t="str">
        <f t="shared" si="25"/>
        <v/>
      </c>
      <c r="P222" s="48" t="str">
        <f t="shared" si="26"/>
        <v/>
      </c>
      <c r="Q222" s="50" t="str">
        <f t="shared" ref="Q222:R257" si="30">IF(OR(G222=0,Y222=0),"",(1-G222/Y222)*100)</f>
        <v/>
      </c>
      <c r="R222" s="51" t="str">
        <f t="shared" si="30"/>
        <v/>
      </c>
      <c r="S222" s="47" t="str">
        <f t="shared" si="27"/>
        <v/>
      </c>
      <c r="T222" s="49">
        <f t="shared" si="28"/>
        <v>-0.12490000000000023</v>
      </c>
      <c r="U222" s="47"/>
      <c r="V222" s="48"/>
      <c r="W222" s="48"/>
      <c r="X222" s="49"/>
      <c r="Y222" s="47"/>
      <c r="Z222" s="48"/>
      <c r="AA222" s="49">
        <f t="shared" si="29"/>
        <v>190</v>
      </c>
      <c r="AB222" s="47">
        <v>0</v>
      </c>
      <c r="AC222" s="49">
        <v>0</v>
      </c>
      <c r="AD222" s="47"/>
      <c r="AE222" s="52"/>
      <c r="AF222" s="45"/>
      <c r="AG222" s="10"/>
      <c r="AH222" s="10"/>
      <c r="AI222" s="10"/>
      <c r="AJ222" s="10"/>
      <c r="AK222" s="10"/>
      <c r="AL222" s="10"/>
      <c r="AM222" s="10"/>
      <c r="AN222" s="10"/>
      <c r="AO222" s="10"/>
      <c r="AP222" s="53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</row>
    <row r="223" spans="2:77" x14ac:dyDescent="0.25">
      <c r="B223" s="46">
        <v>195</v>
      </c>
      <c r="C223" s="47"/>
      <c r="D223" s="48"/>
      <c r="E223" s="48"/>
      <c r="F223" s="49"/>
      <c r="G223" s="47">
        <v>5.9192</v>
      </c>
      <c r="H223" s="48">
        <v>2.7452999999999999</v>
      </c>
      <c r="I223" s="48">
        <v>2.4657</v>
      </c>
      <c r="J223" s="49">
        <v>2.9459</v>
      </c>
      <c r="K223" s="47">
        <v>6.1478999999999999</v>
      </c>
      <c r="L223" s="48">
        <v>2.7978000000000001</v>
      </c>
      <c r="M223" s="48">
        <v>2.6421000000000001</v>
      </c>
      <c r="N223" s="49">
        <v>2.9477000000000002</v>
      </c>
      <c r="O223" s="47" t="str">
        <f t="shared" si="25"/>
        <v/>
      </c>
      <c r="P223" s="48" t="str">
        <f t="shared" si="26"/>
        <v/>
      </c>
      <c r="Q223" s="50" t="str">
        <f t="shared" si="30"/>
        <v/>
      </c>
      <c r="R223" s="51" t="str">
        <f t="shared" si="30"/>
        <v/>
      </c>
      <c r="S223" s="47" t="str">
        <f t="shared" si="27"/>
        <v/>
      </c>
      <c r="T223" s="49">
        <f t="shared" si="28"/>
        <v>0.2286999999999999</v>
      </c>
      <c r="U223" s="47"/>
      <c r="V223" s="48"/>
      <c r="W223" s="48"/>
      <c r="X223" s="49"/>
      <c r="Y223" s="47"/>
      <c r="Z223" s="48"/>
      <c r="AA223" s="49">
        <f t="shared" si="29"/>
        <v>195</v>
      </c>
      <c r="AB223" s="47">
        <v>0</v>
      </c>
      <c r="AC223" s="49">
        <v>0</v>
      </c>
      <c r="AD223" s="47"/>
      <c r="AE223" s="52"/>
      <c r="AF223" s="45"/>
      <c r="AG223" s="10"/>
      <c r="AH223" s="10"/>
      <c r="AI223" s="10"/>
      <c r="AJ223" s="10"/>
      <c r="AK223" s="10"/>
      <c r="AL223" s="10"/>
      <c r="AM223" s="10"/>
      <c r="AN223" s="10"/>
      <c r="AO223" s="10"/>
      <c r="AP223" s="53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</row>
    <row r="224" spans="2:77" x14ac:dyDescent="0.25">
      <c r="B224" s="46">
        <v>200</v>
      </c>
      <c r="C224" s="47"/>
      <c r="D224" s="48"/>
      <c r="E224" s="48"/>
      <c r="F224" s="49"/>
      <c r="G224" s="47">
        <v>6.4314</v>
      </c>
      <c r="H224" s="48">
        <v>2.8616000000000001</v>
      </c>
      <c r="I224" s="48">
        <v>2.7181999999999999</v>
      </c>
      <c r="J224" s="49">
        <v>2.9493</v>
      </c>
      <c r="K224" s="47">
        <v>6.1497000000000002</v>
      </c>
      <c r="L224" s="48">
        <v>2.7982</v>
      </c>
      <c r="M224" s="48">
        <v>2.6960999999999999</v>
      </c>
      <c r="N224" s="49">
        <v>2.8873000000000002</v>
      </c>
      <c r="O224" s="47" t="str">
        <f t="shared" si="25"/>
        <v/>
      </c>
      <c r="P224" s="48" t="str">
        <f t="shared" si="26"/>
        <v/>
      </c>
      <c r="Q224" s="50" t="str">
        <f t="shared" si="30"/>
        <v/>
      </c>
      <c r="R224" s="51" t="str">
        <f t="shared" si="30"/>
        <v/>
      </c>
      <c r="S224" s="47" t="str">
        <f t="shared" si="27"/>
        <v/>
      </c>
      <c r="T224" s="49">
        <f t="shared" si="28"/>
        <v>-0.28169999999999984</v>
      </c>
      <c r="U224" s="47"/>
      <c r="V224" s="48"/>
      <c r="W224" s="48"/>
      <c r="X224" s="49"/>
      <c r="Y224" s="47"/>
      <c r="Z224" s="48"/>
      <c r="AA224" s="49">
        <f t="shared" si="29"/>
        <v>200</v>
      </c>
      <c r="AB224" s="47">
        <v>0</v>
      </c>
      <c r="AC224" s="49">
        <v>0</v>
      </c>
      <c r="AD224" s="47"/>
      <c r="AE224" s="52"/>
      <c r="AF224" s="45"/>
      <c r="AG224" s="10"/>
      <c r="AH224" s="10"/>
      <c r="AI224" s="10"/>
      <c r="AJ224" s="10"/>
      <c r="AK224" s="10"/>
      <c r="AL224" s="10"/>
      <c r="AM224" s="10"/>
      <c r="AN224" s="10"/>
      <c r="AO224" s="10"/>
      <c r="AP224" s="53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</row>
    <row r="225" spans="2:77" x14ac:dyDescent="0.25">
      <c r="B225" s="46">
        <v>204</v>
      </c>
      <c r="C225" s="47"/>
      <c r="D225" s="48"/>
      <c r="E225" s="48"/>
      <c r="F225" s="49"/>
      <c r="G225" s="47">
        <v>6.3468</v>
      </c>
      <c r="H225" s="48">
        <v>2.8426999999999998</v>
      </c>
      <c r="I225" s="48">
        <v>2.6730999999999998</v>
      </c>
      <c r="J225" s="49">
        <v>3.0543999999999998</v>
      </c>
      <c r="K225" s="47">
        <v>6.4978999999999996</v>
      </c>
      <c r="L225" s="48">
        <v>2.8763000000000001</v>
      </c>
      <c r="M225" s="48">
        <v>2.7871999999999999</v>
      </c>
      <c r="N225" s="49">
        <v>2.9775999999999998</v>
      </c>
      <c r="O225" s="47" t="str">
        <f t="shared" si="25"/>
        <v/>
      </c>
      <c r="P225" s="48" t="str">
        <f t="shared" si="26"/>
        <v/>
      </c>
      <c r="Q225" s="50" t="str">
        <f t="shared" si="30"/>
        <v/>
      </c>
      <c r="R225" s="51" t="str">
        <f t="shared" si="30"/>
        <v/>
      </c>
      <c r="S225" s="47" t="str">
        <f t="shared" si="27"/>
        <v/>
      </c>
      <c r="T225" s="49">
        <f t="shared" si="28"/>
        <v>0.15109999999999957</v>
      </c>
      <c r="U225" s="47"/>
      <c r="V225" s="48"/>
      <c r="W225" s="48"/>
      <c r="X225" s="49"/>
      <c r="Y225" s="47"/>
      <c r="Z225" s="48"/>
      <c r="AA225" s="49">
        <f t="shared" si="29"/>
        <v>204</v>
      </c>
      <c r="AB225" s="47">
        <v>0</v>
      </c>
      <c r="AC225" s="49">
        <v>0</v>
      </c>
      <c r="AD225" s="47"/>
      <c r="AE225" s="52"/>
      <c r="AF225" s="45"/>
      <c r="AG225" s="10"/>
      <c r="AH225" s="10"/>
      <c r="AI225" s="10"/>
      <c r="AJ225" s="10"/>
      <c r="AK225" s="10"/>
      <c r="AL225" s="10"/>
      <c r="AM225" s="10"/>
      <c r="AN225" s="10"/>
      <c r="AO225" s="10"/>
      <c r="AP225" s="53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</row>
    <row r="226" spans="2:77" x14ac:dyDescent="0.25">
      <c r="B226" s="46">
        <v>210</v>
      </c>
      <c r="C226" s="47"/>
      <c r="D226" s="48"/>
      <c r="E226" s="48"/>
      <c r="F226" s="49"/>
      <c r="G226" s="47">
        <v>6.2971000000000004</v>
      </c>
      <c r="H226" s="48">
        <v>2.8315999999999999</v>
      </c>
      <c r="I226" s="48">
        <v>2.6842999999999999</v>
      </c>
      <c r="J226" s="49">
        <v>2.9874999999999998</v>
      </c>
      <c r="K226" s="47">
        <v>6.3993000000000002</v>
      </c>
      <c r="L226" s="48">
        <v>2.8544999999999998</v>
      </c>
      <c r="M226" s="48">
        <v>2.7888000000000002</v>
      </c>
      <c r="N226" s="49">
        <v>2.9455</v>
      </c>
      <c r="O226" s="47" t="str">
        <f t="shared" si="25"/>
        <v/>
      </c>
      <c r="P226" s="48" t="str">
        <f t="shared" si="26"/>
        <v/>
      </c>
      <c r="Q226" s="50" t="str">
        <f t="shared" si="30"/>
        <v/>
      </c>
      <c r="R226" s="51" t="str">
        <f t="shared" si="30"/>
        <v/>
      </c>
      <c r="S226" s="47" t="str">
        <f t="shared" si="27"/>
        <v/>
      </c>
      <c r="T226" s="49">
        <f t="shared" si="28"/>
        <v>0.10219999999999985</v>
      </c>
      <c r="U226" s="47"/>
      <c r="V226" s="48"/>
      <c r="W226" s="48"/>
      <c r="X226" s="49"/>
      <c r="Y226" s="47"/>
      <c r="Z226" s="48"/>
      <c r="AA226" s="49">
        <f t="shared" si="29"/>
        <v>210</v>
      </c>
      <c r="AB226" s="47">
        <v>0</v>
      </c>
      <c r="AC226" s="49">
        <v>0</v>
      </c>
      <c r="AD226" s="47"/>
      <c r="AE226" s="52"/>
      <c r="AF226" s="45"/>
      <c r="AG226" s="10"/>
      <c r="AH226" s="10"/>
      <c r="AI226" s="10"/>
      <c r="AJ226" s="10"/>
      <c r="AK226" s="10"/>
      <c r="AL226" s="10"/>
      <c r="AM226" s="10"/>
      <c r="AN226" s="10"/>
      <c r="AO226" s="10"/>
      <c r="AP226" s="53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</row>
    <row r="227" spans="2:77" x14ac:dyDescent="0.25">
      <c r="B227" s="46">
        <v>215</v>
      </c>
      <c r="C227" s="47"/>
      <c r="D227" s="48"/>
      <c r="E227" s="48"/>
      <c r="F227" s="49"/>
      <c r="G227" s="47">
        <v>6.4019000000000004</v>
      </c>
      <c r="H227" s="48">
        <v>2.855</v>
      </c>
      <c r="I227" s="48">
        <v>2.5434999999999999</v>
      </c>
      <c r="J227" s="49">
        <v>2.9969000000000001</v>
      </c>
      <c r="K227" s="47">
        <v>6.5434999999999999</v>
      </c>
      <c r="L227" s="48">
        <v>2.8864000000000001</v>
      </c>
      <c r="M227" s="48">
        <v>2.7673000000000001</v>
      </c>
      <c r="N227" s="49">
        <v>2.9910000000000001</v>
      </c>
      <c r="O227" s="47" t="str">
        <f t="shared" si="25"/>
        <v/>
      </c>
      <c r="P227" s="48" t="str">
        <f t="shared" si="26"/>
        <v/>
      </c>
      <c r="Q227" s="50" t="str">
        <f t="shared" si="30"/>
        <v/>
      </c>
      <c r="R227" s="51" t="str">
        <f t="shared" si="30"/>
        <v/>
      </c>
      <c r="S227" s="47" t="str">
        <f t="shared" si="27"/>
        <v/>
      </c>
      <c r="T227" s="49">
        <f t="shared" si="28"/>
        <v>0.1415999999999995</v>
      </c>
      <c r="U227" s="47"/>
      <c r="V227" s="48"/>
      <c r="W227" s="48"/>
      <c r="X227" s="49"/>
      <c r="Y227" s="47"/>
      <c r="Z227" s="48"/>
      <c r="AA227" s="49">
        <f t="shared" si="29"/>
        <v>215</v>
      </c>
      <c r="AB227" s="47">
        <v>0</v>
      </c>
      <c r="AC227" s="49">
        <v>0</v>
      </c>
      <c r="AD227" s="47"/>
      <c r="AE227" s="52"/>
      <c r="AF227" s="45"/>
      <c r="AG227" s="10"/>
      <c r="AH227" s="10"/>
      <c r="AI227" s="10"/>
      <c r="AJ227" s="10"/>
      <c r="AK227" s="10"/>
      <c r="AL227" s="10"/>
      <c r="AM227" s="10"/>
      <c r="AN227" s="10"/>
      <c r="AO227" s="10"/>
      <c r="AP227" s="53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</row>
    <row r="228" spans="2:77" x14ac:dyDescent="0.25">
      <c r="B228" s="46">
        <v>221</v>
      </c>
      <c r="C228" s="47"/>
      <c r="D228" s="48"/>
      <c r="E228" s="48"/>
      <c r="F228" s="49"/>
      <c r="G228" s="47">
        <v>6.2708000000000004</v>
      </c>
      <c r="H228" s="48">
        <v>2.8256000000000001</v>
      </c>
      <c r="I228" s="48">
        <v>2.6842999999999999</v>
      </c>
      <c r="J228" s="49">
        <v>3.0354999999999999</v>
      </c>
      <c r="K228" s="47">
        <v>6.3836000000000004</v>
      </c>
      <c r="L228" s="48">
        <v>2.8509000000000002</v>
      </c>
      <c r="M228" s="48">
        <v>2.7048999999999999</v>
      </c>
      <c r="N228" s="49">
        <v>3.0131000000000001</v>
      </c>
      <c r="O228" s="47" t="str">
        <f t="shared" si="25"/>
        <v/>
      </c>
      <c r="P228" s="48" t="str">
        <f t="shared" si="26"/>
        <v/>
      </c>
      <c r="Q228" s="50" t="str">
        <f t="shared" si="30"/>
        <v/>
      </c>
      <c r="R228" s="51" t="str">
        <f t="shared" si="30"/>
        <v/>
      </c>
      <c r="S228" s="47" t="str">
        <f t="shared" si="27"/>
        <v/>
      </c>
      <c r="T228" s="49">
        <f t="shared" si="28"/>
        <v>0.11280000000000001</v>
      </c>
      <c r="U228" s="47"/>
      <c r="V228" s="48"/>
      <c r="W228" s="48"/>
      <c r="X228" s="49"/>
      <c r="Y228" s="47"/>
      <c r="Z228" s="48"/>
      <c r="AA228" s="49">
        <f t="shared" si="29"/>
        <v>221</v>
      </c>
      <c r="AB228" s="47">
        <v>0</v>
      </c>
      <c r="AC228" s="49">
        <v>0</v>
      </c>
      <c r="AD228" s="47"/>
      <c r="AE228" s="52"/>
      <c r="AF228" s="45"/>
      <c r="AG228" s="10"/>
      <c r="AH228" s="10"/>
      <c r="AI228" s="10"/>
      <c r="AJ228" s="10"/>
      <c r="AK228" s="10"/>
      <c r="AL228" s="10"/>
      <c r="AM228" s="10"/>
      <c r="AN228" s="10"/>
      <c r="AO228" s="10"/>
      <c r="AP228" s="53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</row>
    <row r="229" spans="2:77" x14ac:dyDescent="0.25">
      <c r="B229" s="46">
        <v>225</v>
      </c>
      <c r="C229" s="47"/>
      <c r="D229" s="48"/>
      <c r="E229" s="48"/>
      <c r="F229" s="49"/>
      <c r="G229" s="47">
        <v>6.2396000000000003</v>
      </c>
      <c r="H229" s="48">
        <v>2.8186</v>
      </c>
      <c r="I229" s="48">
        <v>2.5592999999999999</v>
      </c>
      <c r="J229" s="49">
        <v>2.9590000000000001</v>
      </c>
      <c r="K229" s="47">
        <v>6.4691000000000001</v>
      </c>
      <c r="L229" s="48">
        <v>2.87</v>
      </c>
      <c r="M229" s="48">
        <v>2.7606999999999999</v>
      </c>
      <c r="N229" s="49">
        <v>2.9504000000000001</v>
      </c>
      <c r="O229" s="47" t="str">
        <f t="shared" si="25"/>
        <v/>
      </c>
      <c r="P229" s="48" t="str">
        <f t="shared" si="26"/>
        <v/>
      </c>
      <c r="Q229" s="50" t="str">
        <f t="shared" si="30"/>
        <v/>
      </c>
      <c r="R229" s="51" t="str">
        <f t="shared" si="30"/>
        <v/>
      </c>
      <c r="S229" s="47" t="str">
        <f t="shared" si="27"/>
        <v/>
      </c>
      <c r="T229" s="49">
        <f t="shared" si="28"/>
        <v>0.22949999999999982</v>
      </c>
      <c r="U229" s="47"/>
      <c r="V229" s="48"/>
      <c r="W229" s="48"/>
      <c r="X229" s="49"/>
      <c r="Y229" s="47"/>
      <c r="Z229" s="48"/>
      <c r="AA229" s="49">
        <f t="shared" si="29"/>
        <v>225</v>
      </c>
      <c r="AB229" s="47">
        <v>0</v>
      </c>
      <c r="AC229" s="49">
        <v>0</v>
      </c>
      <c r="AD229" s="47"/>
      <c r="AE229" s="52"/>
      <c r="AF229" s="45"/>
      <c r="AG229" s="10"/>
      <c r="AH229" s="10"/>
      <c r="AI229" s="10"/>
      <c r="AJ229" s="10"/>
      <c r="AK229" s="10"/>
      <c r="AL229" s="10"/>
      <c r="AM229" s="10"/>
      <c r="AN229" s="10"/>
      <c r="AO229" s="10"/>
      <c r="AP229" s="53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</row>
    <row r="230" spans="2:77" x14ac:dyDescent="0.25">
      <c r="B230" s="46">
        <v>230</v>
      </c>
      <c r="C230" s="47"/>
      <c r="D230" s="48"/>
      <c r="E230" s="48"/>
      <c r="F230" s="49"/>
      <c r="G230" s="47">
        <v>6.3743999999999996</v>
      </c>
      <c r="H230" s="48">
        <v>2.8489</v>
      </c>
      <c r="I230" s="48">
        <v>2.6726000000000001</v>
      </c>
      <c r="J230" s="49">
        <v>3.0716999999999999</v>
      </c>
      <c r="K230" s="47">
        <v>6.6433999999999997</v>
      </c>
      <c r="L230" s="48">
        <v>2.9083999999999999</v>
      </c>
      <c r="M230" s="48">
        <v>2.7301000000000002</v>
      </c>
      <c r="N230" s="49">
        <v>3.0789</v>
      </c>
      <c r="O230" s="47" t="str">
        <f t="shared" si="25"/>
        <v/>
      </c>
      <c r="P230" s="48" t="str">
        <f t="shared" si="26"/>
        <v/>
      </c>
      <c r="Q230" s="50" t="str">
        <f t="shared" si="30"/>
        <v/>
      </c>
      <c r="R230" s="51" t="str">
        <f t="shared" si="30"/>
        <v/>
      </c>
      <c r="S230" s="47" t="str">
        <f t="shared" si="27"/>
        <v/>
      </c>
      <c r="T230" s="49">
        <f t="shared" si="28"/>
        <v>0.26900000000000013</v>
      </c>
      <c r="U230" s="47"/>
      <c r="V230" s="48"/>
      <c r="W230" s="48"/>
      <c r="X230" s="49"/>
      <c r="Y230" s="47"/>
      <c r="Z230" s="48"/>
      <c r="AA230" s="49">
        <f t="shared" si="29"/>
        <v>230</v>
      </c>
      <c r="AB230" s="47">
        <v>0</v>
      </c>
      <c r="AC230" s="49">
        <v>0</v>
      </c>
      <c r="AD230" s="47"/>
      <c r="AE230" s="52"/>
      <c r="AF230" s="45"/>
      <c r="AG230" s="10"/>
      <c r="AH230" s="10"/>
      <c r="AI230" s="10"/>
      <c r="AJ230" s="10"/>
      <c r="AK230" s="10"/>
      <c r="AL230" s="10"/>
      <c r="AM230" s="10"/>
      <c r="AN230" s="10"/>
      <c r="AO230" s="10"/>
      <c r="AP230" s="53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</row>
    <row r="231" spans="2:77" x14ac:dyDescent="0.25">
      <c r="B231" s="46">
        <v>235</v>
      </c>
      <c r="C231" s="47"/>
      <c r="D231" s="48"/>
      <c r="E231" s="48"/>
      <c r="F231" s="49"/>
      <c r="G231" s="47">
        <v>7.1757</v>
      </c>
      <c r="H231" s="48">
        <v>3.0226000000000002</v>
      </c>
      <c r="I231" s="48">
        <v>2.8176000000000001</v>
      </c>
      <c r="J231" s="49">
        <v>3.1987999999999999</v>
      </c>
      <c r="K231" s="47">
        <v>7.0273000000000003</v>
      </c>
      <c r="L231" s="48">
        <v>2.9912000000000001</v>
      </c>
      <c r="M231" s="48">
        <v>2.8540999999999999</v>
      </c>
      <c r="N231" s="49">
        <v>3.1171000000000002</v>
      </c>
      <c r="O231" s="47" t="str">
        <f t="shared" si="25"/>
        <v/>
      </c>
      <c r="P231" s="48" t="str">
        <f t="shared" si="26"/>
        <v/>
      </c>
      <c r="Q231" s="50" t="str">
        <f t="shared" si="30"/>
        <v/>
      </c>
      <c r="R231" s="51" t="str">
        <f t="shared" si="30"/>
        <v/>
      </c>
      <c r="S231" s="47" t="str">
        <f t="shared" si="27"/>
        <v/>
      </c>
      <c r="T231" s="49">
        <f t="shared" si="28"/>
        <v>-0.14839999999999964</v>
      </c>
      <c r="U231" s="47"/>
      <c r="V231" s="48"/>
      <c r="W231" s="48"/>
      <c r="X231" s="49"/>
      <c r="Y231" s="47"/>
      <c r="Z231" s="48"/>
      <c r="AA231" s="49">
        <f t="shared" si="29"/>
        <v>235</v>
      </c>
      <c r="AB231" s="47">
        <v>0</v>
      </c>
      <c r="AC231" s="49">
        <v>0</v>
      </c>
      <c r="AD231" s="47"/>
      <c r="AE231" s="52"/>
      <c r="AF231" s="45"/>
      <c r="AG231" s="10"/>
      <c r="AH231" s="10"/>
      <c r="AI231" s="10"/>
      <c r="AJ231" s="10"/>
      <c r="AK231" s="10"/>
      <c r="AL231" s="10"/>
      <c r="AM231" s="10"/>
      <c r="AN231" s="10"/>
      <c r="AO231" s="10"/>
      <c r="AP231" s="53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</row>
    <row r="232" spans="2:77" x14ac:dyDescent="0.25">
      <c r="B232" s="46">
        <v>240</v>
      </c>
      <c r="C232" s="47"/>
      <c r="D232" s="48"/>
      <c r="E232" s="48"/>
      <c r="F232" s="49"/>
      <c r="G232" s="47">
        <v>7.0884</v>
      </c>
      <c r="H232" s="48">
        <v>3.0042</v>
      </c>
      <c r="I232" s="48">
        <v>2.8754</v>
      </c>
      <c r="J232" s="49">
        <v>3.1402000000000001</v>
      </c>
      <c r="K232" s="47">
        <v>7.0669000000000004</v>
      </c>
      <c r="L232" s="48">
        <v>2.9996</v>
      </c>
      <c r="M232" s="48">
        <v>2.8955000000000002</v>
      </c>
      <c r="N232" s="49">
        <v>3.1023999999999998</v>
      </c>
      <c r="O232" s="47" t="str">
        <f t="shared" si="25"/>
        <v/>
      </c>
      <c r="P232" s="48" t="str">
        <f t="shared" si="26"/>
        <v/>
      </c>
      <c r="Q232" s="50" t="str">
        <f t="shared" si="30"/>
        <v/>
      </c>
      <c r="R232" s="51" t="str">
        <f t="shared" si="30"/>
        <v/>
      </c>
      <c r="S232" s="47" t="str">
        <f t="shared" si="27"/>
        <v/>
      </c>
      <c r="T232" s="49">
        <f t="shared" si="28"/>
        <v>-2.1499999999999631E-2</v>
      </c>
      <c r="U232" s="47"/>
      <c r="V232" s="48"/>
      <c r="W232" s="48"/>
      <c r="X232" s="49"/>
      <c r="Y232" s="47"/>
      <c r="Z232" s="48"/>
      <c r="AA232" s="49">
        <f t="shared" si="29"/>
        <v>240</v>
      </c>
      <c r="AB232" s="47">
        <v>0</v>
      </c>
      <c r="AC232" s="49">
        <v>0</v>
      </c>
      <c r="AD232" s="47"/>
      <c r="AE232" s="52"/>
      <c r="AF232" s="45"/>
      <c r="AG232" s="10"/>
      <c r="AH232" s="10"/>
      <c r="AI232" s="10"/>
      <c r="AJ232" s="10"/>
      <c r="AK232" s="10"/>
      <c r="AL232" s="10"/>
      <c r="AM232" s="10"/>
      <c r="AN232" s="10"/>
      <c r="AO232" s="10"/>
      <c r="AP232" s="53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</row>
    <row r="233" spans="2:77" x14ac:dyDescent="0.25">
      <c r="B233" s="46">
        <v>245</v>
      </c>
      <c r="C233" s="47"/>
      <c r="D233" s="48"/>
      <c r="E233" s="48"/>
      <c r="F233" s="49"/>
      <c r="G233" s="47">
        <v>7.3352000000000004</v>
      </c>
      <c r="H233" s="48">
        <v>3.056</v>
      </c>
      <c r="I233" s="48">
        <v>2.9348999999999998</v>
      </c>
      <c r="J233" s="49">
        <v>3.2210000000000001</v>
      </c>
      <c r="K233" s="47">
        <v>7.1413000000000002</v>
      </c>
      <c r="L233" s="48">
        <v>3.0154000000000001</v>
      </c>
      <c r="M233" s="48">
        <v>2.8978000000000002</v>
      </c>
      <c r="N233" s="49">
        <v>3.1392000000000002</v>
      </c>
      <c r="O233" s="47" t="str">
        <f t="shared" si="25"/>
        <v/>
      </c>
      <c r="P233" s="48" t="str">
        <f t="shared" si="26"/>
        <v/>
      </c>
      <c r="Q233" s="50" t="str">
        <f t="shared" si="30"/>
        <v/>
      </c>
      <c r="R233" s="51" t="str">
        <f t="shared" si="30"/>
        <v/>
      </c>
      <c r="S233" s="47" t="str">
        <f t="shared" si="27"/>
        <v/>
      </c>
      <c r="T233" s="49">
        <f t="shared" si="28"/>
        <v>-0.19390000000000018</v>
      </c>
      <c r="U233" s="47"/>
      <c r="V233" s="48"/>
      <c r="W233" s="48"/>
      <c r="X233" s="49"/>
      <c r="Y233" s="47"/>
      <c r="Z233" s="48"/>
      <c r="AA233" s="49">
        <f t="shared" si="29"/>
        <v>245</v>
      </c>
      <c r="AB233" s="47">
        <v>0</v>
      </c>
      <c r="AC233" s="49">
        <v>0</v>
      </c>
      <c r="AD233" s="47"/>
      <c r="AE233" s="52"/>
      <c r="AF233" s="45"/>
      <c r="AG233" s="10"/>
      <c r="AH233" s="10"/>
      <c r="AI233" s="10"/>
      <c r="AJ233" s="10"/>
      <c r="AK233" s="10"/>
      <c r="AL233" s="10"/>
      <c r="AM233" s="10"/>
      <c r="AN233" s="10"/>
      <c r="AO233" s="10"/>
      <c r="AP233" s="53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</row>
    <row r="234" spans="2:77" x14ac:dyDescent="0.25">
      <c r="B234" s="46">
        <v>250</v>
      </c>
      <c r="C234" s="47"/>
      <c r="D234" s="48"/>
      <c r="E234" s="48"/>
      <c r="F234" s="49"/>
      <c r="G234" s="47">
        <v>7.6281999999999996</v>
      </c>
      <c r="H234" s="48">
        <v>3.1164999999999998</v>
      </c>
      <c r="I234" s="48">
        <v>2.9550000000000001</v>
      </c>
      <c r="J234" s="49">
        <v>3.2745000000000002</v>
      </c>
      <c r="K234" s="47">
        <v>7.3407</v>
      </c>
      <c r="L234" s="48">
        <v>3.0571999999999999</v>
      </c>
      <c r="M234" s="48">
        <v>2.9327000000000001</v>
      </c>
      <c r="N234" s="49">
        <v>3.1949000000000001</v>
      </c>
      <c r="O234" s="47" t="str">
        <f t="shared" si="25"/>
        <v/>
      </c>
      <c r="P234" s="48" t="str">
        <f t="shared" si="26"/>
        <v/>
      </c>
      <c r="Q234" s="50" t="str">
        <f t="shared" si="30"/>
        <v/>
      </c>
      <c r="R234" s="51" t="str">
        <f t="shared" si="30"/>
        <v/>
      </c>
      <c r="S234" s="47" t="str">
        <f t="shared" si="27"/>
        <v/>
      </c>
      <c r="T234" s="49">
        <f t="shared" si="28"/>
        <v>-0.28749999999999964</v>
      </c>
      <c r="U234" s="47"/>
      <c r="V234" s="48"/>
      <c r="W234" s="48"/>
      <c r="X234" s="49"/>
      <c r="Y234" s="47"/>
      <c r="Z234" s="48"/>
      <c r="AA234" s="49">
        <f t="shared" si="29"/>
        <v>250</v>
      </c>
      <c r="AB234" s="47">
        <v>0</v>
      </c>
      <c r="AC234" s="49">
        <v>0</v>
      </c>
      <c r="AD234" s="47"/>
      <c r="AE234" s="52"/>
      <c r="AF234" s="45"/>
      <c r="AG234" s="10"/>
      <c r="AH234" s="10"/>
      <c r="AI234" s="10"/>
      <c r="AJ234" s="10"/>
      <c r="AK234" s="10"/>
      <c r="AL234" s="10"/>
      <c r="AM234" s="10"/>
      <c r="AN234" s="10"/>
      <c r="AO234" s="10"/>
      <c r="AP234" s="53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</row>
    <row r="235" spans="2:77" x14ac:dyDescent="0.25">
      <c r="B235" s="46">
        <v>255</v>
      </c>
      <c r="C235" s="47"/>
      <c r="D235" s="48"/>
      <c r="E235" s="48"/>
      <c r="F235" s="49"/>
      <c r="G235" s="47">
        <v>7.7586000000000004</v>
      </c>
      <c r="H235" s="48">
        <v>3.1429999999999998</v>
      </c>
      <c r="I235" s="48">
        <v>2.9359999999999999</v>
      </c>
      <c r="J235" s="49">
        <v>3.3374999999999999</v>
      </c>
      <c r="K235" s="47">
        <v>7.5507999999999997</v>
      </c>
      <c r="L235" s="48">
        <v>3.1006</v>
      </c>
      <c r="M235" s="48">
        <v>2.9325000000000001</v>
      </c>
      <c r="N235" s="49">
        <v>3.2450999999999999</v>
      </c>
      <c r="O235" s="47" t="str">
        <f t="shared" si="25"/>
        <v/>
      </c>
      <c r="P235" s="48" t="str">
        <f t="shared" si="26"/>
        <v/>
      </c>
      <c r="Q235" s="50" t="str">
        <f t="shared" si="30"/>
        <v/>
      </c>
      <c r="R235" s="51" t="str">
        <f t="shared" si="30"/>
        <v/>
      </c>
      <c r="S235" s="47" t="str">
        <f t="shared" si="27"/>
        <v/>
      </c>
      <c r="T235" s="49">
        <f t="shared" si="28"/>
        <v>-0.20780000000000065</v>
      </c>
      <c r="U235" s="47"/>
      <c r="V235" s="48"/>
      <c r="W235" s="48"/>
      <c r="X235" s="49"/>
      <c r="Y235" s="47"/>
      <c r="Z235" s="48"/>
      <c r="AA235" s="49">
        <f t="shared" si="29"/>
        <v>255</v>
      </c>
      <c r="AB235" s="47">
        <v>0</v>
      </c>
      <c r="AC235" s="49">
        <v>0</v>
      </c>
      <c r="AD235" s="47"/>
      <c r="AE235" s="52"/>
      <c r="AF235" s="45"/>
      <c r="AG235" s="10"/>
      <c r="AH235" s="10"/>
      <c r="AI235" s="10"/>
      <c r="AJ235" s="10"/>
      <c r="AK235" s="10"/>
      <c r="AL235" s="10"/>
      <c r="AM235" s="10"/>
      <c r="AN235" s="10"/>
      <c r="AO235" s="10"/>
      <c r="AP235" s="53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</row>
    <row r="236" spans="2:77" x14ac:dyDescent="0.25">
      <c r="B236" s="46">
        <v>260</v>
      </c>
      <c r="C236" s="47"/>
      <c r="D236" s="48"/>
      <c r="E236" s="48"/>
      <c r="F236" s="49"/>
      <c r="G236" s="47">
        <v>7.7259000000000002</v>
      </c>
      <c r="H236" s="48">
        <v>3.1364000000000001</v>
      </c>
      <c r="I236" s="48">
        <v>2.9645000000000001</v>
      </c>
      <c r="J236" s="49">
        <v>3.3683000000000001</v>
      </c>
      <c r="K236" s="47">
        <v>7.6433999999999997</v>
      </c>
      <c r="L236" s="48">
        <v>3.1196000000000002</v>
      </c>
      <c r="M236" s="48">
        <v>2.9941</v>
      </c>
      <c r="N236" s="49">
        <v>3.2679</v>
      </c>
      <c r="O236" s="47" t="str">
        <f t="shared" si="25"/>
        <v/>
      </c>
      <c r="P236" s="48" t="str">
        <f t="shared" si="26"/>
        <v/>
      </c>
      <c r="Q236" s="50" t="str">
        <f t="shared" si="30"/>
        <v/>
      </c>
      <c r="R236" s="51" t="str">
        <f t="shared" si="30"/>
        <v/>
      </c>
      <c r="S236" s="47" t="str">
        <f t="shared" si="27"/>
        <v/>
      </c>
      <c r="T236" s="49">
        <f t="shared" si="28"/>
        <v>-8.2500000000000462E-2</v>
      </c>
      <c r="U236" s="47"/>
      <c r="V236" s="48"/>
      <c r="W236" s="48"/>
      <c r="X236" s="49"/>
      <c r="Y236" s="47"/>
      <c r="Z236" s="48"/>
      <c r="AA236" s="49">
        <f t="shared" si="29"/>
        <v>260</v>
      </c>
      <c r="AB236" s="47">
        <v>0</v>
      </c>
      <c r="AC236" s="49">
        <v>0</v>
      </c>
      <c r="AD236" s="47"/>
      <c r="AE236" s="52"/>
      <c r="AF236" s="45"/>
      <c r="AG236" s="10"/>
      <c r="AH236" s="10"/>
      <c r="AI236" s="10"/>
      <c r="AJ236" s="10"/>
      <c r="AK236" s="10"/>
      <c r="AL236" s="10"/>
      <c r="AM236" s="10"/>
      <c r="AN236" s="10"/>
      <c r="AO236" s="10"/>
      <c r="AP236" s="53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</row>
    <row r="237" spans="2:77" x14ac:dyDescent="0.25">
      <c r="B237" s="46">
        <v>265</v>
      </c>
      <c r="C237" s="47"/>
      <c r="D237" s="48"/>
      <c r="E237" s="48"/>
      <c r="F237" s="49"/>
      <c r="G237" s="47">
        <v>7.8699000000000003</v>
      </c>
      <c r="H237" s="48">
        <v>3.1655000000000002</v>
      </c>
      <c r="I237" s="48">
        <v>3.0036</v>
      </c>
      <c r="J237" s="49">
        <v>3.3694000000000002</v>
      </c>
      <c r="K237" s="47">
        <v>7.6715</v>
      </c>
      <c r="L237" s="48">
        <v>3.1253000000000002</v>
      </c>
      <c r="M237" s="48">
        <v>3.0329999999999999</v>
      </c>
      <c r="N237" s="49">
        <v>3.2601</v>
      </c>
      <c r="O237" s="47" t="str">
        <f t="shared" si="25"/>
        <v/>
      </c>
      <c r="P237" s="48" t="str">
        <f t="shared" si="26"/>
        <v/>
      </c>
      <c r="Q237" s="50" t="str">
        <f t="shared" si="30"/>
        <v/>
      </c>
      <c r="R237" s="51" t="str">
        <f t="shared" si="30"/>
        <v/>
      </c>
      <c r="S237" s="47" t="str">
        <f t="shared" si="27"/>
        <v/>
      </c>
      <c r="T237" s="49">
        <f t="shared" si="28"/>
        <v>-0.19840000000000035</v>
      </c>
      <c r="U237" s="47"/>
      <c r="V237" s="48"/>
      <c r="W237" s="48"/>
      <c r="X237" s="49"/>
      <c r="Y237" s="47"/>
      <c r="Z237" s="48"/>
      <c r="AA237" s="49">
        <f t="shared" si="29"/>
        <v>265</v>
      </c>
      <c r="AB237" s="47">
        <v>0</v>
      </c>
      <c r="AC237" s="49">
        <v>0</v>
      </c>
      <c r="AD237" s="47"/>
      <c r="AE237" s="52"/>
      <c r="AF237" s="45"/>
      <c r="AG237" s="10"/>
      <c r="AH237" s="10"/>
      <c r="AI237" s="10"/>
      <c r="AJ237" s="10"/>
      <c r="AK237" s="10"/>
      <c r="AL237" s="10"/>
      <c r="AM237" s="10"/>
      <c r="AN237" s="10"/>
      <c r="AO237" s="10"/>
      <c r="AP237" s="53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</row>
    <row r="238" spans="2:77" x14ac:dyDescent="0.25">
      <c r="B238" s="46">
        <v>270</v>
      </c>
      <c r="C238" s="47"/>
      <c r="D238" s="48"/>
      <c r="E238" s="48"/>
      <c r="F238" s="49"/>
      <c r="G238" s="47">
        <v>8.0981000000000005</v>
      </c>
      <c r="H238" s="48">
        <v>3.2111000000000001</v>
      </c>
      <c r="I238" s="48">
        <v>3.0188999999999999</v>
      </c>
      <c r="J238" s="49">
        <v>3.3892000000000002</v>
      </c>
      <c r="K238" s="47">
        <v>7.7584</v>
      </c>
      <c r="L238" s="48">
        <v>3.1429999999999998</v>
      </c>
      <c r="M238" s="48">
        <v>3.0341999999999998</v>
      </c>
      <c r="N238" s="49">
        <v>3.2524000000000002</v>
      </c>
      <c r="O238" s="47" t="str">
        <f t="shared" si="25"/>
        <v/>
      </c>
      <c r="P238" s="48" t="str">
        <f t="shared" si="26"/>
        <v/>
      </c>
      <c r="Q238" s="50" t="str">
        <f t="shared" si="30"/>
        <v/>
      </c>
      <c r="R238" s="51" t="str">
        <f t="shared" si="30"/>
        <v/>
      </c>
      <c r="S238" s="47" t="str">
        <f t="shared" si="27"/>
        <v/>
      </c>
      <c r="T238" s="49">
        <f t="shared" si="28"/>
        <v>-0.33970000000000056</v>
      </c>
      <c r="U238" s="47"/>
      <c r="V238" s="48"/>
      <c r="W238" s="48"/>
      <c r="X238" s="49"/>
      <c r="Y238" s="47"/>
      <c r="Z238" s="48"/>
      <c r="AA238" s="49">
        <f t="shared" si="29"/>
        <v>270</v>
      </c>
      <c r="AB238" s="47">
        <v>0</v>
      </c>
      <c r="AC238" s="49">
        <v>0</v>
      </c>
      <c r="AD238" s="47"/>
      <c r="AE238" s="52"/>
      <c r="AF238" s="45"/>
      <c r="AG238" s="10"/>
      <c r="AH238" s="10"/>
      <c r="AI238" s="10"/>
      <c r="AJ238" s="10"/>
      <c r="AK238" s="10"/>
      <c r="AL238" s="10"/>
      <c r="AM238" s="10"/>
      <c r="AN238" s="10"/>
      <c r="AO238" s="10"/>
      <c r="AP238" s="53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</row>
    <row r="239" spans="2:77" x14ac:dyDescent="0.25">
      <c r="B239" s="46">
        <v>275</v>
      </c>
      <c r="C239" s="47"/>
      <c r="D239" s="48"/>
      <c r="E239" s="48"/>
      <c r="F239" s="49"/>
      <c r="G239" s="47">
        <v>8.2881</v>
      </c>
      <c r="H239" s="48">
        <v>3.2484999999999999</v>
      </c>
      <c r="I239" s="48">
        <v>3.0760999999999998</v>
      </c>
      <c r="J239" s="49">
        <v>3.4449000000000001</v>
      </c>
      <c r="K239" s="47">
        <v>7.8231000000000002</v>
      </c>
      <c r="L239" s="48">
        <v>3.1560000000000001</v>
      </c>
      <c r="M239" s="48">
        <v>3.052</v>
      </c>
      <c r="N239" s="49">
        <v>3.2791999999999999</v>
      </c>
      <c r="O239" s="47" t="str">
        <f t="shared" si="25"/>
        <v/>
      </c>
      <c r="P239" s="48" t="str">
        <f t="shared" si="26"/>
        <v/>
      </c>
      <c r="Q239" s="50" t="str">
        <f t="shared" si="30"/>
        <v/>
      </c>
      <c r="R239" s="51" t="str">
        <f t="shared" si="30"/>
        <v/>
      </c>
      <c r="S239" s="47" t="str">
        <f t="shared" si="27"/>
        <v/>
      </c>
      <c r="T239" s="49">
        <f t="shared" si="28"/>
        <v>-0.46499999999999986</v>
      </c>
      <c r="U239" s="47"/>
      <c r="V239" s="48"/>
      <c r="W239" s="48"/>
      <c r="X239" s="49"/>
      <c r="Y239" s="47"/>
      <c r="Z239" s="48"/>
      <c r="AA239" s="49">
        <f t="shared" si="29"/>
        <v>275</v>
      </c>
      <c r="AB239" s="47">
        <v>0</v>
      </c>
      <c r="AC239" s="49">
        <v>0</v>
      </c>
      <c r="AD239" s="47"/>
      <c r="AE239" s="52"/>
      <c r="AF239" s="45"/>
      <c r="AG239" s="10"/>
      <c r="AH239" s="10"/>
      <c r="AI239" s="10"/>
      <c r="AJ239" s="10"/>
      <c r="AK239" s="10"/>
      <c r="AL239" s="10"/>
      <c r="AM239" s="10"/>
      <c r="AN239" s="10"/>
      <c r="AO239" s="10"/>
      <c r="AP239" s="53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</row>
    <row r="240" spans="2:77" x14ac:dyDescent="0.25">
      <c r="B240" s="46">
        <v>280</v>
      </c>
      <c r="C240" s="47"/>
      <c r="D240" s="48"/>
      <c r="E240" s="48"/>
      <c r="F240" s="49"/>
      <c r="G240" s="47">
        <v>8.2925000000000004</v>
      </c>
      <c r="H240" s="48">
        <v>3.2494000000000001</v>
      </c>
      <c r="I240" s="48">
        <v>3.1013000000000002</v>
      </c>
      <c r="J240" s="49">
        <v>3.3969999999999998</v>
      </c>
      <c r="K240" s="47">
        <v>7.7736000000000001</v>
      </c>
      <c r="L240" s="48">
        <v>3.1461000000000001</v>
      </c>
      <c r="M240" s="48">
        <v>2.9887999999999999</v>
      </c>
      <c r="N240" s="49">
        <v>3.2881999999999998</v>
      </c>
      <c r="O240" s="47" t="str">
        <f t="shared" si="25"/>
        <v/>
      </c>
      <c r="P240" s="48" t="str">
        <f t="shared" si="26"/>
        <v/>
      </c>
      <c r="Q240" s="50" t="str">
        <f t="shared" si="30"/>
        <v/>
      </c>
      <c r="R240" s="51" t="str">
        <f t="shared" si="30"/>
        <v/>
      </c>
      <c r="S240" s="47" t="str">
        <f t="shared" si="27"/>
        <v/>
      </c>
      <c r="T240" s="49">
        <f t="shared" si="28"/>
        <v>-0.51890000000000036</v>
      </c>
      <c r="U240" s="47"/>
      <c r="V240" s="48"/>
      <c r="W240" s="48"/>
      <c r="X240" s="49"/>
      <c r="Y240" s="47"/>
      <c r="Z240" s="48"/>
      <c r="AA240" s="49">
        <f t="shared" si="29"/>
        <v>280</v>
      </c>
      <c r="AB240" s="47">
        <v>0</v>
      </c>
      <c r="AC240" s="49">
        <v>0</v>
      </c>
      <c r="AD240" s="47"/>
      <c r="AE240" s="52"/>
      <c r="AF240" s="45"/>
      <c r="AG240" s="10"/>
      <c r="AH240" s="10"/>
      <c r="AI240" s="10"/>
      <c r="AJ240" s="10"/>
      <c r="AK240" s="10"/>
      <c r="AL240" s="10"/>
      <c r="AM240" s="10"/>
      <c r="AN240" s="10"/>
      <c r="AO240" s="10"/>
      <c r="AP240" s="53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</row>
    <row r="241" spans="2:77" x14ac:dyDescent="0.25">
      <c r="B241" s="46">
        <v>285</v>
      </c>
      <c r="C241" s="47"/>
      <c r="D241" s="48"/>
      <c r="E241" s="48"/>
      <c r="F241" s="49"/>
      <c r="G241" s="47">
        <v>8.3734000000000002</v>
      </c>
      <c r="H241" s="48">
        <v>3.2652000000000001</v>
      </c>
      <c r="I241" s="48">
        <v>3.1324000000000001</v>
      </c>
      <c r="J241" s="49">
        <v>3.4567000000000001</v>
      </c>
      <c r="K241" s="47">
        <v>7.6516000000000002</v>
      </c>
      <c r="L241" s="48">
        <v>3.1213000000000002</v>
      </c>
      <c r="M241" s="48">
        <v>2.9605999999999999</v>
      </c>
      <c r="N241" s="49">
        <v>3.2873000000000001</v>
      </c>
      <c r="O241" s="47" t="str">
        <f t="shared" si="25"/>
        <v/>
      </c>
      <c r="P241" s="48" t="str">
        <f t="shared" si="26"/>
        <v/>
      </c>
      <c r="Q241" s="50" t="str">
        <f t="shared" si="30"/>
        <v/>
      </c>
      <c r="R241" s="51" t="str">
        <f t="shared" si="30"/>
        <v/>
      </c>
      <c r="S241" s="47" t="str">
        <f t="shared" si="27"/>
        <v/>
      </c>
      <c r="T241" s="49">
        <f t="shared" si="28"/>
        <v>-0.7218</v>
      </c>
      <c r="U241" s="47"/>
      <c r="V241" s="48"/>
      <c r="W241" s="48"/>
      <c r="X241" s="49"/>
      <c r="Y241" s="47"/>
      <c r="Z241" s="48"/>
      <c r="AA241" s="49">
        <f t="shared" si="29"/>
        <v>285</v>
      </c>
      <c r="AB241" s="47">
        <v>0</v>
      </c>
      <c r="AC241" s="49">
        <v>0</v>
      </c>
      <c r="AD241" s="47"/>
      <c r="AE241" s="52"/>
      <c r="AF241" s="45"/>
      <c r="AG241" s="10"/>
      <c r="AH241" s="10"/>
      <c r="AI241" s="10"/>
      <c r="AJ241" s="10"/>
      <c r="AK241" s="10"/>
      <c r="AL241" s="10"/>
      <c r="AM241" s="10"/>
      <c r="AN241" s="10"/>
      <c r="AO241" s="10"/>
      <c r="AP241" s="53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</row>
    <row r="242" spans="2:77" x14ac:dyDescent="0.25">
      <c r="B242" s="46">
        <v>290</v>
      </c>
      <c r="C242" s="47"/>
      <c r="D242" s="48"/>
      <c r="E242" s="48"/>
      <c r="F242" s="49"/>
      <c r="G242" s="47">
        <v>8.2270000000000003</v>
      </c>
      <c r="H242" s="48">
        <v>3.2364999999999999</v>
      </c>
      <c r="I242" s="48">
        <v>3.1318999999999999</v>
      </c>
      <c r="J242" s="49">
        <v>3.3635000000000002</v>
      </c>
      <c r="K242" s="47">
        <v>7.5732999999999997</v>
      </c>
      <c r="L242" s="48">
        <v>3.1053000000000002</v>
      </c>
      <c r="M242" s="48">
        <v>2.9586999999999999</v>
      </c>
      <c r="N242" s="49">
        <v>3.2652000000000001</v>
      </c>
      <c r="O242" s="47" t="str">
        <f t="shared" si="25"/>
        <v/>
      </c>
      <c r="P242" s="48" t="str">
        <f t="shared" si="26"/>
        <v/>
      </c>
      <c r="Q242" s="50" t="str">
        <f t="shared" si="30"/>
        <v/>
      </c>
      <c r="R242" s="51" t="str">
        <f t="shared" si="30"/>
        <v/>
      </c>
      <c r="S242" s="47" t="str">
        <f t="shared" si="27"/>
        <v/>
      </c>
      <c r="T242" s="49">
        <f t="shared" si="28"/>
        <v>-0.65370000000000061</v>
      </c>
      <c r="U242" s="47"/>
      <c r="V242" s="48"/>
      <c r="W242" s="48"/>
      <c r="X242" s="49"/>
      <c r="Y242" s="47"/>
      <c r="Z242" s="48"/>
      <c r="AA242" s="49">
        <f t="shared" si="29"/>
        <v>290</v>
      </c>
      <c r="AB242" s="47">
        <v>0</v>
      </c>
      <c r="AC242" s="49">
        <v>0</v>
      </c>
      <c r="AD242" s="47"/>
      <c r="AE242" s="52"/>
      <c r="AF242" s="45"/>
      <c r="AG242" s="10"/>
      <c r="AH242" s="10"/>
      <c r="AI242" s="10"/>
      <c r="AJ242" s="10"/>
      <c r="AK242" s="10"/>
      <c r="AL242" s="10"/>
      <c r="AM242" s="10"/>
      <c r="AN242" s="10"/>
      <c r="AO242" s="10"/>
      <c r="AP242" s="53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</row>
    <row r="243" spans="2:77" x14ac:dyDescent="0.25">
      <c r="B243" s="46">
        <v>295</v>
      </c>
      <c r="C243" s="47"/>
      <c r="D243" s="48"/>
      <c r="E243" s="48"/>
      <c r="F243" s="49"/>
      <c r="G243" s="47">
        <v>8.1138999999999992</v>
      </c>
      <c r="H243" s="48">
        <v>3.2141999999999999</v>
      </c>
      <c r="I243" s="48">
        <v>3.1221999999999999</v>
      </c>
      <c r="J243" s="49">
        <v>3.3043999999999998</v>
      </c>
      <c r="K243" s="47">
        <v>7.5101000000000004</v>
      </c>
      <c r="L243" s="48">
        <v>3.0922999999999998</v>
      </c>
      <c r="M243" s="48">
        <v>2.944</v>
      </c>
      <c r="N243" s="49">
        <v>3.2052999999999998</v>
      </c>
      <c r="O243" s="47" t="str">
        <f t="shared" si="25"/>
        <v/>
      </c>
      <c r="P243" s="48" t="str">
        <f t="shared" si="26"/>
        <v/>
      </c>
      <c r="Q243" s="50" t="str">
        <f t="shared" si="30"/>
        <v/>
      </c>
      <c r="R243" s="51" t="str">
        <f t="shared" si="30"/>
        <v/>
      </c>
      <c r="S243" s="47" t="str">
        <f t="shared" si="27"/>
        <v/>
      </c>
      <c r="T243" s="49">
        <f t="shared" si="28"/>
        <v>-0.60379999999999878</v>
      </c>
      <c r="U243" s="47"/>
      <c r="V243" s="48"/>
      <c r="W243" s="48"/>
      <c r="X243" s="49"/>
      <c r="Y243" s="47"/>
      <c r="Z243" s="48"/>
      <c r="AA243" s="49">
        <f t="shared" si="29"/>
        <v>295</v>
      </c>
      <c r="AB243" s="47">
        <v>0</v>
      </c>
      <c r="AC243" s="49">
        <v>0</v>
      </c>
      <c r="AD243" s="47"/>
      <c r="AE243" s="52"/>
      <c r="AF243" s="45"/>
      <c r="AG243" s="10"/>
      <c r="AH243" s="10"/>
      <c r="AI243" s="10"/>
      <c r="AJ243" s="10"/>
      <c r="AK243" s="10"/>
      <c r="AL243" s="10"/>
      <c r="AM243" s="10"/>
      <c r="AN243" s="10"/>
      <c r="AO243" s="10"/>
      <c r="AP243" s="53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</row>
    <row r="244" spans="2:77" x14ac:dyDescent="0.25">
      <c r="B244" s="46">
        <v>299</v>
      </c>
      <c r="C244" s="47"/>
      <c r="D244" s="48"/>
      <c r="E244" s="48"/>
      <c r="F244" s="49"/>
      <c r="G244" s="47">
        <v>8.0699000000000005</v>
      </c>
      <c r="H244" s="48">
        <v>3.2054</v>
      </c>
      <c r="I244" s="48">
        <v>3.0642999999999998</v>
      </c>
      <c r="J244" s="49">
        <v>3.3647</v>
      </c>
      <c r="K244" s="47">
        <v>7.6234000000000002</v>
      </c>
      <c r="L244" s="48">
        <v>3.1154999999999999</v>
      </c>
      <c r="M244" s="48">
        <v>2.948</v>
      </c>
      <c r="N244" s="49">
        <v>3.2684000000000002</v>
      </c>
      <c r="O244" s="47" t="str">
        <f t="shared" si="25"/>
        <v/>
      </c>
      <c r="P244" s="48" t="str">
        <f t="shared" si="26"/>
        <v/>
      </c>
      <c r="Q244" s="50" t="str">
        <f t="shared" si="30"/>
        <v/>
      </c>
      <c r="R244" s="51" t="str">
        <f t="shared" si="30"/>
        <v/>
      </c>
      <c r="S244" s="47" t="str">
        <f t="shared" si="27"/>
        <v/>
      </c>
      <c r="T244" s="49">
        <f t="shared" si="28"/>
        <v>-0.44650000000000034</v>
      </c>
      <c r="U244" s="47"/>
      <c r="V244" s="48"/>
      <c r="W244" s="48"/>
      <c r="X244" s="49"/>
      <c r="Y244" s="47"/>
      <c r="Z244" s="48"/>
      <c r="AA244" s="49">
        <f t="shared" si="29"/>
        <v>299</v>
      </c>
      <c r="AB244" s="47">
        <v>0</v>
      </c>
      <c r="AC244" s="49">
        <v>0</v>
      </c>
      <c r="AD244" s="47"/>
      <c r="AE244" s="52"/>
      <c r="AF244" s="45"/>
      <c r="AG244" s="10"/>
      <c r="AH244" s="10"/>
      <c r="AI244" s="10"/>
      <c r="AJ244" s="10"/>
      <c r="AK244" s="10"/>
      <c r="AL244" s="10"/>
      <c r="AM244" s="10"/>
      <c r="AN244" s="10"/>
      <c r="AO244" s="10"/>
      <c r="AP244" s="53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</row>
    <row r="245" spans="2:77" x14ac:dyDescent="0.25">
      <c r="B245" s="46"/>
      <c r="C245" s="47"/>
      <c r="D245" s="48"/>
      <c r="E245" s="48"/>
      <c r="F245" s="49"/>
      <c r="G245" s="47"/>
      <c r="H245" s="48"/>
      <c r="I245" s="48"/>
      <c r="J245" s="49"/>
      <c r="K245" s="47"/>
      <c r="L245" s="48"/>
      <c r="M245" s="48"/>
      <c r="N245" s="49"/>
      <c r="O245" s="47"/>
      <c r="P245" s="48"/>
      <c r="Q245" s="48"/>
      <c r="R245" s="49"/>
      <c r="S245" s="47"/>
      <c r="T245" s="49"/>
      <c r="U245" s="47"/>
      <c r="V245" s="48"/>
      <c r="W245" s="48"/>
      <c r="X245" s="49"/>
      <c r="Y245" s="47"/>
      <c r="Z245" s="48"/>
      <c r="AA245" s="49"/>
      <c r="AB245" s="47"/>
      <c r="AC245" s="49"/>
      <c r="AD245" s="47"/>
      <c r="AE245" s="52"/>
      <c r="AF245" s="45"/>
      <c r="AG245" s="10"/>
      <c r="AH245" s="10"/>
      <c r="AI245" s="10"/>
      <c r="AJ245" s="10"/>
      <c r="AK245" s="10"/>
      <c r="AL245" s="10"/>
      <c r="AM245" s="10"/>
      <c r="AN245" s="10"/>
      <c r="AO245" s="10"/>
      <c r="AP245" s="53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</row>
    <row r="246" spans="2:77" x14ac:dyDescent="0.25">
      <c r="B246" s="46">
        <v>60</v>
      </c>
      <c r="C246" s="47"/>
      <c r="D246" s="48"/>
      <c r="E246" s="48"/>
      <c r="F246" s="49"/>
      <c r="G246" s="47">
        <v>3.9218999999999999</v>
      </c>
      <c r="H246" s="48">
        <v>2.2345999999999999</v>
      </c>
      <c r="I246" s="48">
        <v>2.0373000000000001</v>
      </c>
      <c r="J246" s="49">
        <v>2.5811000000000002</v>
      </c>
      <c r="K246" s="47"/>
      <c r="L246" s="48"/>
      <c r="M246" s="48"/>
      <c r="N246" s="49"/>
      <c r="O246" s="47"/>
      <c r="P246" s="48"/>
      <c r="Q246" s="48"/>
      <c r="R246" s="49"/>
      <c r="S246" s="47"/>
      <c r="T246" s="49"/>
      <c r="U246" s="47"/>
      <c r="V246" s="48"/>
      <c r="W246" s="48"/>
      <c r="X246" s="49"/>
      <c r="Y246" s="47"/>
      <c r="Z246" s="48"/>
      <c r="AA246" s="49"/>
      <c r="AB246" s="47">
        <v>0</v>
      </c>
      <c r="AC246" s="49">
        <v>0</v>
      </c>
      <c r="AD246" s="47"/>
      <c r="AE246" s="52"/>
      <c r="AF246" s="45"/>
      <c r="AG246" s="10"/>
      <c r="AH246" s="10"/>
      <c r="AI246" s="10"/>
      <c r="AJ246" s="10"/>
      <c r="AK246" s="10"/>
      <c r="AL246" s="10"/>
      <c r="AM246" s="10"/>
      <c r="AN246" s="10"/>
      <c r="AO246" s="10"/>
      <c r="AP246" s="53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</row>
    <row r="247" spans="2:77" x14ac:dyDescent="0.25">
      <c r="B247" s="46">
        <v>69</v>
      </c>
      <c r="C247" s="47"/>
      <c r="D247" s="48"/>
      <c r="E247" s="48"/>
      <c r="F247" s="49"/>
      <c r="G247" s="47">
        <v>4.5225</v>
      </c>
      <c r="H247" s="48">
        <v>2.3996</v>
      </c>
      <c r="I247" s="48">
        <v>2.0882000000000001</v>
      </c>
      <c r="J247" s="49">
        <v>2.8016000000000001</v>
      </c>
      <c r="K247" s="47"/>
      <c r="L247" s="48"/>
      <c r="M247" s="48"/>
      <c r="N247" s="49"/>
      <c r="O247" s="47"/>
      <c r="P247" s="48"/>
      <c r="Q247" s="48"/>
      <c r="R247" s="49"/>
      <c r="S247" s="47"/>
      <c r="T247" s="49"/>
      <c r="U247" s="47"/>
      <c r="V247" s="48"/>
      <c r="W247" s="48"/>
      <c r="X247" s="49"/>
      <c r="Y247" s="47"/>
      <c r="Z247" s="48"/>
      <c r="AA247" s="49"/>
      <c r="AB247" s="47">
        <v>0</v>
      </c>
      <c r="AC247" s="49">
        <v>0</v>
      </c>
      <c r="AD247" s="47"/>
      <c r="AE247" s="52"/>
      <c r="AF247" s="45"/>
      <c r="AG247" s="10"/>
      <c r="AH247" s="10"/>
      <c r="AI247" s="10"/>
      <c r="AJ247" s="10"/>
      <c r="AK247" s="10"/>
      <c r="AL247" s="10"/>
      <c r="AM247" s="10"/>
      <c r="AN247" s="10"/>
      <c r="AO247" s="10"/>
      <c r="AP247" s="53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</row>
    <row r="248" spans="2:77" x14ac:dyDescent="0.25">
      <c r="B248" s="46">
        <v>79</v>
      </c>
      <c r="C248" s="47"/>
      <c r="D248" s="48"/>
      <c r="E248" s="48"/>
      <c r="F248" s="49"/>
      <c r="G248" s="47">
        <v>4.5473999999999997</v>
      </c>
      <c r="H248" s="48">
        <v>2.4062000000000001</v>
      </c>
      <c r="I248" s="48">
        <v>2.032</v>
      </c>
      <c r="J248" s="49">
        <v>2.8338000000000001</v>
      </c>
      <c r="K248" s="47"/>
      <c r="L248" s="48"/>
      <c r="M248" s="48"/>
      <c r="N248" s="49"/>
      <c r="O248" s="47"/>
      <c r="P248" s="48"/>
      <c r="Q248" s="48"/>
      <c r="R248" s="49"/>
      <c r="S248" s="47"/>
      <c r="T248" s="49"/>
      <c r="U248" s="47"/>
      <c r="V248" s="48"/>
      <c r="W248" s="48"/>
      <c r="X248" s="49"/>
      <c r="Y248" s="47"/>
      <c r="Z248" s="48"/>
      <c r="AA248" s="49"/>
      <c r="AB248" s="47">
        <v>0</v>
      </c>
      <c r="AC248" s="49">
        <v>0</v>
      </c>
      <c r="AD248" s="47"/>
      <c r="AE248" s="52"/>
      <c r="AF248" s="45"/>
      <c r="AG248" s="10"/>
      <c r="AH248" s="10"/>
      <c r="AI248" s="10"/>
      <c r="AJ248" s="10"/>
      <c r="AK248" s="10"/>
      <c r="AL248" s="10"/>
      <c r="AM248" s="10"/>
      <c r="AN248" s="10"/>
      <c r="AO248" s="10"/>
      <c r="AP248" s="53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</row>
    <row r="249" spans="2:77" x14ac:dyDescent="0.25">
      <c r="B249" s="46">
        <v>89</v>
      </c>
      <c r="C249" s="47"/>
      <c r="D249" s="48"/>
      <c r="E249" s="48"/>
      <c r="F249" s="49"/>
      <c r="G249" s="47">
        <v>4.6292999999999997</v>
      </c>
      <c r="H249" s="48">
        <v>2.4278</v>
      </c>
      <c r="I249" s="48">
        <v>2.0562999999999998</v>
      </c>
      <c r="J249" s="49">
        <v>2.8054999999999999</v>
      </c>
      <c r="K249" s="47"/>
      <c r="L249" s="48"/>
      <c r="M249" s="48"/>
      <c r="N249" s="49"/>
      <c r="O249" s="47"/>
      <c r="P249" s="48"/>
      <c r="Q249" s="48"/>
      <c r="R249" s="49"/>
      <c r="S249" s="47"/>
      <c r="T249" s="49"/>
      <c r="U249" s="47"/>
      <c r="V249" s="48"/>
      <c r="W249" s="48"/>
      <c r="X249" s="49"/>
      <c r="Y249" s="47"/>
      <c r="Z249" s="48"/>
      <c r="AA249" s="49"/>
      <c r="AB249" s="47">
        <v>0</v>
      </c>
      <c r="AC249" s="49">
        <v>0</v>
      </c>
      <c r="AD249" s="47"/>
      <c r="AE249" s="52"/>
      <c r="AF249" s="45"/>
      <c r="AG249" s="10"/>
      <c r="AH249" s="10"/>
      <c r="AI249" s="10"/>
      <c r="AJ249" s="10"/>
      <c r="AK249" s="10"/>
      <c r="AL249" s="10"/>
      <c r="AM249" s="10"/>
      <c r="AN249" s="10"/>
      <c r="AO249" s="10"/>
      <c r="AP249" s="53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</row>
    <row r="250" spans="2:77" x14ac:dyDescent="0.25">
      <c r="B250" s="46">
        <v>99</v>
      </c>
      <c r="C250" s="47"/>
      <c r="D250" s="48"/>
      <c r="E250" s="48"/>
      <c r="F250" s="49"/>
      <c r="G250" s="47">
        <v>4.6398000000000001</v>
      </c>
      <c r="H250" s="48">
        <v>2.4306000000000001</v>
      </c>
      <c r="I250" s="48">
        <v>2.1753</v>
      </c>
      <c r="J250" s="49">
        <v>2.6120000000000001</v>
      </c>
      <c r="K250" s="47"/>
      <c r="L250" s="48"/>
      <c r="M250" s="48"/>
      <c r="N250" s="49"/>
      <c r="O250" s="47"/>
      <c r="P250" s="48"/>
      <c r="Q250" s="48"/>
      <c r="R250" s="49"/>
      <c r="S250" s="47"/>
      <c r="T250" s="49"/>
      <c r="U250" s="47"/>
      <c r="V250" s="48"/>
      <c r="W250" s="48"/>
      <c r="X250" s="49"/>
      <c r="Y250" s="47"/>
      <c r="Z250" s="48"/>
      <c r="AA250" s="49"/>
      <c r="AB250" s="47">
        <v>0</v>
      </c>
      <c r="AC250" s="49">
        <v>0</v>
      </c>
      <c r="AD250" s="47"/>
      <c r="AE250" s="52"/>
      <c r="AF250" s="45"/>
      <c r="AG250" s="10"/>
      <c r="AH250" s="10"/>
      <c r="AI250" s="10"/>
      <c r="AJ250" s="10"/>
      <c r="AK250" s="10"/>
      <c r="AL250" s="10"/>
      <c r="AM250" s="10"/>
      <c r="AN250" s="10"/>
      <c r="AO250" s="10"/>
      <c r="AP250" s="53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</row>
    <row r="251" spans="2:77" x14ac:dyDescent="0.25">
      <c r="B251" s="46">
        <v>109</v>
      </c>
      <c r="C251" s="47"/>
      <c r="D251" s="48"/>
      <c r="E251" s="48"/>
      <c r="F251" s="49"/>
      <c r="G251" s="47">
        <v>5.5358999999999998</v>
      </c>
      <c r="H251" s="48">
        <v>2.6549</v>
      </c>
      <c r="I251" s="48">
        <v>2.4638</v>
      </c>
      <c r="J251" s="49">
        <v>2.9096000000000002</v>
      </c>
      <c r="K251" s="47"/>
      <c r="L251" s="48"/>
      <c r="M251" s="48"/>
      <c r="N251" s="49"/>
      <c r="O251" s="47"/>
      <c r="P251" s="48"/>
      <c r="Q251" s="48"/>
      <c r="R251" s="49"/>
      <c r="S251" s="47"/>
      <c r="T251" s="49"/>
      <c r="U251" s="47"/>
      <c r="V251" s="48"/>
      <c r="W251" s="48"/>
      <c r="X251" s="49"/>
      <c r="Y251" s="47"/>
      <c r="Z251" s="48"/>
      <c r="AA251" s="49"/>
      <c r="AB251" s="47">
        <v>0</v>
      </c>
      <c r="AC251" s="49">
        <v>0</v>
      </c>
      <c r="AD251" s="47"/>
      <c r="AE251" s="52"/>
      <c r="AF251" s="45"/>
      <c r="AG251" s="10"/>
      <c r="AH251" s="10"/>
      <c r="AI251" s="10"/>
      <c r="AJ251" s="10"/>
      <c r="AK251" s="10"/>
      <c r="AL251" s="10"/>
      <c r="AM251" s="10"/>
      <c r="AN251" s="10"/>
      <c r="AO251" s="10"/>
      <c r="AP251" s="53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</row>
    <row r="252" spans="2:77" x14ac:dyDescent="0.25">
      <c r="B252" s="46"/>
      <c r="C252" s="47"/>
      <c r="D252" s="48"/>
      <c r="E252" s="48"/>
      <c r="F252" s="49"/>
      <c r="G252" s="47"/>
      <c r="H252" s="48"/>
      <c r="I252" s="48"/>
      <c r="J252" s="49"/>
      <c r="K252" s="47"/>
      <c r="L252" s="48"/>
      <c r="M252" s="48"/>
      <c r="N252" s="49"/>
      <c r="O252" s="47"/>
      <c r="P252" s="48"/>
      <c r="Q252" s="48"/>
      <c r="R252" s="49"/>
      <c r="S252" s="47"/>
      <c r="T252" s="49"/>
      <c r="U252" s="47"/>
      <c r="V252" s="48"/>
      <c r="W252" s="48"/>
      <c r="X252" s="49"/>
      <c r="Y252" s="47"/>
      <c r="Z252" s="48"/>
      <c r="AA252" s="49"/>
      <c r="AB252" s="47"/>
      <c r="AC252" s="49"/>
      <c r="AD252" s="47"/>
      <c r="AE252" s="52"/>
      <c r="AF252" s="45"/>
      <c r="AG252" s="10"/>
      <c r="AH252" s="10"/>
      <c r="AI252" s="10"/>
      <c r="AJ252" s="10"/>
      <c r="AK252" s="10"/>
      <c r="AL252" s="10"/>
      <c r="AM252" s="10"/>
      <c r="AN252" s="10"/>
      <c r="AO252" s="10"/>
      <c r="AP252" s="53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</row>
    <row r="253" spans="2:77" x14ac:dyDescent="0.25">
      <c r="B253" s="46">
        <v>300</v>
      </c>
      <c r="C253" s="47"/>
      <c r="D253" s="48"/>
      <c r="E253" s="48"/>
      <c r="F253" s="49"/>
      <c r="G253" s="47">
        <v>7.9343000000000004</v>
      </c>
      <c r="H253" s="48">
        <v>3.1783999999999999</v>
      </c>
      <c r="I253" s="48">
        <v>3.0796000000000001</v>
      </c>
      <c r="J253" s="49">
        <v>3.2902</v>
      </c>
      <c r="K253" s="47"/>
      <c r="L253" s="48"/>
      <c r="M253" s="48"/>
      <c r="N253" s="49"/>
      <c r="O253" s="47"/>
      <c r="P253" s="48"/>
      <c r="Q253" s="48"/>
      <c r="R253" s="49"/>
      <c r="S253" s="47"/>
      <c r="T253" s="49"/>
      <c r="U253" s="47"/>
      <c r="V253" s="48"/>
      <c r="W253" s="48"/>
      <c r="X253" s="49"/>
      <c r="Y253" s="47"/>
      <c r="Z253" s="48"/>
      <c r="AA253" s="49"/>
      <c r="AB253" s="47">
        <v>0</v>
      </c>
      <c r="AC253" s="49">
        <v>0</v>
      </c>
      <c r="AD253" s="47"/>
      <c r="AE253" s="52"/>
      <c r="AF253" s="45"/>
      <c r="AG253" s="10"/>
      <c r="AH253" s="10"/>
      <c r="AI253" s="10"/>
      <c r="AJ253" s="10"/>
      <c r="AK253" s="10"/>
      <c r="AL253" s="10"/>
      <c r="AM253" s="10"/>
      <c r="AN253" s="10"/>
      <c r="AO253" s="10"/>
      <c r="AP253" s="53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</row>
    <row r="254" spans="2:77" x14ac:dyDescent="0.25">
      <c r="B254" s="46">
        <v>310</v>
      </c>
      <c r="C254" s="47"/>
      <c r="D254" s="48"/>
      <c r="E254" s="48"/>
      <c r="F254" s="49"/>
      <c r="G254" s="47">
        <v>7.8171999999999997</v>
      </c>
      <c r="H254" s="48">
        <v>3.1549</v>
      </c>
      <c r="I254" s="48">
        <v>3.0047999999999999</v>
      </c>
      <c r="J254" s="49">
        <v>3.2625000000000002</v>
      </c>
      <c r="K254" s="47"/>
      <c r="L254" s="48"/>
      <c r="M254" s="48"/>
      <c r="N254" s="49"/>
      <c r="O254" s="47"/>
      <c r="P254" s="48"/>
      <c r="Q254" s="48"/>
      <c r="R254" s="49"/>
      <c r="S254" s="47"/>
      <c r="T254" s="49"/>
      <c r="U254" s="47"/>
      <c r="V254" s="48"/>
      <c r="W254" s="48"/>
      <c r="X254" s="49"/>
      <c r="Y254" s="47"/>
      <c r="Z254" s="48"/>
      <c r="AA254" s="49"/>
      <c r="AB254" s="47">
        <v>0</v>
      </c>
      <c r="AC254" s="49">
        <v>0</v>
      </c>
      <c r="AD254" s="47"/>
      <c r="AE254" s="52"/>
      <c r="AF254" s="45"/>
      <c r="AG254" s="10"/>
      <c r="AH254" s="10"/>
      <c r="AI254" s="10"/>
      <c r="AJ254" s="10"/>
      <c r="AK254" s="10"/>
      <c r="AL254" s="10"/>
      <c r="AM254" s="10"/>
      <c r="AN254" s="10"/>
      <c r="AO254" s="10"/>
      <c r="AP254" s="53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</row>
    <row r="255" spans="2:77" x14ac:dyDescent="0.25">
      <c r="B255" s="46">
        <v>320</v>
      </c>
      <c r="C255" s="47"/>
      <c r="D255" s="48"/>
      <c r="E255" s="48"/>
      <c r="F255" s="49"/>
      <c r="G255" s="47">
        <v>7.0442999999999998</v>
      </c>
      <c r="H255" s="48">
        <v>2.9948000000000001</v>
      </c>
      <c r="I255" s="48">
        <v>2.7759</v>
      </c>
      <c r="J255" s="49">
        <v>3.3077999999999999</v>
      </c>
      <c r="K255" s="47"/>
      <c r="L255" s="48"/>
      <c r="M255" s="48"/>
      <c r="N255" s="49"/>
      <c r="O255" s="47"/>
      <c r="P255" s="48"/>
      <c r="Q255" s="48"/>
      <c r="R255" s="49"/>
      <c r="S255" s="47"/>
      <c r="T255" s="49"/>
      <c r="U255" s="47"/>
      <c r="V255" s="48"/>
      <c r="W255" s="48"/>
      <c r="X255" s="49"/>
      <c r="Y255" s="47"/>
      <c r="Z255" s="48"/>
      <c r="AA255" s="49"/>
      <c r="AB255" s="47">
        <v>0</v>
      </c>
      <c r="AC255" s="49">
        <v>0</v>
      </c>
      <c r="AD255" s="47"/>
      <c r="AE255" s="52"/>
      <c r="AF255" s="45"/>
      <c r="AG255" s="10"/>
      <c r="AH255" s="10"/>
      <c r="AI255" s="10"/>
      <c r="AJ255" s="10"/>
      <c r="AK255" s="10"/>
      <c r="AL255" s="10"/>
      <c r="AM255" s="10"/>
      <c r="AN255" s="10"/>
      <c r="AO255" s="10"/>
      <c r="AP255" s="53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</row>
    <row r="256" spans="2:77" x14ac:dyDescent="0.25">
      <c r="B256" s="46">
        <v>330</v>
      </c>
      <c r="C256" s="47"/>
      <c r="D256" s="48"/>
      <c r="E256" s="48"/>
      <c r="F256" s="49"/>
      <c r="G256" s="47">
        <v>5.5281000000000002</v>
      </c>
      <c r="H256" s="48">
        <v>2.653</v>
      </c>
      <c r="I256" s="48">
        <v>2.4182000000000001</v>
      </c>
      <c r="J256" s="49">
        <v>2.9169</v>
      </c>
      <c r="K256" s="47"/>
      <c r="L256" s="48"/>
      <c r="M256" s="48"/>
      <c r="N256" s="49"/>
      <c r="O256" s="47"/>
      <c r="P256" s="48"/>
      <c r="Q256" s="48"/>
      <c r="R256" s="49"/>
      <c r="S256" s="47"/>
      <c r="T256" s="49"/>
      <c r="U256" s="47"/>
      <c r="V256" s="48"/>
      <c r="W256" s="48"/>
      <c r="X256" s="49"/>
      <c r="Y256" s="47"/>
      <c r="Z256" s="48"/>
      <c r="AA256" s="49"/>
      <c r="AB256" s="47">
        <v>0</v>
      </c>
      <c r="AC256" s="49">
        <v>0</v>
      </c>
      <c r="AD256" s="47"/>
      <c r="AE256" s="52"/>
      <c r="AF256" s="45"/>
      <c r="AG256" s="10"/>
      <c r="AH256" s="10"/>
      <c r="AI256" s="10"/>
      <c r="AJ256" s="10"/>
      <c r="AK256" s="10"/>
      <c r="AL256" s="10"/>
      <c r="AM256" s="10"/>
      <c r="AN256" s="10"/>
      <c r="AO256" s="10"/>
      <c r="AP256" s="53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</row>
    <row r="257" spans="1:77" x14ac:dyDescent="0.25">
      <c r="B257" s="54">
        <v>338</v>
      </c>
      <c r="C257" s="55"/>
      <c r="D257" s="56"/>
      <c r="E257" s="56"/>
      <c r="F257" s="57"/>
      <c r="G257" s="55">
        <v>5.3776999999999999</v>
      </c>
      <c r="H257" s="56">
        <v>2.6166999999999998</v>
      </c>
      <c r="I257" s="56">
        <v>2.4655</v>
      </c>
      <c r="J257" s="57">
        <v>2.7629000000000001</v>
      </c>
      <c r="K257" s="55"/>
      <c r="L257" s="56"/>
      <c r="M257" s="56"/>
      <c r="N257" s="57"/>
      <c r="O257" s="55"/>
      <c r="P257" s="56"/>
      <c r="Q257" s="56"/>
      <c r="R257" s="57"/>
      <c r="S257" s="55"/>
      <c r="T257" s="57"/>
      <c r="U257" s="55"/>
      <c r="V257" s="56"/>
      <c r="W257" s="56"/>
      <c r="X257" s="57"/>
      <c r="Y257" s="55"/>
      <c r="Z257" s="56"/>
      <c r="AA257" s="57"/>
      <c r="AB257" s="55">
        <v>0</v>
      </c>
      <c r="AC257" s="57">
        <v>0</v>
      </c>
      <c r="AD257" s="55"/>
      <c r="AE257" s="58"/>
      <c r="AF257" s="45"/>
      <c r="AG257" s="10"/>
      <c r="AH257" s="10"/>
      <c r="AI257" s="10"/>
      <c r="AJ257" s="10"/>
      <c r="AK257" s="10"/>
      <c r="AL257" s="10"/>
      <c r="AM257" s="10"/>
      <c r="AN257" s="10"/>
      <c r="AO257" s="10"/>
      <c r="AP257" s="53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</row>
    <row r="258" spans="1:77" x14ac:dyDescent="0.25">
      <c r="A258" t="s">
        <v>71</v>
      </c>
      <c r="B258" s="38">
        <v>175</v>
      </c>
      <c r="C258" s="39"/>
      <c r="D258" s="40"/>
      <c r="E258" s="40"/>
      <c r="F258" s="41"/>
      <c r="G258" s="39">
        <v>6.2061999999999999</v>
      </c>
      <c r="H258" s="40">
        <v>2.8111000000000002</v>
      </c>
      <c r="I258" s="40">
        <v>2.6309</v>
      </c>
      <c r="J258" s="41">
        <v>3.0223</v>
      </c>
      <c r="K258" s="39">
        <v>6.3939000000000004</v>
      </c>
      <c r="L258" s="40">
        <v>2.8532000000000002</v>
      </c>
      <c r="M258" s="40">
        <v>2.7776000000000001</v>
      </c>
      <c r="N258" s="41">
        <v>2.9377</v>
      </c>
      <c r="O258" s="39" t="str">
        <f>IF(OR(C258=0, G258=0),"",C258-G258)</f>
        <v/>
      </c>
      <c r="P258" s="40" t="str">
        <f>IF(OR(D258=0,H258=0),"",D258-H258)</f>
        <v/>
      </c>
      <c r="Q258" s="42" t="str">
        <f>IF(OR(G258=0,Y258=0),"",(1-G258/Y258)*100)</f>
        <v/>
      </c>
      <c r="R258" s="43" t="str">
        <f>IF(OR(H258=0,Z258=0),"",(1-H258/Z258)*100)</f>
        <v/>
      </c>
      <c r="S258" s="39" t="str">
        <f>IF(OR(C258=0,K258=0),"",C258-K258)</f>
        <v/>
      </c>
      <c r="T258" s="41">
        <f>IF(OR(G258=0,K258=0),"",K258-G258)</f>
        <v>0.18770000000000042</v>
      </c>
      <c r="U258" s="39"/>
      <c r="V258" s="40"/>
      <c r="W258" s="40"/>
      <c r="X258" s="41"/>
      <c r="Y258" s="39"/>
      <c r="Z258" s="40"/>
      <c r="AA258" s="41">
        <f>B258</f>
        <v>175</v>
      </c>
      <c r="AB258" s="39">
        <v>0</v>
      </c>
      <c r="AC258" s="41">
        <v>0</v>
      </c>
      <c r="AD258" s="39"/>
      <c r="AE258" s="44"/>
      <c r="AF258" s="45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</row>
    <row r="259" spans="1:77" x14ac:dyDescent="0.25">
      <c r="B259" s="46">
        <v>180</v>
      </c>
      <c r="C259" s="47"/>
      <c r="D259" s="48"/>
      <c r="E259" s="48"/>
      <c r="F259" s="49"/>
      <c r="G259" s="47">
        <v>6.1547000000000001</v>
      </c>
      <c r="H259" s="48">
        <v>2.7993999999999999</v>
      </c>
      <c r="I259" s="48">
        <v>2.6371000000000002</v>
      </c>
      <c r="J259" s="49">
        <v>2.9085999999999999</v>
      </c>
      <c r="K259" s="47">
        <v>6.2668999999999997</v>
      </c>
      <c r="L259" s="48">
        <v>2.8248000000000002</v>
      </c>
      <c r="M259" s="48">
        <v>2.7641</v>
      </c>
      <c r="N259" s="49">
        <v>2.8875000000000002</v>
      </c>
      <c r="O259" s="47" t="str">
        <f t="shared" ref="O259:O293" si="31">IF(OR(C259=0, G259=0),"",C259-G259)</f>
        <v/>
      </c>
      <c r="P259" s="48" t="str">
        <f t="shared" ref="P259:P293" si="32">IF(OR(D259=0,H259=0),"",D259-H259)</f>
        <v/>
      </c>
      <c r="Q259" s="50" t="str">
        <f t="shared" ref="Q259:R293" si="33">IF(OR(G259=0,Y259=0),"",(1-G259/Y259)*100)</f>
        <v/>
      </c>
      <c r="R259" s="51" t="str">
        <f t="shared" si="33"/>
        <v/>
      </c>
      <c r="S259" s="47" t="str">
        <f t="shared" ref="S259:S293" si="34">IF(OR(C259=0,K259=0),"",C259-K259)</f>
        <v/>
      </c>
      <c r="T259" s="49">
        <f t="shared" ref="T259:T293" si="35">IF(OR(G259=0,K259=0),"",K259-G259)</f>
        <v>0.11219999999999963</v>
      </c>
      <c r="U259" s="47"/>
      <c r="V259" s="48"/>
      <c r="W259" s="48"/>
      <c r="X259" s="49"/>
      <c r="Y259" s="47"/>
      <c r="Z259" s="48"/>
      <c r="AA259" s="49">
        <f t="shared" ref="AA259:AA293" si="36">B259</f>
        <v>180</v>
      </c>
      <c r="AB259" s="47">
        <v>0</v>
      </c>
      <c r="AC259" s="49">
        <v>0</v>
      </c>
      <c r="AD259" s="47"/>
      <c r="AE259" s="52"/>
      <c r="AF259" s="45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</row>
    <row r="260" spans="1:77" x14ac:dyDescent="0.25">
      <c r="B260" s="46">
        <v>185</v>
      </c>
      <c r="C260" s="47"/>
      <c r="D260" s="48"/>
      <c r="E260" s="48"/>
      <c r="F260" s="49"/>
      <c r="G260" s="47">
        <v>5.8773</v>
      </c>
      <c r="H260" s="48">
        <v>2.7355999999999998</v>
      </c>
      <c r="I260" s="48">
        <v>2.5625</v>
      </c>
      <c r="J260" s="49">
        <v>2.8203999999999998</v>
      </c>
      <c r="K260" s="47">
        <v>6.2207999999999997</v>
      </c>
      <c r="L260" s="48">
        <v>2.8142999999999998</v>
      </c>
      <c r="M260" s="48">
        <v>2.7675000000000001</v>
      </c>
      <c r="N260" s="49">
        <v>2.8576000000000001</v>
      </c>
      <c r="O260" s="47" t="str">
        <f t="shared" si="31"/>
        <v/>
      </c>
      <c r="P260" s="48" t="str">
        <f t="shared" si="32"/>
        <v/>
      </c>
      <c r="Q260" s="50" t="str">
        <f t="shared" si="33"/>
        <v/>
      </c>
      <c r="R260" s="51" t="str">
        <f t="shared" si="33"/>
        <v/>
      </c>
      <c r="S260" s="47" t="str">
        <f t="shared" si="34"/>
        <v/>
      </c>
      <c r="T260" s="49">
        <f t="shared" si="35"/>
        <v>0.34349999999999969</v>
      </c>
      <c r="U260" s="47"/>
      <c r="V260" s="48"/>
      <c r="W260" s="48"/>
      <c r="X260" s="49"/>
      <c r="Y260" s="47"/>
      <c r="Z260" s="48"/>
      <c r="AA260" s="49">
        <f t="shared" si="36"/>
        <v>185</v>
      </c>
      <c r="AB260" s="47">
        <v>0</v>
      </c>
      <c r="AC260" s="49">
        <v>0</v>
      </c>
      <c r="AD260" s="47"/>
      <c r="AE260" s="52"/>
      <c r="AF260" s="45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</row>
    <row r="261" spans="1:77" x14ac:dyDescent="0.25">
      <c r="B261" s="46">
        <v>190</v>
      </c>
      <c r="C261" s="47"/>
      <c r="D261" s="48"/>
      <c r="E261" s="48"/>
      <c r="F261" s="49"/>
      <c r="G261" s="47">
        <v>5.8003</v>
      </c>
      <c r="H261" s="48">
        <v>2.7176</v>
      </c>
      <c r="I261" s="48">
        <v>2.5762</v>
      </c>
      <c r="J261" s="49">
        <v>2.8218999999999999</v>
      </c>
      <c r="K261" s="47">
        <v>5.8517000000000001</v>
      </c>
      <c r="L261" s="48">
        <v>2.7296</v>
      </c>
      <c r="M261" s="48">
        <v>2.6511</v>
      </c>
      <c r="N261" s="49">
        <v>2.8069000000000002</v>
      </c>
      <c r="O261" s="47" t="str">
        <f t="shared" si="31"/>
        <v/>
      </c>
      <c r="P261" s="48" t="str">
        <f t="shared" si="32"/>
        <v/>
      </c>
      <c r="Q261" s="50" t="str">
        <f t="shared" si="33"/>
        <v/>
      </c>
      <c r="R261" s="51" t="str">
        <f t="shared" si="33"/>
        <v/>
      </c>
      <c r="S261" s="47" t="str">
        <f t="shared" si="34"/>
        <v/>
      </c>
      <c r="T261" s="49">
        <f t="shared" si="35"/>
        <v>5.1400000000000112E-2</v>
      </c>
      <c r="U261" s="47"/>
      <c r="V261" s="48"/>
      <c r="W261" s="48"/>
      <c r="X261" s="49"/>
      <c r="Y261" s="47"/>
      <c r="Z261" s="48"/>
      <c r="AA261" s="49">
        <f t="shared" si="36"/>
        <v>190</v>
      </c>
      <c r="AB261" s="47">
        <v>0</v>
      </c>
      <c r="AC261" s="49">
        <v>0</v>
      </c>
      <c r="AD261" s="47"/>
      <c r="AE261" s="52"/>
      <c r="AF261" s="45"/>
      <c r="AG261" s="10"/>
      <c r="AH261" s="10"/>
      <c r="AI261" s="10"/>
      <c r="AJ261" s="10"/>
      <c r="AK261" s="10"/>
      <c r="AL261" s="10"/>
      <c r="AM261" s="10"/>
      <c r="AN261" s="10"/>
      <c r="AO261" s="10"/>
      <c r="AP261" s="53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</row>
    <row r="262" spans="1:77" x14ac:dyDescent="0.25">
      <c r="B262" s="46">
        <v>195</v>
      </c>
      <c r="C262" s="47"/>
      <c r="D262" s="48"/>
      <c r="E262" s="48"/>
      <c r="F262" s="49"/>
      <c r="G262" s="47">
        <v>5.4561000000000002</v>
      </c>
      <c r="H262" s="48">
        <v>2.6356999999999999</v>
      </c>
      <c r="I262" s="48">
        <v>2.4232999999999998</v>
      </c>
      <c r="J262" s="49">
        <v>2.8041999999999998</v>
      </c>
      <c r="K262" s="47">
        <v>5.8226000000000004</v>
      </c>
      <c r="L262" s="48">
        <v>2.7227999999999999</v>
      </c>
      <c r="M262" s="48">
        <v>2.6665999999999999</v>
      </c>
      <c r="N262" s="49">
        <v>2.7656999999999998</v>
      </c>
      <c r="O262" s="47" t="str">
        <f t="shared" si="31"/>
        <v/>
      </c>
      <c r="P262" s="48" t="str">
        <f t="shared" si="32"/>
        <v/>
      </c>
      <c r="Q262" s="50" t="str">
        <f t="shared" si="33"/>
        <v/>
      </c>
      <c r="R262" s="51" t="str">
        <f t="shared" si="33"/>
        <v/>
      </c>
      <c r="S262" s="47" t="str">
        <f t="shared" si="34"/>
        <v/>
      </c>
      <c r="T262" s="49">
        <f t="shared" si="35"/>
        <v>0.36650000000000027</v>
      </c>
      <c r="U262" s="47"/>
      <c r="V262" s="48"/>
      <c r="W262" s="48"/>
      <c r="X262" s="49"/>
      <c r="Y262" s="47"/>
      <c r="Z262" s="48"/>
      <c r="AA262" s="49">
        <f t="shared" si="36"/>
        <v>195</v>
      </c>
      <c r="AB262" s="47">
        <v>0</v>
      </c>
      <c r="AC262" s="49">
        <v>0</v>
      </c>
      <c r="AD262" s="47"/>
      <c r="AE262" s="52"/>
      <c r="AF262" s="45"/>
      <c r="AG262" s="10"/>
      <c r="AH262" s="10"/>
      <c r="AI262" s="10"/>
      <c r="AJ262" s="10"/>
      <c r="AK262" s="10"/>
      <c r="AL262" s="10"/>
      <c r="AM262" s="10"/>
      <c r="AN262" s="10"/>
      <c r="AO262" s="10"/>
      <c r="AP262" s="53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</row>
    <row r="263" spans="1:77" x14ac:dyDescent="0.25">
      <c r="B263" s="46">
        <v>200</v>
      </c>
      <c r="C263" s="47"/>
      <c r="D263" s="48"/>
      <c r="E263" s="48"/>
      <c r="F263" s="49"/>
      <c r="G263" s="47">
        <v>5.5186999999999999</v>
      </c>
      <c r="H263" s="48">
        <v>2.6507999999999998</v>
      </c>
      <c r="I263" s="48">
        <v>2.3883999999999999</v>
      </c>
      <c r="J263" s="49">
        <v>2.7401</v>
      </c>
      <c r="K263" s="47">
        <v>5.6951000000000001</v>
      </c>
      <c r="L263" s="48">
        <v>2.6928000000000001</v>
      </c>
      <c r="M263" s="48">
        <v>2.6596000000000002</v>
      </c>
      <c r="N263" s="49">
        <v>2.7376</v>
      </c>
      <c r="O263" s="47" t="str">
        <f t="shared" si="31"/>
        <v/>
      </c>
      <c r="P263" s="48" t="str">
        <f t="shared" si="32"/>
        <v/>
      </c>
      <c r="Q263" s="50" t="str">
        <f t="shared" si="33"/>
        <v/>
      </c>
      <c r="R263" s="51" t="str">
        <f t="shared" si="33"/>
        <v/>
      </c>
      <c r="S263" s="47" t="str">
        <f t="shared" si="34"/>
        <v/>
      </c>
      <c r="T263" s="49">
        <f t="shared" si="35"/>
        <v>0.17640000000000011</v>
      </c>
      <c r="U263" s="47"/>
      <c r="V263" s="48"/>
      <c r="W263" s="48"/>
      <c r="X263" s="49"/>
      <c r="Y263" s="47"/>
      <c r="Z263" s="48"/>
      <c r="AA263" s="49">
        <f t="shared" si="36"/>
        <v>200</v>
      </c>
      <c r="AB263" s="47">
        <v>0</v>
      </c>
      <c r="AC263" s="49">
        <v>0</v>
      </c>
      <c r="AD263" s="47"/>
      <c r="AE263" s="52"/>
      <c r="AF263" s="45"/>
      <c r="AG263" s="10"/>
      <c r="AH263" s="10"/>
      <c r="AI263" s="10"/>
      <c r="AJ263" s="10"/>
      <c r="AK263" s="10"/>
      <c r="AL263" s="10"/>
      <c r="AM263" s="10"/>
      <c r="AN263" s="10"/>
      <c r="AO263" s="10"/>
      <c r="AP263" s="53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</row>
    <row r="264" spans="1:77" x14ac:dyDescent="0.25">
      <c r="B264" s="46">
        <v>205</v>
      </c>
      <c r="C264" s="47"/>
      <c r="D264" s="48"/>
      <c r="E264" s="48"/>
      <c r="F264" s="49"/>
      <c r="G264" s="47">
        <v>5.5308000000000002</v>
      </c>
      <c r="H264" s="48">
        <v>2.6537000000000002</v>
      </c>
      <c r="I264" s="48">
        <v>2.3875999999999999</v>
      </c>
      <c r="J264" s="49">
        <v>2.7942999999999998</v>
      </c>
      <c r="K264" s="47">
        <v>5.4842000000000004</v>
      </c>
      <c r="L264" s="48">
        <v>2.6425000000000001</v>
      </c>
      <c r="M264" s="48">
        <v>2.5832000000000002</v>
      </c>
      <c r="N264" s="49">
        <v>2.6909999999999998</v>
      </c>
      <c r="O264" s="47" t="str">
        <f t="shared" si="31"/>
        <v/>
      </c>
      <c r="P264" s="48" t="str">
        <f t="shared" si="32"/>
        <v/>
      </c>
      <c r="Q264" s="50" t="str">
        <f t="shared" si="33"/>
        <v/>
      </c>
      <c r="R264" s="51" t="str">
        <f t="shared" si="33"/>
        <v/>
      </c>
      <c r="S264" s="47" t="str">
        <f t="shared" si="34"/>
        <v/>
      </c>
      <c r="T264" s="49">
        <f t="shared" si="35"/>
        <v>-4.6599999999999753E-2</v>
      </c>
      <c r="U264" s="47"/>
      <c r="V264" s="48"/>
      <c r="W264" s="48"/>
      <c r="X264" s="49"/>
      <c r="Y264" s="47"/>
      <c r="Z264" s="48"/>
      <c r="AA264" s="49">
        <f t="shared" si="36"/>
        <v>205</v>
      </c>
      <c r="AB264" s="47">
        <v>0</v>
      </c>
      <c r="AC264" s="49">
        <v>0</v>
      </c>
      <c r="AD264" s="47"/>
      <c r="AE264" s="52"/>
      <c r="AF264" s="45"/>
      <c r="AG264" s="10"/>
      <c r="AH264" s="10"/>
      <c r="AI264" s="10"/>
      <c r="AJ264" s="10"/>
      <c r="AK264" s="10"/>
      <c r="AL264" s="10"/>
      <c r="AM264" s="10"/>
      <c r="AN264" s="10"/>
      <c r="AO264" s="10"/>
      <c r="AP264" s="53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</row>
    <row r="265" spans="1:77" x14ac:dyDescent="0.25">
      <c r="B265" s="46">
        <v>210</v>
      </c>
      <c r="C265" s="47"/>
      <c r="D265" s="48"/>
      <c r="E265" s="48"/>
      <c r="F265" s="49"/>
      <c r="G265" s="47">
        <v>5.2393000000000001</v>
      </c>
      <c r="H265" s="48">
        <v>2.5828000000000002</v>
      </c>
      <c r="I265" s="48">
        <v>2.3557999999999999</v>
      </c>
      <c r="J265" s="49">
        <v>2.7726999999999999</v>
      </c>
      <c r="K265" s="47">
        <v>5.4725999999999999</v>
      </c>
      <c r="L265" s="48">
        <v>2.6396999999999999</v>
      </c>
      <c r="M265" s="48">
        <v>2.5554000000000001</v>
      </c>
      <c r="N265" s="49">
        <v>2.7227999999999999</v>
      </c>
      <c r="O265" s="47" t="str">
        <f t="shared" si="31"/>
        <v/>
      </c>
      <c r="P265" s="48" t="str">
        <f t="shared" si="32"/>
        <v/>
      </c>
      <c r="Q265" s="50" t="str">
        <f t="shared" si="33"/>
        <v/>
      </c>
      <c r="R265" s="51" t="str">
        <f t="shared" si="33"/>
        <v/>
      </c>
      <c r="S265" s="47" t="str">
        <f t="shared" si="34"/>
        <v/>
      </c>
      <c r="T265" s="49">
        <f t="shared" si="35"/>
        <v>0.23329999999999984</v>
      </c>
      <c r="U265" s="47"/>
      <c r="V265" s="48"/>
      <c r="W265" s="48"/>
      <c r="X265" s="49"/>
      <c r="Y265" s="47"/>
      <c r="Z265" s="48"/>
      <c r="AA265" s="49">
        <f t="shared" si="36"/>
        <v>210</v>
      </c>
      <c r="AB265" s="47">
        <v>0</v>
      </c>
      <c r="AC265" s="49">
        <v>0</v>
      </c>
      <c r="AD265" s="47"/>
      <c r="AE265" s="52"/>
      <c r="AF265" s="45"/>
      <c r="AG265" s="10"/>
      <c r="AH265" s="10"/>
      <c r="AI265" s="10"/>
      <c r="AJ265" s="10"/>
      <c r="AK265" s="10"/>
      <c r="AL265" s="10"/>
      <c r="AM265" s="10"/>
      <c r="AN265" s="10"/>
      <c r="AO265" s="10"/>
      <c r="AP265" s="53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</row>
    <row r="266" spans="1:77" x14ac:dyDescent="0.25">
      <c r="B266" s="46">
        <v>215</v>
      </c>
      <c r="C266" s="47"/>
      <c r="D266" s="48"/>
      <c r="E266" s="48"/>
      <c r="F266" s="49"/>
      <c r="G266" s="47">
        <v>5.3141999999999996</v>
      </c>
      <c r="H266" s="48">
        <v>2.6012</v>
      </c>
      <c r="I266" s="48">
        <v>2.3845999999999998</v>
      </c>
      <c r="J266" s="49">
        <v>2.7372000000000001</v>
      </c>
      <c r="K266" s="47">
        <v>5.4720000000000004</v>
      </c>
      <c r="L266" s="48">
        <v>2.6395</v>
      </c>
      <c r="M266" s="48">
        <v>2.5868000000000002</v>
      </c>
      <c r="N266" s="49">
        <v>2.6846999999999999</v>
      </c>
      <c r="O266" s="47" t="str">
        <f t="shared" si="31"/>
        <v/>
      </c>
      <c r="P266" s="48" t="str">
        <f t="shared" si="32"/>
        <v/>
      </c>
      <c r="Q266" s="50" t="str">
        <f t="shared" si="33"/>
        <v/>
      </c>
      <c r="R266" s="51" t="str">
        <f t="shared" si="33"/>
        <v/>
      </c>
      <c r="S266" s="47" t="str">
        <f t="shared" si="34"/>
        <v/>
      </c>
      <c r="T266" s="49">
        <f t="shared" si="35"/>
        <v>0.15780000000000083</v>
      </c>
      <c r="U266" s="47"/>
      <c r="V266" s="48"/>
      <c r="W266" s="48"/>
      <c r="X266" s="49"/>
      <c r="Y266" s="47"/>
      <c r="Z266" s="48"/>
      <c r="AA266" s="49">
        <f t="shared" si="36"/>
        <v>215</v>
      </c>
      <c r="AB266" s="47">
        <v>0</v>
      </c>
      <c r="AC266" s="49">
        <v>0</v>
      </c>
      <c r="AD266" s="47"/>
      <c r="AE266" s="52"/>
      <c r="AF266" s="45"/>
      <c r="AG266" s="10"/>
      <c r="AH266" s="10"/>
      <c r="AI266" s="10"/>
      <c r="AJ266" s="10"/>
      <c r="AK266" s="10"/>
      <c r="AL266" s="10"/>
      <c r="AM266" s="10"/>
      <c r="AN266" s="10"/>
      <c r="AO266" s="10"/>
      <c r="AP266" s="53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</row>
    <row r="267" spans="1:77" x14ac:dyDescent="0.25">
      <c r="B267" s="46">
        <v>220</v>
      </c>
      <c r="C267" s="47"/>
      <c r="D267" s="48"/>
      <c r="E267" s="48"/>
      <c r="F267" s="49"/>
      <c r="G267" s="47">
        <v>5.3038999999999996</v>
      </c>
      <c r="H267" s="48">
        <v>2.5987</v>
      </c>
      <c r="I267" s="48">
        <v>2.4272999999999998</v>
      </c>
      <c r="J267" s="49">
        <v>2.7589999999999999</v>
      </c>
      <c r="K267" s="47">
        <v>5.3314000000000004</v>
      </c>
      <c r="L267" s="48">
        <v>2.6053999999999999</v>
      </c>
      <c r="M267" s="48">
        <v>2.5285000000000002</v>
      </c>
      <c r="N267" s="49">
        <v>2.6987000000000001</v>
      </c>
      <c r="O267" s="47" t="str">
        <f t="shared" si="31"/>
        <v/>
      </c>
      <c r="P267" s="48" t="str">
        <f t="shared" si="32"/>
        <v/>
      </c>
      <c r="Q267" s="50" t="str">
        <f t="shared" si="33"/>
        <v/>
      </c>
      <c r="R267" s="51" t="str">
        <f t="shared" si="33"/>
        <v/>
      </c>
      <c r="S267" s="47" t="str">
        <f t="shared" si="34"/>
        <v/>
      </c>
      <c r="T267" s="49">
        <f t="shared" si="35"/>
        <v>2.7500000000000746E-2</v>
      </c>
      <c r="U267" s="47"/>
      <c r="V267" s="48"/>
      <c r="W267" s="48"/>
      <c r="X267" s="49"/>
      <c r="Y267" s="47"/>
      <c r="Z267" s="48"/>
      <c r="AA267" s="49">
        <f t="shared" si="36"/>
        <v>220</v>
      </c>
      <c r="AB267" s="47">
        <v>0</v>
      </c>
      <c r="AC267" s="49">
        <v>0</v>
      </c>
      <c r="AD267" s="47"/>
      <c r="AE267" s="52"/>
      <c r="AF267" s="45"/>
      <c r="AG267" s="10"/>
      <c r="AH267" s="10"/>
      <c r="AI267" s="10"/>
      <c r="AJ267" s="10"/>
      <c r="AK267" s="10"/>
      <c r="AL267" s="10"/>
      <c r="AM267" s="10"/>
      <c r="AN267" s="10"/>
      <c r="AO267" s="10"/>
      <c r="AP267" s="53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</row>
    <row r="268" spans="1:77" x14ac:dyDescent="0.25">
      <c r="B268" s="46">
        <v>225</v>
      </c>
      <c r="C268" s="47"/>
      <c r="D268" s="48"/>
      <c r="E268" s="48"/>
      <c r="F268" s="49"/>
      <c r="G268" s="47">
        <v>5.2488999999999999</v>
      </c>
      <c r="H268" s="48">
        <v>2.5851999999999999</v>
      </c>
      <c r="I268" s="48">
        <v>2.3942000000000001</v>
      </c>
      <c r="J268" s="49">
        <v>2.7361</v>
      </c>
      <c r="K268" s="47">
        <v>5.2919999999999998</v>
      </c>
      <c r="L268" s="48">
        <v>2.5958000000000001</v>
      </c>
      <c r="M268" s="48">
        <v>2.4681999999999999</v>
      </c>
      <c r="N268" s="49">
        <v>2.7046000000000001</v>
      </c>
      <c r="O268" s="47" t="str">
        <f t="shared" si="31"/>
        <v/>
      </c>
      <c r="P268" s="48" t="str">
        <f t="shared" si="32"/>
        <v/>
      </c>
      <c r="Q268" s="50" t="str">
        <f t="shared" si="33"/>
        <v/>
      </c>
      <c r="R268" s="51" t="str">
        <f t="shared" si="33"/>
        <v/>
      </c>
      <c r="S268" s="47" t="str">
        <f t="shared" si="34"/>
        <v/>
      </c>
      <c r="T268" s="49">
        <f t="shared" si="35"/>
        <v>4.3099999999999916E-2</v>
      </c>
      <c r="U268" s="47"/>
      <c r="V268" s="48"/>
      <c r="W268" s="48"/>
      <c r="X268" s="49"/>
      <c r="Y268" s="47"/>
      <c r="Z268" s="48"/>
      <c r="AA268" s="49">
        <f t="shared" si="36"/>
        <v>225</v>
      </c>
      <c r="AB268" s="47">
        <v>0</v>
      </c>
      <c r="AC268" s="49">
        <v>0</v>
      </c>
      <c r="AD268" s="47"/>
      <c r="AE268" s="52"/>
      <c r="AF268" s="45"/>
      <c r="AG268" s="10"/>
      <c r="AH268" s="10"/>
      <c r="AI268" s="10"/>
      <c r="AJ268" s="10"/>
      <c r="AK268" s="10"/>
      <c r="AL268" s="10"/>
      <c r="AM268" s="10"/>
      <c r="AN268" s="10"/>
      <c r="AO268" s="10"/>
      <c r="AP268" s="53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</row>
    <row r="269" spans="1:77" x14ac:dyDescent="0.25">
      <c r="B269" s="46">
        <v>230</v>
      </c>
      <c r="C269" s="47"/>
      <c r="D269" s="48"/>
      <c r="E269" s="48"/>
      <c r="F269" s="49"/>
      <c r="G269" s="47">
        <v>5.1707000000000001</v>
      </c>
      <c r="H269" s="48">
        <v>2.5657999999999999</v>
      </c>
      <c r="I269" s="48">
        <v>2.3652000000000002</v>
      </c>
      <c r="J269" s="49">
        <v>2.7574999999999998</v>
      </c>
      <c r="K269" s="47">
        <v>5.5210999999999997</v>
      </c>
      <c r="L269" s="48">
        <v>2.6514000000000002</v>
      </c>
      <c r="M269" s="48">
        <v>2.5924</v>
      </c>
      <c r="N269" s="49">
        <v>2.7244999999999999</v>
      </c>
      <c r="O269" s="47" t="str">
        <f t="shared" si="31"/>
        <v/>
      </c>
      <c r="P269" s="48" t="str">
        <f t="shared" si="32"/>
        <v/>
      </c>
      <c r="Q269" s="50" t="str">
        <f t="shared" si="33"/>
        <v/>
      </c>
      <c r="R269" s="51" t="str">
        <f t="shared" si="33"/>
        <v/>
      </c>
      <c r="S269" s="47" t="str">
        <f t="shared" si="34"/>
        <v/>
      </c>
      <c r="T269" s="49">
        <f t="shared" si="35"/>
        <v>0.3503999999999996</v>
      </c>
      <c r="U269" s="47"/>
      <c r="V269" s="48"/>
      <c r="W269" s="48"/>
      <c r="X269" s="49"/>
      <c r="Y269" s="47"/>
      <c r="Z269" s="48"/>
      <c r="AA269" s="49">
        <f t="shared" si="36"/>
        <v>230</v>
      </c>
      <c r="AB269" s="47">
        <v>0</v>
      </c>
      <c r="AC269" s="49">
        <v>0</v>
      </c>
      <c r="AD269" s="47"/>
      <c r="AE269" s="52"/>
      <c r="AF269" s="45"/>
      <c r="AG269" s="10"/>
      <c r="AH269" s="10"/>
      <c r="AI269" s="10"/>
      <c r="AJ269" s="10"/>
      <c r="AK269" s="10"/>
      <c r="AL269" s="10"/>
      <c r="AM269" s="10"/>
      <c r="AN269" s="10"/>
      <c r="AO269" s="10"/>
      <c r="AP269" s="53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</row>
    <row r="270" spans="1:77" x14ac:dyDescent="0.25">
      <c r="B270" s="46">
        <v>235</v>
      </c>
      <c r="C270" s="47"/>
      <c r="D270" s="48"/>
      <c r="E270" s="48"/>
      <c r="F270" s="49"/>
      <c r="G270" s="47">
        <v>5.1669</v>
      </c>
      <c r="H270" s="48">
        <v>2.5649000000000002</v>
      </c>
      <c r="I270" s="48">
        <v>2.3908999999999998</v>
      </c>
      <c r="J270" s="49">
        <v>2.7237</v>
      </c>
      <c r="K270" s="47">
        <v>5.4452999999999996</v>
      </c>
      <c r="L270" s="48">
        <v>2.6331000000000002</v>
      </c>
      <c r="M270" s="48">
        <v>2.5705</v>
      </c>
      <c r="N270" s="49">
        <v>2.7061000000000002</v>
      </c>
      <c r="O270" s="47" t="str">
        <f t="shared" si="31"/>
        <v/>
      </c>
      <c r="P270" s="48" t="str">
        <f t="shared" si="32"/>
        <v/>
      </c>
      <c r="Q270" s="50" t="str">
        <f t="shared" si="33"/>
        <v/>
      </c>
      <c r="R270" s="51" t="str">
        <f t="shared" si="33"/>
        <v/>
      </c>
      <c r="S270" s="47" t="str">
        <f t="shared" si="34"/>
        <v/>
      </c>
      <c r="T270" s="49">
        <f t="shared" si="35"/>
        <v>0.27839999999999954</v>
      </c>
      <c r="U270" s="47"/>
      <c r="V270" s="48"/>
      <c r="W270" s="48"/>
      <c r="X270" s="49"/>
      <c r="Y270" s="47"/>
      <c r="Z270" s="48"/>
      <c r="AA270" s="49">
        <f t="shared" si="36"/>
        <v>235</v>
      </c>
      <c r="AB270" s="47">
        <v>0</v>
      </c>
      <c r="AC270" s="49">
        <v>0</v>
      </c>
      <c r="AD270" s="47"/>
      <c r="AE270" s="52"/>
      <c r="AF270" s="45"/>
      <c r="AG270" s="10"/>
      <c r="AH270" s="10"/>
      <c r="AI270" s="10"/>
      <c r="AJ270" s="10"/>
      <c r="AK270" s="10"/>
      <c r="AL270" s="10"/>
      <c r="AM270" s="10"/>
      <c r="AN270" s="10"/>
      <c r="AO270" s="10"/>
      <c r="AP270" s="53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</row>
    <row r="271" spans="1:77" x14ac:dyDescent="0.25">
      <c r="B271" s="46">
        <v>240</v>
      </c>
      <c r="C271" s="47"/>
      <c r="D271" s="48"/>
      <c r="E271" s="48"/>
      <c r="F271" s="49"/>
      <c r="G271" s="47">
        <v>5.3571999999999997</v>
      </c>
      <c r="H271" s="48">
        <v>2.6116999999999999</v>
      </c>
      <c r="I271" s="48">
        <v>2.4607999999999999</v>
      </c>
      <c r="J271" s="49">
        <v>2.7315</v>
      </c>
      <c r="K271" s="47">
        <v>5.4638999999999998</v>
      </c>
      <c r="L271" s="48">
        <v>2.6375999999999999</v>
      </c>
      <c r="M271" s="48">
        <v>2.5253999999999999</v>
      </c>
      <c r="N271" s="49">
        <v>2.7258</v>
      </c>
      <c r="O271" s="47" t="str">
        <f t="shared" si="31"/>
        <v/>
      </c>
      <c r="P271" s="48" t="str">
        <f t="shared" si="32"/>
        <v/>
      </c>
      <c r="Q271" s="50" t="str">
        <f t="shared" si="33"/>
        <v/>
      </c>
      <c r="R271" s="51" t="str">
        <f t="shared" si="33"/>
        <v/>
      </c>
      <c r="S271" s="47" t="str">
        <f t="shared" si="34"/>
        <v/>
      </c>
      <c r="T271" s="49">
        <f t="shared" si="35"/>
        <v>0.10670000000000002</v>
      </c>
      <c r="U271" s="47"/>
      <c r="V271" s="48"/>
      <c r="W271" s="48"/>
      <c r="X271" s="49"/>
      <c r="Y271" s="47"/>
      <c r="Z271" s="48"/>
      <c r="AA271" s="49">
        <f t="shared" si="36"/>
        <v>240</v>
      </c>
      <c r="AB271" s="47">
        <v>0</v>
      </c>
      <c r="AC271" s="49">
        <v>0</v>
      </c>
      <c r="AD271" s="47"/>
      <c r="AE271" s="52"/>
      <c r="AF271" s="45"/>
      <c r="AG271" s="10"/>
      <c r="AH271" s="10"/>
      <c r="AI271" s="10"/>
      <c r="AJ271" s="10"/>
      <c r="AK271" s="10"/>
      <c r="AL271" s="10"/>
      <c r="AM271" s="10"/>
      <c r="AN271" s="10"/>
      <c r="AO271" s="10"/>
      <c r="AP271" s="53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</row>
    <row r="272" spans="1:77" x14ac:dyDescent="0.25">
      <c r="B272" s="46">
        <v>245</v>
      </c>
      <c r="C272" s="47"/>
      <c r="D272" s="48"/>
      <c r="E272" s="48"/>
      <c r="F272" s="49"/>
      <c r="G272" s="47">
        <v>5.1593</v>
      </c>
      <c r="H272" s="48">
        <v>2.5630000000000002</v>
      </c>
      <c r="I272" s="48">
        <v>2.2957000000000001</v>
      </c>
      <c r="J272" s="49">
        <v>2.6842000000000001</v>
      </c>
      <c r="K272" s="47">
        <v>5.6226000000000003</v>
      </c>
      <c r="L272" s="48">
        <v>2.6756000000000002</v>
      </c>
      <c r="M272" s="48">
        <v>2.4929000000000001</v>
      </c>
      <c r="N272" s="49">
        <v>2.8163</v>
      </c>
      <c r="O272" s="47" t="str">
        <f t="shared" si="31"/>
        <v/>
      </c>
      <c r="P272" s="48" t="str">
        <f t="shared" si="32"/>
        <v/>
      </c>
      <c r="Q272" s="50" t="str">
        <f t="shared" si="33"/>
        <v/>
      </c>
      <c r="R272" s="51" t="str">
        <f t="shared" si="33"/>
        <v/>
      </c>
      <c r="S272" s="47" t="str">
        <f t="shared" si="34"/>
        <v/>
      </c>
      <c r="T272" s="49">
        <f t="shared" si="35"/>
        <v>0.46330000000000027</v>
      </c>
      <c r="U272" s="47"/>
      <c r="V272" s="48"/>
      <c r="W272" s="48"/>
      <c r="X272" s="49"/>
      <c r="Y272" s="47"/>
      <c r="Z272" s="48"/>
      <c r="AA272" s="49">
        <f t="shared" si="36"/>
        <v>245</v>
      </c>
      <c r="AB272" s="47">
        <v>0</v>
      </c>
      <c r="AC272" s="49">
        <v>0</v>
      </c>
      <c r="AD272" s="47"/>
      <c r="AE272" s="52"/>
      <c r="AF272" s="45"/>
      <c r="AG272" s="10"/>
      <c r="AH272" s="10"/>
      <c r="AI272" s="10"/>
      <c r="AJ272" s="10"/>
      <c r="AK272" s="10"/>
      <c r="AL272" s="10"/>
      <c r="AM272" s="10"/>
      <c r="AN272" s="10"/>
      <c r="AO272" s="10"/>
      <c r="AP272" s="53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</row>
    <row r="273" spans="2:77" x14ac:dyDescent="0.25">
      <c r="B273" s="46">
        <v>250</v>
      </c>
      <c r="C273" s="47"/>
      <c r="D273" s="48"/>
      <c r="E273" s="48"/>
      <c r="F273" s="49"/>
      <c r="G273" s="47">
        <v>5.4188000000000001</v>
      </c>
      <c r="H273" s="48">
        <v>2.6267</v>
      </c>
      <c r="I273" s="48">
        <v>2.4653</v>
      </c>
      <c r="J273" s="49">
        <v>2.8441000000000001</v>
      </c>
      <c r="K273" s="47">
        <v>5.5984999999999996</v>
      </c>
      <c r="L273" s="48">
        <v>2.6699000000000002</v>
      </c>
      <c r="M273" s="48">
        <v>2.5503999999999998</v>
      </c>
      <c r="N273" s="49">
        <v>2.7921999999999998</v>
      </c>
      <c r="O273" s="47" t="str">
        <f t="shared" si="31"/>
        <v/>
      </c>
      <c r="P273" s="48" t="str">
        <f t="shared" si="32"/>
        <v/>
      </c>
      <c r="Q273" s="50" t="str">
        <f t="shared" si="33"/>
        <v/>
      </c>
      <c r="R273" s="51" t="str">
        <f t="shared" si="33"/>
        <v/>
      </c>
      <c r="S273" s="47" t="str">
        <f t="shared" si="34"/>
        <v/>
      </c>
      <c r="T273" s="49">
        <f t="shared" si="35"/>
        <v>0.17969999999999953</v>
      </c>
      <c r="U273" s="47"/>
      <c r="V273" s="48"/>
      <c r="W273" s="48"/>
      <c r="X273" s="49"/>
      <c r="Y273" s="47"/>
      <c r="Z273" s="48"/>
      <c r="AA273" s="49">
        <f t="shared" si="36"/>
        <v>250</v>
      </c>
      <c r="AB273" s="47">
        <v>0</v>
      </c>
      <c r="AC273" s="49">
        <v>0</v>
      </c>
      <c r="AD273" s="47"/>
      <c r="AE273" s="52"/>
      <c r="AF273" s="45"/>
      <c r="AG273" s="10"/>
      <c r="AH273" s="10"/>
      <c r="AI273" s="10"/>
      <c r="AJ273" s="10"/>
      <c r="AK273" s="10"/>
      <c r="AL273" s="10"/>
      <c r="AM273" s="10"/>
      <c r="AN273" s="10"/>
      <c r="AO273" s="10"/>
      <c r="AP273" s="53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</row>
    <row r="274" spans="2:77" x14ac:dyDescent="0.25">
      <c r="B274" s="46">
        <v>255</v>
      </c>
      <c r="C274" s="47"/>
      <c r="D274" s="48"/>
      <c r="E274" s="48"/>
      <c r="F274" s="49"/>
      <c r="G274" s="47">
        <v>5.6120000000000001</v>
      </c>
      <c r="H274" s="48">
        <v>2.6730999999999998</v>
      </c>
      <c r="I274" s="48">
        <v>2.4973999999999998</v>
      </c>
      <c r="J274" s="49">
        <v>2.8239999999999998</v>
      </c>
      <c r="K274" s="47">
        <v>5.5734000000000004</v>
      </c>
      <c r="L274" s="48">
        <v>2.6638999999999999</v>
      </c>
      <c r="M274" s="48">
        <v>2.5733000000000001</v>
      </c>
      <c r="N274" s="49">
        <v>2.8008000000000002</v>
      </c>
      <c r="O274" s="47" t="str">
        <f t="shared" si="31"/>
        <v/>
      </c>
      <c r="P274" s="48" t="str">
        <f t="shared" si="32"/>
        <v/>
      </c>
      <c r="Q274" s="50" t="str">
        <f t="shared" si="33"/>
        <v/>
      </c>
      <c r="R274" s="51" t="str">
        <f t="shared" si="33"/>
        <v/>
      </c>
      <c r="S274" s="47" t="str">
        <f t="shared" si="34"/>
        <v/>
      </c>
      <c r="T274" s="49">
        <f t="shared" si="35"/>
        <v>-3.8599999999999746E-2</v>
      </c>
      <c r="U274" s="47"/>
      <c r="V274" s="48"/>
      <c r="W274" s="48"/>
      <c r="X274" s="49"/>
      <c r="Y274" s="47"/>
      <c r="Z274" s="48"/>
      <c r="AA274" s="49">
        <f t="shared" si="36"/>
        <v>255</v>
      </c>
      <c r="AB274" s="47">
        <v>0</v>
      </c>
      <c r="AC274" s="49">
        <v>0</v>
      </c>
      <c r="AD274" s="47"/>
      <c r="AE274" s="52"/>
      <c r="AF274" s="45"/>
      <c r="AG274" s="10"/>
      <c r="AH274" s="10"/>
      <c r="AI274" s="10"/>
      <c r="AJ274" s="10"/>
      <c r="AK274" s="10"/>
      <c r="AL274" s="10"/>
      <c r="AM274" s="10"/>
      <c r="AN274" s="10"/>
      <c r="AO274" s="10"/>
      <c r="AP274" s="53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</row>
    <row r="275" spans="2:77" x14ac:dyDescent="0.25">
      <c r="B275" s="46">
        <v>260</v>
      </c>
      <c r="C275" s="47"/>
      <c r="D275" s="48"/>
      <c r="E275" s="48"/>
      <c r="F275" s="49"/>
      <c r="G275" s="47">
        <v>5.3575999999999997</v>
      </c>
      <c r="H275" s="48">
        <v>2.6118000000000001</v>
      </c>
      <c r="I275" s="48">
        <v>2.3653</v>
      </c>
      <c r="J275" s="49">
        <v>2.9207999999999998</v>
      </c>
      <c r="K275" s="47">
        <v>5.7222</v>
      </c>
      <c r="L275" s="48">
        <v>2.6991999999999998</v>
      </c>
      <c r="M275" s="48">
        <v>2.5949</v>
      </c>
      <c r="N275" s="49">
        <v>2.8496999999999999</v>
      </c>
      <c r="O275" s="47" t="str">
        <f t="shared" si="31"/>
        <v/>
      </c>
      <c r="P275" s="48" t="str">
        <f t="shared" si="32"/>
        <v/>
      </c>
      <c r="Q275" s="50" t="str">
        <f t="shared" si="33"/>
        <v/>
      </c>
      <c r="R275" s="51" t="str">
        <f t="shared" si="33"/>
        <v/>
      </c>
      <c r="S275" s="47" t="str">
        <f t="shared" si="34"/>
        <v/>
      </c>
      <c r="T275" s="49">
        <f t="shared" si="35"/>
        <v>0.36460000000000026</v>
      </c>
      <c r="U275" s="47"/>
      <c r="V275" s="48"/>
      <c r="W275" s="48"/>
      <c r="X275" s="49"/>
      <c r="Y275" s="47"/>
      <c r="Z275" s="48"/>
      <c r="AA275" s="49">
        <f t="shared" si="36"/>
        <v>260</v>
      </c>
      <c r="AB275" s="47">
        <v>0</v>
      </c>
      <c r="AC275" s="49">
        <v>0</v>
      </c>
      <c r="AD275" s="47"/>
      <c r="AE275" s="52"/>
      <c r="AF275" s="45"/>
      <c r="AG275" s="10"/>
      <c r="AH275" s="10"/>
      <c r="AI275" s="10"/>
      <c r="AJ275" s="10"/>
      <c r="AK275" s="10"/>
      <c r="AL275" s="10"/>
      <c r="AM275" s="10"/>
      <c r="AN275" s="10"/>
      <c r="AO275" s="10"/>
      <c r="AP275" s="53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</row>
    <row r="276" spans="2:77" x14ac:dyDescent="0.25">
      <c r="B276" s="46">
        <v>265</v>
      </c>
      <c r="C276" s="47"/>
      <c r="D276" s="48"/>
      <c r="E276" s="48"/>
      <c r="F276" s="49"/>
      <c r="G276" s="47">
        <v>5.3544</v>
      </c>
      <c r="H276" s="48">
        <v>2.6110000000000002</v>
      </c>
      <c r="I276" s="48">
        <v>2.4540000000000002</v>
      </c>
      <c r="J276" s="49">
        <v>2.7482000000000002</v>
      </c>
      <c r="K276" s="47">
        <v>5.6797000000000004</v>
      </c>
      <c r="L276" s="48">
        <v>2.6892</v>
      </c>
      <c r="M276" s="48">
        <v>2.6086</v>
      </c>
      <c r="N276" s="49">
        <v>2.7984</v>
      </c>
      <c r="O276" s="47" t="str">
        <f t="shared" si="31"/>
        <v/>
      </c>
      <c r="P276" s="48" t="str">
        <f t="shared" si="32"/>
        <v/>
      </c>
      <c r="Q276" s="50" t="str">
        <f t="shared" si="33"/>
        <v/>
      </c>
      <c r="R276" s="51" t="str">
        <f t="shared" si="33"/>
        <v/>
      </c>
      <c r="S276" s="47" t="str">
        <f t="shared" si="34"/>
        <v/>
      </c>
      <c r="T276" s="49">
        <f t="shared" si="35"/>
        <v>0.32530000000000037</v>
      </c>
      <c r="U276" s="47"/>
      <c r="V276" s="48"/>
      <c r="W276" s="48"/>
      <c r="X276" s="49"/>
      <c r="Y276" s="47"/>
      <c r="Z276" s="48"/>
      <c r="AA276" s="49">
        <f t="shared" si="36"/>
        <v>265</v>
      </c>
      <c r="AB276" s="47">
        <v>0</v>
      </c>
      <c r="AC276" s="49">
        <v>0</v>
      </c>
      <c r="AD276" s="47"/>
      <c r="AE276" s="52"/>
      <c r="AF276" s="45"/>
      <c r="AG276" s="10"/>
      <c r="AH276" s="10"/>
      <c r="AI276" s="10"/>
      <c r="AJ276" s="10"/>
      <c r="AK276" s="10"/>
      <c r="AL276" s="10"/>
      <c r="AM276" s="10"/>
      <c r="AN276" s="10"/>
      <c r="AO276" s="10"/>
      <c r="AP276" s="53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</row>
    <row r="277" spans="2:77" x14ac:dyDescent="0.25">
      <c r="B277" s="46">
        <v>270</v>
      </c>
      <c r="C277" s="47"/>
      <c r="D277" s="48"/>
      <c r="E277" s="48"/>
      <c r="F277" s="49"/>
      <c r="G277" s="47">
        <v>5.867</v>
      </c>
      <c r="H277" s="48">
        <v>2.7330999999999999</v>
      </c>
      <c r="I277" s="48">
        <v>2.5592000000000001</v>
      </c>
      <c r="J277" s="49">
        <v>2.8207</v>
      </c>
      <c r="K277" s="47">
        <v>5.9488000000000003</v>
      </c>
      <c r="L277" s="48">
        <v>2.7521</v>
      </c>
      <c r="M277" s="48">
        <v>2.6787000000000001</v>
      </c>
      <c r="N277" s="49">
        <v>2.8138000000000001</v>
      </c>
      <c r="O277" s="47" t="str">
        <f t="shared" si="31"/>
        <v/>
      </c>
      <c r="P277" s="48" t="str">
        <f t="shared" si="32"/>
        <v/>
      </c>
      <c r="Q277" s="50" t="str">
        <f t="shared" si="33"/>
        <v/>
      </c>
      <c r="R277" s="51" t="str">
        <f t="shared" si="33"/>
        <v/>
      </c>
      <c r="S277" s="47" t="str">
        <f t="shared" si="34"/>
        <v/>
      </c>
      <c r="T277" s="49">
        <f t="shared" si="35"/>
        <v>8.1800000000000317E-2</v>
      </c>
      <c r="U277" s="47"/>
      <c r="V277" s="48"/>
      <c r="W277" s="48"/>
      <c r="X277" s="49"/>
      <c r="Y277" s="47"/>
      <c r="Z277" s="48"/>
      <c r="AA277" s="49">
        <f t="shared" si="36"/>
        <v>270</v>
      </c>
      <c r="AB277" s="47">
        <v>0</v>
      </c>
      <c r="AC277" s="49">
        <v>0</v>
      </c>
      <c r="AD277" s="47"/>
      <c r="AE277" s="52"/>
      <c r="AF277" s="45"/>
      <c r="AG277" s="10"/>
      <c r="AH277" s="10"/>
      <c r="AI277" s="10"/>
      <c r="AJ277" s="10"/>
      <c r="AK277" s="10"/>
      <c r="AL277" s="10"/>
      <c r="AM277" s="10"/>
      <c r="AN277" s="10"/>
      <c r="AO277" s="10"/>
      <c r="AP277" s="53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</row>
    <row r="278" spans="2:77" x14ac:dyDescent="0.25">
      <c r="B278" s="46">
        <v>275</v>
      </c>
      <c r="C278" s="47"/>
      <c r="D278" s="48"/>
      <c r="E278" s="48"/>
      <c r="F278" s="49"/>
      <c r="G278" s="47">
        <v>5.9764999999999997</v>
      </c>
      <c r="H278" s="48">
        <v>2.7585000000000002</v>
      </c>
      <c r="I278" s="48">
        <v>2.5316999999999998</v>
      </c>
      <c r="J278" s="49">
        <v>2.9369999999999998</v>
      </c>
      <c r="K278" s="47">
        <v>6.2039</v>
      </c>
      <c r="L278" s="48">
        <v>2.8105000000000002</v>
      </c>
      <c r="M278" s="48">
        <v>2.7336</v>
      </c>
      <c r="N278" s="49">
        <v>2.9115000000000002</v>
      </c>
      <c r="O278" s="47" t="str">
        <f t="shared" si="31"/>
        <v/>
      </c>
      <c r="P278" s="48" t="str">
        <f t="shared" si="32"/>
        <v/>
      </c>
      <c r="Q278" s="50" t="str">
        <f t="shared" si="33"/>
        <v/>
      </c>
      <c r="R278" s="51" t="str">
        <f t="shared" si="33"/>
        <v/>
      </c>
      <c r="S278" s="47" t="str">
        <f t="shared" si="34"/>
        <v/>
      </c>
      <c r="T278" s="49">
        <f t="shared" si="35"/>
        <v>0.22740000000000027</v>
      </c>
      <c r="U278" s="47"/>
      <c r="V278" s="48"/>
      <c r="W278" s="48"/>
      <c r="X278" s="49"/>
      <c r="Y278" s="47"/>
      <c r="Z278" s="48"/>
      <c r="AA278" s="49">
        <f t="shared" si="36"/>
        <v>275</v>
      </c>
      <c r="AB278" s="47">
        <v>0</v>
      </c>
      <c r="AC278" s="49">
        <v>0</v>
      </c>
      <c r="AD278" s="47"/>
      <c r="AE278" s="52"/>
      <c r="AF278" s="45"/>
      <c r="AG278" s="10"/>
      <c r="AH278" s="10"/>
      <c r="AI278" s="10"/>
      <c r="AJ278" s="10"/>
      <c r="AK278" s="10"/>
      <c r="AL278" s="10"/>
      <c r="AM278" s="10"/>
      <c r="AN278" s="10"/>
      <c r="AO278" s="10"/>
      <c r="AP278" s="53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</row>
    <row r="279" spans="2:77" x14ac:dyDescent="0.25">
      <c r="B279" s="46">
        <v>280</v>
      </c>
      <c r="C279" s="47"/>
      <c r="D279" s="48"/>
      <c r="E279" s="48"/>
      <c r="F279" s="49"/>
      <c r="G279" s="47">
        <v>5.9603000000000002</v>
      </c>
      <c r="H279" s="48">
        <v>2.7547999999999999</v>
      </c>
      <c r="I279" s="48">
        <v>2.5829</v>
      </c>
      <c r="J279" s="49">
        <v>2.9342999999999999</v>
      </c>
      <c r="K279" s="47">
        <v>6.2968999999999999</v>
      </c>
      <c r="L279" s="48">
        <v>2.8315000000000001</v>
      </c>
      <c r="M279" s="48">
        <v>2.6787000000000001</v>
      </c>
      <c r="N279" s="49">
        <v>2.9975999999999998</v>
      </c>
      <c r="O279" s="47" t="str">
        <f t="shared" si="31"/>
        <v/>
      </c>
      <c r="P279" s="48" t="str">
        <f t="shared" si="32"/>
        <v/>
      </c>
      <c r="Q279" s="50" t="str">
        <f t="shared" si="33"/>
        <v/>
      </c>
      <c r="R279" s="51" t="str">
        <f t="shared" si="33"/>
        <v/>
      </c>
      <c r="S279" s="47" t="str">
        <f t="shared" si="34"/>
        <v/>
      </c>
      <c r="T279" s="49">
        <f t="shared" si="35"/>
        <v>0.33659999999999979</v>
      </c>
      <c r="U279" s="47"/>
      <c r="V279" s="48"/>
      <c r="W279" s="48"/>
      <c r="X279" s="49"/>
      <c r="Y279" s="47"/>
      <c r="Z279" s="48"/>
      <c r="AA279" s="49">
        <f t="shared" si="36"/>
        <v>280</v>
      </c>
      <c r="AB279" s="47">
        <v>0</v>
      </c>
      <c r="AC279" s="49">
        <v>0</v>
      </c>
      <c r="AD279" s="47"/>
      <c r="AE279" s="52"/>
      <c r="AF279" s="45"/>
      <c r="AG279" s="10"/>
      <c r="AH279" s="10"/>
      <c r="AI279" s="10"/>
      <c r="AJ279" s="10"/>
      <c r="AK279" s="10"/>
      <c r="AL279" s="10"/>
      <c r="AM279" s="10"/>
      <c r="AN279" s="10"/>
      <c r="AO279" s="10"/>
      <c r="AP279" s="53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</row>
    <row r="280" spans="2:77" x14ac:dyDescent="0.25">
      <c r="B280" s="46">
        <v>285</v>
      </c>
      <c r="C280" s="47"/>
      <c r="D280" s="48"/>
      <c r="E280" s="48"/>
      <c r="F280" s="49"/>
      <c r="G280" s="47">
        <v>6.4257</v>
      </c>
      <c r="H280" s="48">
        <v>2.8603000000000001</v>
      </c>
      <c r="I280" s="48">
        <v>2.6549999999999998</v>
      </c>
      <c r="J280" s="49">
        <v>3.0632000000000001</v>
      </c>
      <c r="K280" s="47">
        <v>6.5987</v>
      </c>
      <c r="L280" s="48">
        <v>2.8986000000000001</v>
      </c>
      <c r="M280" s="48">
        <v>2.7252999999999998</v>
      </c>
      <c r="N280" s="49">
        <v>3.0678000000000001</v>
      </c>
      <c r="O280" s="47" t="str">
        <f t="shared" si="31"/>
        <v/>
      </c>
      <c r="P280" s="48" t="str">
        <f t="shared" si="32"/>
        <v/>
      </c>
      <c r="Q280" s="50" t="str">
        <f t="shared" si="33"/>
        <v/>
      </c>
      <c r="R280" s="51" t="str">
        <f t="shared" si="33"/>
        <v/>
      </c>
      <c r="S280" s="47" t="str">
        <f t="shared" si="34"/>
        <v/>
      </c>
      <c r="T280" s="49">
        <f t="shared" si="35"/>
        <v>0.17300000000000004</v>
      </c>
      <c r="U280" s="47"/>
      <c r="V280" s="48"/>
      <c r="W280" s="48"/>
      <c r="X280" s="49"/>
      <c r="Y280" s="47"/>
      <c r="Z280" s="48"/>
      <c r="AA280" s="49">
        <f t="shared" si="36"/>
        <v>285</v>
      </c>
      <c r="AB280" s="47">
        <v>0</v>
      </c>
      <c r="AC280" s="49">
        <v>0</v>
      </c>
      <c r="AD280" s="47"/>
      <c r="AE280" s="52"/>
      <c r="AF280" s="45"/>
      <c r="AG280" s="10"/>
      <c r="AH280" s="10"/>
      <c r="AI280" s="10"/>
      <c r="AJ280" s="10"/>
      <c r="AK280" s="10"/>
      <c r="AL280" s="10"/>
      <c r="AM280" s="10"/>
      <c r="AN280" s="10"/>
      <c r="AO280" s="10"/>
      <c r="AP280" s="53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</row>
    <row r="281" spans="2:77" x14ac:dyDescent="0.25">
      <c r="B281" s="46">
        <v>290</v>
      </c>
      <c r="C281" s="47"/>
      <c r="D281" s="48"/>
      <c r="E281" s="48"/>
      <c r="F281" s="49"/>
      <c r="G281" s="47">
        <v>6.6855000000000002</v>
      </c>
      <c r="H281" s="48">
        <v>2.9176000000000002</v>
      </c>
      <c r="I281" s="48">
        <v>2.6196999999999999</v>
      </c>
      <c r="J281" s="49">
        <v>3.1389</v>
      </c>
      <c r="K281" s="47">
        <v>6.6623000000000001</v>
      </c>
      <c r="L281" s="48">
        <v>2.9125000000000001</v>
      </c>
      <c r="M281" s="48">
        <v>2.7376999999999998</v>
      </c>
      <c r="N281" s="49">
        <v>3.1013999999999999</v>
      </c>
      <c r="O281" s="47" t="str">
        <f t="shared" si="31"/>
        <v/>
      </c>
      <c r="P281" s="48" t="str">
        <f t="shared" si="32"/>
        <v/>
      </c>
      <c r="Q281" s="50" t="str">
        <f t="shared" si="33"/>
        <v/>
      </c>
      <c r="R281" s="51" t="str">
        <f t="shared" si="33"/>
        <v/>
      </c>
      <c r="S281" s="47" t="str">
        <f t="shared" si="34"/>
        <v/>
      </c>
      <c r="T281" s="49">
        <f t="shared" si="35"/>
        <v>-2.3200000000000109E-2</v>
      </c>
      <c r="U281" s="47"/>
      <c r="V281" s="48"/>
      <c r="W281" s="48"/>
      <c r="X281" s="49"/>
      <c r="Y281" s="47"/>
      <c r="Z281" s="48"/>
      <c r="AA281" s="49">
        <f t="shared" si="36"/>
        <v>290</v>
      </c>
      <c r="AB281" s="47">
        <v>0</v>
      </c>
      <c r="AC281" s="49">
        <v>0</v>
      </c>
      <c r="AD281" s="47"/>
      <c r="AE281" s="52"/>
      <c r="AF281" s="45"/>
      <c r="AG281" s="10"/>
      <c r="AH281" s="10"/>
      <c r="AI281" s="10"/>
      <c r="AJ281" s="10"/>
      <c r="AK281" s="10"/>
      <c r="AL281" s="10"/>
      <c r="AM281" s="10"/>
      <c r="AN281" s="10"/>
      <c r="AO281" s="10"/>
      <c r="AP281" s="53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</row>
    <row r="282" spans="2:77" x14ac:dyDescent="0.25">
      <c r="B282" s="46">
        <v>295</v>
      </c>
      <c r="C282" s="47"/>
      <c r="D282" s="48"/>
      <c r="E282" s="48"/>
      <c r="F282" s="49"/>
      <c r="G282" s="47">
        <v>6.7131999999999996</v>
      </c>
      <c r="H282" s="48">
        <v>2.9236</v>
      </c>
      <c r="I282" s="48">
        <v>2.6638000000000002</v>
      </c>
      <c r="J282" s="49">
        <v>3.2130000000000001</v>
      </c>
      <c r="K282" s="47">
        <v>6.8962000000000003</v>
      </c>
      <c r="L282" s="48">
        <v>2.9632000000000001</v>
      </c>
      <c r="M282" s="48">
        <v>2.7705000000000002</v>
      </c>
      <c r="N282" s="49">
        <v>3.1556000000000002</v>
      </c>
      <c r="O282" s="47" t="str">
        <f t="shared" si="31"/>
        <v/>
      </c>
      <c r="P282" s="48" t="str">
        <f t="shared" si="32"/>
        <v/>
      </c>
      <c r="Q282" s="50" t="str">
        <f t="shared" si="33"/>
        <v/>
      </c>
      <c r="R282" s="51" t="str">
        <f t="shared" si="33"/>
        <v/>
      </c>
      <c r="S282" s="47" t="str">
        <f t="shared" si="34"/>
        <v/>
      </c>
      <c r="T282" s="49">
        <f t="shared" si="35"/>
        <v>0.18300000000000072</v>
      </c>
      <c r="U282" s="47"/>
      <c r="V282" s="48"/>
      <c r="W282" s="48"/>
      <c r="X282" s="49"/>
      <c r="Y282" s="47"/>
      <c r="Z282" s="48"/>
      <c r="AA282" s="49">
        <f t="shared" si="36"/>
        <v>295</v>
      </c>
      <c r="AB282" s="47">
        <v>0</v>
      </c>
      <c r="AC282" s="49">
        <v>0</v>
      </c>
      <c r="AD282" s="47"/>
      <c r="AE282" s="52"/>
      <c r="AF282" s="45"/>
      <c r="AG282" s="10"/>
      <c r="AH282" s="10"/>
      <c r="AI282" s="10"/>
      <c r="AJ282" s="10"/>
      <c r="AK282" s="10"/>
      <c r="AL282" s="10"/>
      <c r="AM282" s="10"/>
      <c r="AN282" s="10"/>
      <c r="AO282" s="10"/>
      <c r="AP282" s="53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</row>
    <row r="283" spans="2:77" x14ac:dyDescent="0.25">
      <c r="B283" s="46">
        <v>300</v>
      </c>
      <c r="C283" s="47"/>
      <c r="D283" s="48"/>
      <c r="E283" s="48"/>
      <c r="F283" s="49"/>
      <c r="G283" s="47">
        <v>6.7664</v>
      </c>
      <c r="H283" s="48">
        <v>2.9352</v>
      </c>
      <c r="I283" s="48">
        <v>2.6501999999999999</v>
      </c>
      <c r="J283" s="49">
        <v>3.2412999999999998</v>
      </c>
      <c r="K283" s="47">
        <v>6.9114000000000004</v>
      </c>
      <c r="L283" s="48">
        <v>2.9664999999999999</v>
      </c>
      <c r="M283" s="48">
        <v>2.7545999999999999</v>
      </c>
      <c r="N283" s="49">
        <v>3.2079</v>
      </c>
      <c r="O283" s="47" t="str">
        <f t="shared" si="31"/>
        <v/>
      </c>
      <c r="P283" s="48" t="str">
        <f t="shared" si="32"/>
        <v/>
      </c>
      <c r="Q283" s="50" t="str">
        <f t="shared" si="33"/>
        <v/>
      </c>
      <c r="R283" s="51" t="str">
        <f t="shared" si="33"/>
        <v/>
      </c>
      <c r="S283" s="47" t="str">
        <f t="shared" si="34"/>
        <v/>
      </c>
      <c r="T283" s="49">
        <f t="shared" si="35"/>
        <v>0.14500000000000046</v>
      </c>
      <c r="U283" s="47"/>
      <c r="V283" s="48"/>
      <c r="W283" s="48"/>
      <c r="X283" s="49"/>
      <c r="Y283" s="47"/>
      <c r="Z283" s="48"/>
      <c r="AA283" s="49">
        <f t="shared" si="36"/>
        <v>300</v>
      </c>
      <c r="AB283" s="47">
        <v>0</v>
      </c>
      <c r="AC283" s="49">
        <v>0</v>
      </c>
      <c r="AD283" s="47"/>
      <c r="AE283" s="52"/>
      <c r="AF283" s="45"/>
      <c r="AG283" s="10"/>
      <c r="AH283" s="10"/>
      <c r="AI283" s="10"/>
      <c r="AJ283" s="10"/>
      <c r="AK283" s="10"/>
      <c r="AL283" s="10"/>
      <c r="AM283" s="10"/>
      <c r="AN283" s="10"/>
      <c r="AO283" s="10"/>
      <c r="AP283" s="53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</row>
    <row r="284" spans="2:77" x14ac:dyDescent="0.25">
      <c r="B284" s="46">
        <v>305</v>
      </c>
      <c r="C284" s="47"/>
      <c r="D284" s="48"/>
      <c r="E284" s="48"/>
      <c r="F284" s="49"/>
      <c r="G284" s="47">
        <v>6.8346</v>
      </c>
      <c r="H284" s="48">
        <v>2.9499</v>
      </c>
      <c r="I284" s="48">
        <v>2.6652999999999998</v>
      </c>
      <c r="J284" s="49">
        <v>3.2759</v>
      </c>
      <c r="K284" s="47">
        <v>6.8032000000000004</v>
      </c>
      <c r="L284" s="48">
        <v>2.9430999999999998</v>
      </c>
      <c r="M284" s="48">
        <v>2.7357</v>
      </c>
      <c r="N284" s="49">
        <v>3.1364000000000001</v>
      </c>
      <c r="O284" s="47" t="str">
        <f t="shared" si="31"/>
        <v/>
      </c>
      <c r="P284" s="48" t="str">
        <f t="shared" si="32"/>
        <v/>
      </c>
      <c r="Q284" s="50" t="str">
        <f t="shared" si="33"/>
        <v/>
      </c>
      <c r="R284" s="51" t="str">
        <f t="shared" si="33"/>
        <v/>
      </c>
      <c r="S284" s="47" t="str">
        <f t="shared" si="34"/>
        <v/>
      </c>
      <c r="T284" s="49">
        <f t="shared" si="35"/>
        <v>-3.139999999999965E-2</v>
      </c>
      <c r="U284" s="47"/>
      <c r="V284" s="48"/>
      <c r="W284" s="48"/>
      <c r="X284" s="49"/>
      <c r="Y284" s="47"/>
      <c r="Z284" s="48"/>
      <c r="AA284" s="49">
        <f t="shared" si="36"/>
        <v>305</v>
      </c>
      <c r="AB284" s="47">
        <v>0</v>
      </c>
      <c r="AC284" s="49">
        <v>0</v>
      </c>
      <c r="AD284" s="47"/>
      <c r="AE284" s="52"/>
      <c r="AF284" s="45"/>
      <c r="AG284" s="10"/>
      <c r="AH284" s="10"/>
      <c r="AI284" s="10"/>
      <c r="AJ284" s="10"/>
      <c r="AK284" s="10"/>
      <c r="AL284" s="10"/>
      <c r="AM284" s="10"/>
      <c r="AN284" s="10"/>
      <c r="AO284" s="10"/>
      <c r="AP284" s="53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</row>
    <row r="285" spans="2:77" x14ac:dyDescent="0.25">
      <c r="B285" s="46">
        <v>310</v>
      </c>
      <c r="C285" s="47"/>
      <c r="D285" s="48"/>
      <c r="E285" s="48"/>
      <c r="F285" s="49"/>
      <c r="G285" s="47">
        <v>6.6551</v>
      </c>
      <c r="H285" s="48">
        <v>2.9108999999999998</v>
      </c>
      <c r="I285" s="48">
        <v>2.6221999999999999</v>
      </c>
      <c r="J285" s="49">
        <v>3.2185000000000001</v>
      </c>
      <c r="K285" s="47">
        <v>6.6296999999999997</v>
      </c>
      <c r="L285" s="48">
        <v>2.9054000000000002</v>
      </c>
      <c r="M285" s="48">
        <v>2.6225999999999998</v>
      </c>
      <c r="N285" s="49">
        <v>3.1124000000000001</v>
      </c>
      <c r="O285" s="47" t="str">
        <f t="shared" si="31"/>
        <v/>
      </c>
      <c r="P285" s="48" t="str">
        <f t="shared" si="32"/>
        <v/>
      </c>
      <c r="Q285" s="50" t="str">
        <f t="shared" si="33"/>
        <v/>
      </c>
      <c r="R285" s="51" t="str">
        <f t="shared" si="33"/>
        <v/>
      </c>
      <c r="S285" s="47" t="str">
        <f t="shared" si="34"/>
        <v/>
      </c>
      <c r="T285" s="49">
        <f t="shared" si="35"/>
        <v>-2.5400000000000311E-2</v>
      </c>
      <c r="U285" s="47"/>
      <c r="V285" s="48"/>
      <c r="W285" s="48"/>
      <c r="X285" s="49"/>
      <c r="Y285" s="47"/>
      <c r="Z285" s="48"/>
      <c r="AA285" s="49">
        <f t="shared" si="36"/>
        <v>310</v>
      </c>
      <c r="AB285" s="47">
        <v>0</v>
      </c>
      <c r="AC285" s="49">
        <v>0</v>
      </c>
      <c r="AD285" s="47"/>
      <c r="AE285" s="52"/>
      <c r="AF285" s="45"/>
      <c r="AG285" s="10"/>
      <c r="AH285" s="10"/>
      <c r="AI285" s="10"/>
      <c r="AJ285" s="10"/>
      <c r="AK285" s="10"/>
      <c r="AL285" s="10"/>
      <c r="AM285" s="10"/>
      <c r="AN285" s="10"/>
      <c r="AO285" s="10"/>
      <c r="AP285" s="53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</row>
    <row r="286" spans="2:77" x14ac:dyDescent="0.25">
      <c r="B286" s="46">
        <v>315</v>
      </c>
      <c r="C286" s="47"/>
      <c r="D286" s="48"/>
      <c r="E286" s="48"/>
      <c r="F286" s="49"/>
      <c r="G286" s="47">
        <v>6.3956</v>
      </c>
      <c r="H286" s="48">
        <v>2.8536000000000001</v>
      </c>
      <c r="I286" s="48">
        <v>2.5468999999999999</v>
      </c>
      <c r="J286" s="49">
        <v>3.0777999999999999</v>
      </c>
      <c r="K286" s="47">
        <v>6.52</v>
      </c>
      <c r="L286" s="48">
        <v>2.8812000000000002</v>
      </c>
      <c r="M286" s="48">
        <v>2.6764000000000001</v>
      </c>
      <c r="N286" s="49">
        <v>3.0499000000000001</v>
      </c>
      <c r="O286" s="47" t="str">
        <f t="shared" si="31"/>
        <v/>
      </c>
      <c r="P286" s="48" t="str">
        <f t="shared" si="32"/>
        <v/>
      </c>
      <c r="Q286" s="50" t="str">
        <f t="shared" si="33"/>
        <v/>
      </c>
      <c r="R286" s="51" t="str">
        <f t="shared" si="33"/>
        <v/>
      </c>
      <c r="S286" s="47" t="str">
        <f t="shared" si="34"/>
        <v/>
      </c>
      <c r="T286" s="49">
        <f t="shared" si="35"/>
        <v>0.12439999999999962</v>
      </c>
      <c r="U286" s="47"/>
      <c r="V286" s="48"/>
      <c r="W286" s="48"/>
      <c r="X286" s="49"/>
      <c r="Y286" s="47"/>
      <c r="Z286" s="48"/>
      <c r="AA286" s="49">
        <f t="shared" si="36"/>
        <v>315</v>
      </c>
      <c r="AB286" s="47">
        <v>0</v>
      </c>
      <c r="AC286" s="49">
        <v>0</v>
      </c>
      <c r="AD286" s="47"/>
      <c r="AE286" s="52"/>
      <c r="AF286" s="45"/>
      <c r="AG286" s="10"/>
      <c r="AH286" s="10"/>
      <c r="AI286" s="10"/>
      <c r="AJ286" s="10"/>
      <c r="AK286" s="10"/>
      <c r="AL286" s="10"/>
      <c r="AM286" s="10"/>
      <c r="AN286" s="10"/>
      <c r="AO286" s="10"/>
      <c r="AP286" s="53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</row>
    <row r="287" spans="2:77" x14ac:dyDescent="0.25">
      <c r="B287" s="46">
        <v>320</v>
      </c>
      <c r="C287" s="47"/>
      <c r="D287" s="48"/>
      <c r="E287" s="48"/>
      <c r="F287" s="49"/>
      <c r="G287" s="47">
        <v>6.2538999999999998</v>
      </c>
      <c r="H287" s="48">
        <v>2.8218000000000001</v>
      </c>
      <c r="I287" s="48">
        <v>2.5857999999999999</v>
      </c>
      <c r="J287" s="49">
        <v>3.0735999999999999</v>
      </c>
      <c r="K287" s="47">
        <v>6.2363</v>
      </c>
      <c r="L287" s="48">
        <v>2.8178999999999998</v>
      </c>
      <c r="M287" s="48">
        <v>2.6526999999999998</v>
      </c>
      <c r="N287" s="49">
        <v>3.0257000000000001</v>
      </c>
      <c r="O287" s="47" t="str">
        <f t="shared" si="31"/>
        <v/>
      </c>
      <c r="P287" s="48" t="str">
        <f t="shared" si="32"/>
        <v/>
      </c>
      <c r="Q287" s="50" t="str">
        <f t="shared" si="33"/>
        <v/>
      </c>
      <c r="R287" s="51" t="str">
        <f t="shared" si="33"/>
        <v/>
      </c>
      <c r="S287" s="47" t="str">
        <f t="shared" si="34"/>
        <v/>
      </c>
      <c r="T287" s="49">
        <f t="shared" si="35"/>
        <v>-1.7599999999999838E-2</v>
      </c>
      <c r="U287" s="47"/>
      <c r="V287" s="48"/>
      <c r="W287" s="48"/>
      <c r="X287" s="49"/>
      <c r="Y287" s="47"/>
      <c r="Z287" s="48"/>
      <c r="AA287" s="49">
        <f t="shared" si="36"/>
        <v>320</v>
      </c>
      <c r="AB287" s="47">
        <v>0</v>
      </c>
      <c r="AC287" s="49">
        <v>0</v>
      </c>
      <c r="AD287" s="47"/>
      <c r="AE287" s="52"/>
      <c r="AF287" s="45"/>
      <c r="AG287" s="10"/>
      <c r="AH287" s="10"/>
      <c r="AI287" s="10"/>
      <c r="AJ287" s="10"/>
      <c r="AK287" s="10"/>
      <c r="AL287" s="10"/>
      <c r="AM287" s="10"/>
      <c r="AN287" s="10"/>
      <c r="AO287" s="10"/>
      <c r="AP287" s="53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</row>
    <row r="288" spans="2:77" x14ac:dyDescent="0.25">
      <c r="B288" s="46">
        <v>325</v>
      </c>
      <c r="C288" s="47"/>
      <c r="D288" s="48"/>
      <c r="E288" s="48"/>
      <c r="F288" s="49"/>
      <c r="G288" s="47">
        <v>5.7229000000000001</v>
      </c>
      <c r="H288" s="48">
        <v>2.6993999999999998</v>
      </c>
      <c r="I288" s="48">
        <v>2.3820999999999999</v>
      </c>
      <c r="J288" s="49">
        <v>2.9893000000000001</v>
      </c>
      <c r="K288" s="47">
        <v>5.9650999999999996</v>
      </c>
      <c r="L288" s="48">
        <v>2.7559</v>
      </c>
      <c r="M288" s="48">
        <v>2.5506000000000002</v>
      </c>
      <c r="N288" s="49">
        <v>2.9870999999999999</v>
      </c>
      <c r="O288" s="47" t="str">
        <f t="shared" si="31"/>
        <v/>
      </c>
      <c r="P288" s="48" t="str">
        <f t="shared" si="32"/>
        <v/>
      </c>
      <c r="Q288" s="50" t="str">
        <f t="shared" si="33"/>
        <v/>
      </c>
      <c r="R288" s="51" t="str">
        <f t="shared" si="33"/>
        <v/>
      </c>
      <c r="S288" s="47" t="str">
        <f t="shared" si="34"/>
        <v/>
      </c>
      <c r="T288" s="49">
        <f t="shared" si="35"/>
        <v>0.24219999999999953</v>
      </c>
      <c r="U288" s="47"/>
      <c r="V288" s="48"/>
      <c r="W288" s="48"/>
      <c r="X288" s="49"/>
      <c r="Y288" s="47"/>
      <c r="Z288" s="48"/>
      <c r="AA288" s="49">
        <f t="shared" si="36"/>
        <v>325</v>
      </c>
      <c r="AB288" s="47">
        <v>0</v>
      </c>
      <c r="AC288" s="49">
        <v>0</v>
      </c>
      <c r="AD288" s="47"/>
      <c r="AE288" s="52"/>
      <c r="AF288" s="45"/>
      <c r="AG288" s="10"/>
      <c r="AH288" s="10"/>
      <c r="AI288" s="10"/>
      <c r="AJ288" s="10"/>
      <c r="AK288" s="10"/>
      <c r="AL288" s="10"/>
      <c r="AM288" s="10"/>
      <c r="AN288" s="10"/>
      <c r="AO288" s="10"/>
      <c r="AP288" s="53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</row>
    <row r="289" spans="2:77" x14ac:dyDescent="0.25">
      <c r="B289" s="46">
        <v>330</v>
      </c>
      <c r="C289" s="47"/>
      <c r="D289" s="48"/>
      <c r="E289" s="48"/>
      <c r="F289" s="49"/>
      <c r="G289" s="47">
        <v>5.2340999999999998</v>
      </c>
      <c r="H289" s="48">
        <v>2.5815000000000001</v>
      </c>
      <c r="I289" s="48">
        <v>2.3856999999999999</v>
      </c>
      <c r="J289" s="49">
        <v>2.7231999999999998</v>
      </c>
      <c r="K289" s="47">
        <v>5.5231000000000003</v>
      </c>
      <c r="L289" s="48">
        <v>2.6518000000000002</v>
      </c>
      <c r="M289" s="48">
        <v>2.5754000000000001</v>
      </c>
      <c r="N289" s="49">
        <v>2.7105999999999999</v>
      </c>
      <c r="O289" s="47" t="str">
        <f t="shared" si="31"/>
        <v/>
      </c>
      <c r="P289" s="48" t="str">
        <f t="shared" si="32"/>
        <v/>
      </c>
      <c r="Q289" s="50" t="str">
        <f t="shared" si="33"/>
        <v/>
      </c>
      <c r="R289" s="51" t="str">
        <f t="shared" si="33"/>
        <v/>
      </c>
      <c r="S289" s="47" t="str">
        <f t="shared" si="34"/>
        <v/>
      </c>
      <c r="T289" s="49">
        <f t="shared" si="35"/>
        <v>0.28900000000000059</v>
      </c>
      <c r="U289" s="47"/>
      <c r="V289" s="48"/>
      <c r="W289" s="48"/>
      <c r="X289" s="49"/>
      <c r="Y289" s="47"/>
      <c r="Z289" s="48"/>
      <c r="AA289" s="49">
        <f t="shared" si="36"/>
        <v>330</v>
      </c>
      <c r="AB289" s="47">
        <v>0</v>
      </c>
      <c r="AC289" s="49">
        <v>0</v>
      </c>
      <c r="AD289" s="47"/>
      <c r="AE289" s="52"/>
      <c r="AF289" s="45"/>
      <c r="AG289" s="10"/>
      <c r="AH289" s="10"/>
      <c r="AI289" s="10"/>
      <c r="AJ289" s="10"/>
      <c r="AK289" s="10"/>
      <c r="AL289" s="10"/>
      <c r="AM289" s="10"/>
      <c r="AN289" s="10"/>
      <c r="AO289" s="10"/>
      <c r="AP289" s="53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</row>
    <row r="290" spans="2:77" x14ac:dyDescent="0.25">
      <c r="B290" s="46">
        <v>335</v>
      </c>
      <c r="C290" s="47"/>
      <c r="D290" s="48"/>
      <c r="E290" s="48"/>
      <c r="F290" s="49"/>
      <c r="G290" s="47">
        <v>5.0747999999999998</v>
      </c>
      <c r="H290" s="48">
        <v>2.5419</v>
      </c>
      <c r="I290" s="48">
        <v>2.3982999999999999</v>
      </c>
      <c r="J290" s="49">
        <v>2.6772999999999998</v>
      </c>
      <c r="K290" s="47">
        <v>5.2320000000000002</v>
      </c>
      <c r="L290" s="48">
        <v>2.581</v>
      </c>
      <c r="M290" s="48">
        <v>2.4973999999999998</v>
      </c>
      <c r="N290" s="49">
        <v>2.6465999999999998</v>
      </c>
      <c r="O290" s="47" t="str">
        <f t="shared" si="31"/>
        <v/>
      </c>
      <c r="P290" s="48" t="str">
        <f t="shared" si="32"/>
        <v/>
      </c>
      <c r="Q290" s="50" t="str">
        <f t="shared" si="33"/>
        <v/>
      </c>
      <c r="R290" s="51" t="str">
        <f t="shared" si="33"/>
        <v/>
      </c>
      <c r="S290" s="47" t="str">
        <f t="shared" si="34"/>
        <v/>
      </c>
      <c r="T290" s="49">
        <f t="shared" si="35"/>
        <v>0.15720000000000045</v>
      </c>
      <c r="U290" s="47"/>
      <c r="V290" s="48"/>
      <c r="W290" s="48"/>
      <c r="X290" s="49"/>
      <c r="Y290" s="47"/>
      <c r="Z290" s="48"/>
      <c r="AA290" s="49">
        <f t="shared" si="36"/>
        <v>335</v>
      </c>
      <c r="AB290" s="47">
        <v>0</v>
      </c>
      <c r="AC290" s="49">
        <v>0</v>
      </c>
      <c r="AD290" s="47"/>
      <c r="AE290" s="52"/>
      <c r="AF290" s="45"/>
      <c r="AG290" s="10"/>
      <c r="AH290" s="10"/>
      <c r="AI290" s="10"/>
      <c r="AJ290" s="10"/>
      <c r="AK290" s="10"/>
      <c r="AL290" s="10"/>
      <c r="AM290" s="10"/>
      <c r="AN290" s="10"/>
      <c r="AO290" s="10"/>
      <c r="AP290" s="53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</row>
    <row r="291" spans="2:77" x14ac:dyDescent="0.25">
      <c r="B291" s="46">
        <v>339</v>
      </c>
      <c r="C291" s="47"/>
      <c r="D291" s="48"/>
      <c r="E291" s="48"/>
      <c r="F291" s="49"/>
      <c r="G291" s="47">
        <v>5.0389999999999997</v>
      </c>
      <c r="H291" s="48">
        <v>2.5329999999999999</v>
      </c>
      <c r="I291" s="48">
        <v>2.4171</v>
      </c>
      <c r="J291" s="49">
        <v>2.6484000000000001</v>
      </c>
      <c r="K291" s="47">
        <v>5.2610000000000001</v>
      </c>
      <c r="L291" s="48">
        <v>2.5880999999999998</v>
      </c>
      <c r="M291" s="48">
        <v>2.4944999999999999</v>
      </c>
      <c r="N291" s="49">
        <v>2.6991999999999998</v>
      </c>
      <c r="O291" s="47" t="str">
        <f t="shared" si="31"/>
        <v/>
      </c>
      <c r="P291" s="48" t="str">
        <f t="shared" si="32"/>
        <v/>
      </c>
      <c r="Q291" s="50" t="str">
        <f t="shared" si="33"/>
        <v/>
      </c>
      <c r="R291" s="51" t="str">
        <f t="shared" si="33"/>
        <v/>
      </c>
      <c r="S291" s="47" t="str">
        <f t="shared" si="34"/>
        <v/>
      </c>
      <c r="T291" s="49">
        <f t="shared" si="35"/>
        <v>0.22200000000000042</v>
      </c>
      <c r="U291" s="47"/>
      <c r="V291" s="48"/>
      <c r="W291" s="48"/>
      <c r="X291" s="49"/>
      <c r="Y291" s="47"/>
      <c r="Z291" s="48"/>
      <c r="AA291" s="49">
        <f t="shared" si="36"/>
        <v>339</v>
      </c>
      <c r="AB291" s="47">
        <v>0</v>
      </c>
      <c r="AC291" s="49">
        <v>0</v>
      </c>
      <c r="AD291" s="47"/>
      <c r="AE291" s="52"/>
      <c r="AF291" s="45"/>
      <c r="AG291" s="10"/>
      <c r="AH291" s="10"/>
      <c r="AI291" s="10"/>
      <c r="AJ291" s="10"/>
      <c r="AK291" s="10"/>
      <c r="AL291" s="10"/>
      <c r="AM291" s="10"/>
      <c r="AN291" s="10"/>
      <c r="AO291" s="10"/>
      <c r="AP291" s="53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</row>
    <row r="292" spans="2:77" x14ac:dyDescent="0.25">
      <c r="B292" s="46">
        <v>345</v>
      </c>
      <c r="C292" s="47"/>
      <c r="D292" s="48"/>
      <c r="E292" s="48"/>
      <c r="F292" s="49"/>
      <c r="G292" s="47">
        <v>5.2336999999999998</v>
      </c>
      <c r="H292" s="48">
        <v>2.5813999999999999</v>
      </c>
      <c r="I292" s="48">
        <v>2.4133</v>
      </c>
      <c r="J292" s="49">
        <v>2.7448999999999999</v>
      </c>
      <c r="K292" s="47">
        <v>5.1822999999999997</v>
      </c>
      <c r="L292" s="48">
        <v>2.5687000000000002</v>
      </c>
      <c r="M292" s="48">
        <v>2.4338000000000002</v>
      </c>
      <c r="N292" s="49">
        <v>2.7067999999999999</v>
      </c>
      <c r="O292" s="47" t="str">
        <f t="shared" si="31"/>
        <v/>
      </c>
      <c r="P292" s="48" t="str">
        <f t="shared" si="32"/>
        <v/>
      </c>
      <c r="Q292" s="50" t="str">
        <f t="shared" si="33"/>
        <v/>
      </c>
      <c r="R292" s="51" t="str">
        <f t="shared" si="33"/>
        <v/>
      </c>
      <c r="S292" s="47" t="str">
        <f t="shared" si="34"/>
        <v/>
      </c>
      <c r="T292" s="49">
        <f t="shared" si="35"/>
        <v>-5.1400000000000112E-2</v>
      </c>
      <c r="U292" s="47"/>
      <c r="V292" s="48"/>
      <c r="W292" s="48"/>
      <c r="X292" s="49"/>
      <c r="Y292" s="47"/>
      <c r="Z292" s="48"/>
      <c r="AA292" s="49">
        <f t="shared" si="36"/>
        <v>345</v>
      </c>
      <c r="AB292" s="47">
        <v>0</v>
      </c>
      <c r="AC292" s="49">
        <v>0</v>
      </c>
      <c r="AD292" s="47"/>
      <c r="AE292" s="52"/>
      <c r="AF292" s="45"/>
      <c r="AG292" s="10"/>
      <c r="AH292" s="10"/>
      <c r="AI292" s="10"/>
      <c r="AJ292" s="10"/>
      <c r="AK292" s="10"/>
      <c r="AL292" s="10"/>
      <c r="AM292" s="10"/>
      <c r="AN292" s="10"/>
      <c r="AO292" s="10"/>
      <c r="AP292" s="53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</row>
    <row r="293" spans="2:77" x14ac:dyDescent="0.25">
      <c r="B293" s="46">
        <v>350</v>
      </c>
      <c r="C293" s="47"/>
      <c r="D293" s="48"/>
      <c r="E293" s="48"/>
      <c r="F293" s="49"/>
      <c r="G293" s="47">
        <v>5.1459999999999999</v>
      </c>
      <c r="H293" s="48">
        <v>2.5596999999999999</v>
      </c>
      <c r="I293" s="48">
        <v>2.3736999999999999</v>
      </c>
      <c r="J293" s="49">
        <v>2.7464</v>
      </c>
      <c r="K293" s="47">
        <v>5.3224999999999998</v>
      </c>
      <c r="L293" s="48">
        <v>2.6032000000000002</v>
      </c>
      <c r="M293" s="48">
        <v>2.4306999999999999</v>
      </c>
      <c r="N293" s="49">
        <v>2.7755000000000001</v>
      </c>
      <c r="O293" s="47" t="str">
        <f t="shared" si="31"/>
        <v/>
      </c>
      <c r="P293" s="48" t="str">
        <f t="shared" si="32"/>
        <v/>
      </c>
      <c r="Q293" s="50" t="str">
        <f t="shared" si="33"/>
        <v/>
      </c>
      <c r="R293" s="51" t="str">
        <f t="shared" si="33"/>
        <v/>
      </c>
      <c r="S293" s="47" t="str">
        <f t="shared" si="34"/>
        <v/>
      </c>
      <c r="T293" s="49">
        <f t="shared" si="35"/>
        <v>0.17649999999999988</v>
      </c>
      <c r="U293" s="47"/>
      <c r="V293" s="48"/>
      <c r="W293" s="48"/>
      <c r="X293" s="49"/>
      <c r="Y293" s="47"/>
      <c r="Z293" s="48"/>
      <c r="AA293" s="49">
        <f t="shared" si="36"/>
        <v>350</v>
      </c>
      <c r="AB293" s="47">
        <v>0</v>
      </c>
      <c r="AC293" s="49">
        <v>0</v>
      </c>
      <c r="AD293" s="47"/>
      <c r="AE293" s="52"/>
      <c r="AF293" s="45"/>
      <c r="AG293" s="10"/>
      <c r="AH293" s="10"/>
      <c r="AI293" s="10"/>
      <c r="AJ293" s="10"/>
      <c r="AK293" s="10"/>
      <c r="AL293" s="10"/>
      <c r="AM293" s="10"/>
      <c r="AN293" s="10"/>
      <c r="AO293" s="10"/>
      <c r="AP293" s="53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</row>
    <row r="294" spans="2:77" x14ac:dyDescent="0.25">
      <c r="B294" s="46"/>
      <c r="C294" s="47"/>
      <c r="D294" s="48"/>
      <c r="E294" s="48"/>
      <c r="F294" s="49"/>
      <c r="G294" s="47"/>
      <c r="H294" s="48"/>
      <c r="I294" s="48"/>
      <c r="J294" s="49"/>
      <c r="K294" s="47"/>
      <c r="L294" s="48"/>
      <c r="M294" s="48"/>
      <c r="N294" s="49"/>
      <c r="O294" s="47"/>
      <c r="P294" s="48"/>
      <c r="Q294" s="48"/>
      <c r="R294" s="49"/>
      <c r="S294" s="47"/>
      <c r="T294" s="49"/>
      <c r="U294" s="47"/>
      <c r="V294" s="48"/>
      <c r="W294" s="48"/>
      <c r="X294" s="49"/>
      <c r="Y294" s="47"/>
      <c r="Z294" s="48"/>
      <c r="AA294" s="49"/>
      <c r="AB294" s="47"/>
      <c r="AC294" s="49"/>
      <c r="AD294" s="47"/>
      <c r="AE294" s="52"/>
      <c r="AF294" s="45"/>
      <c r="AG294" s="10"/>
      <c r="AH294" s="10"/>
      <c r="AI294" s="10"/>
      <c r="AJ294" s="10"/>
      <c r="AK294" s="10"/>
      <c r="AL294" s="10"/>
      <c r="AM294" s="10"/>
      <c r="AN294" s="10"/>
      <c r="AO294" s="10"/>
      <c r="AP294" s="53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</row>
    <row r="295" spans="2:77" x14ac:dyDescent="0.25">
      <c r="B295" s="46">
        <v>125</v>
      </c>
      <c r="C295" s="47"/>
      <c r="D295" s="48"/>
      <c r="E295" s="48"/>
      <c r="F295" s="49"/>
      <c r="G295" s="47">
        <v>2.9243999999999999</v>
      </c>
      <c r="H295" s="48">
        <v>1.9296</v>
      </c>
      <c r="I295" s="48">
        <v>1.8360000000000001</v>
      </c>
      <c r="J295" s="49">
        <v>2.0253000000000001</v>
      </c>
      <c r="K295" s="47"/>
      <c r="L295" s="48"/>
      <c r="M295" s="48"/>
      <c r="N295" s="49"/>
      <c r="O295" s="47"/>
      <c r="P295" s="48"/>
      <c r="Q295" s="48"/>
      <c r="R295" s="49"/>
      <c r="S295" s="47"/>
      <c r="T295" s="49"/>
      <c r="U295" s="47"/>
      <c r="V295" s="48"/>
      <c r="W295" s="48"/>
      <c r="X295" s="49"/>
      <c r="Y295" s="47"/>
      <c r="Z295" s="48"/>
      <c r="AA295" s="49"/>
      <c r="AB295" s="47">
        <v>0</v>
      </c>
      <c r="AC295" s="49">
        <v>0</v>
      </c>
      <c r="AD295" s="47"/>
      <c r="AE295" s="52"/>
      <c r="AF295" s="45"/>
      <c r="AG295" s="10"/>
      <c r="AH295" s="10"/>
      <c r="AI295" s="10"/>
      <c r="AJ295" s="10"/>
      <c r="AK295" s="10"/>
      <c r="AL295" s="10"/>
      <c r="AM295" s="10"/>
      <c r="AN295" s="10"/>
      <c r="AO295" s="10"/>
      <c r="AP295" s="53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</row>
    <row r="296" spans="2:77" x14ac:dyDescent="0.25">
      <c r="B296" s="46">
        <v>134</v>
      </c>
      <c r="C296" s="47"/>
      <c r="D296" s="48"/>
      <c r="E296" s="48"/>
      <c r="F296" s="49"/>
      <c r="G296" s="47">
        <v>3.7119</v>
      </c>
      <c r="H296" s="48">
        <v>2.1739999999999999</v>
      </c>
      <c r="I296" s="48">
        <v>2.0169000000000001</v>
      </c>
      <c r="J296" s="49">
        <v>2.3269000000000002</v>
      </c>
      <c r="K296" s="47"/>
      <c r="L296" s="48"/>
      <c r="M296" s="48"/>
      <c r="N296" s="49"/>
      <c r="O296" s="47"/>
      <c r="P296" s="48"/>
      <c r="Q296" s="48"/>
      <c r="R296" s="49"/>
      <c r="S296" s="47"/>
      <c r="T296" s="49"/>
      <c r="U296" s="47"/>
      <c r="V296" s="48"/>
      <c r="W296" s="48"/>
      <c r="X296" s="49"/>
      <c r="Y296" s="47"/>
      <c r="Z296" s="48"/>
      <c r="AA296" s="49"/>
      <c r="AB296" s="47">
        <v>0</v>
      </c>
      <c r="AC296" s="49">
        <v>0</v>
      </c>
      <c r="AD296" s="47"/>
      <c r="AE296" s="52"/>
      <c r="AF296" s="45"/>
      <c r="AG296" s="10"/>
      <c r="AH296" s="10"/>
      <c r="AI296" s="10"/>
      <c r="AJ296" s="10"/>
      <c r="AK296" s="10"/>
      <c r="AL296" s="10"/>
      <c r="AM296" s="10"/>
      <c r="AN296" s="10"/>
      <c r="AO296" s="10"/>
      <c r="AP296" s="53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</row>
    <row r="297" spans="2:77" x14ac:dyDescent="0.25">
      <c r="B297" s="46">
        <v>144</v>
      </c>
      <c r="C297" s="47"/>
      <c r="D297" s="48"/>
      <c r="E297" s="48"/>
      <c r="F297" s="49"/>
      <c r="G297" s="47">
        <v>4.4596999999999998</v>
      </c>
      <c r="H297" s="48">
        <v>2.3828999999999998</v>
      </c>
      <c r="I297" s="48">
        <v>2.2913000000000001</v>
      </c>
      <c r="J297" s="49">
        <v>2.4780000000000002</v>
      </c>
      <c r="K297" s="47"/>
      <c r="L297" s="48"/>
      <c r="M297" s="48"/>
      <c r="N297" s="49"/>
      <c r="O297" s="47"/>
      <c r="P297" s="48"/>
      <c r="Q297" s="48"/>
      <c r="R297" s="49"/>
      <c r="S297" s="47"/>
      <c r="T297" s="49"/>
      <c r="U297" s="47"/>
      <c r="V297" s="48"/>
      <c r="W297" s="48"/>
      <c r="X297" s="49"/>
      <c r="Y297" s="47"/>
      <c r="Z297" s="48"/>
      <c r="AA297" s="49"/>
      <c r="AB297" s="47">
        <v>0</v>
      </c>
      <c r="AC297" s="49">
        <v>0</v>
      </c>
      <c r="AD297" s="47"/>
      <c r="AE297" s="52"/>
      <c r="AF297" s="45"/>
      <c r="AG297" s="10"/>
      <c r="AH297" s="10"/>
      <c r="AI297" s="10"/>
      <c r="AJ297" s="10"/>
      <c r="AK297" s="10"/>
      <c r="AL297" s="10"/>
      <c r="AM297" s="10"/>
      <c r="AN297" s="10"/>
      <c r="AO297" s="10"/>
      <c r="AP297" s="53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</row>
    <row r="298" spans="2:77" x14ac:dyDescent="0.25">
      <c r="B298" s="46">
        <v>154</v>
      </c>
      <c r="C298" s="47"/>
      <c r="D298" s="48"/>
      <c r="E298" s="48"/>
      <c r="F298" s="49"/>
      <c r="G298" s="47">
        <v>3.2700999999999998</v>
      </c>
      <c r="H298" s="48">
        <v>2.0405000000000002</v>
      </c>
      <c r="I298" s="48">
        <v>1.8871</v>
      </c>
      <c r="J298" s="49">
        <v>2.1610999999999998</v>
      </c>
      <c r="K298" s="47"/>
      <c r="L298" s="48"/>
      <c r="M298" s="48"/>
      <c r="N298" s="49"/>
      <c r="O298" s="47"/>
      <c r="P298" s="48"/>
      <c r="Q298" s="48"/>
      <c r="R298" s="49"/>
      <c r="S298" s="47"/>
      <c r="T298" s="49"/>
      <c r="U298" s="47"/>
      <c r="V298" s="48"/>
      <c r="W298" s="48"/>
      <c r="X298" s="49"/>
      <c r="Y298" s="47"/>
      <c r="Z298" s="48"/>
      <c r="AA298" s="49"/>
      <c r="AB298" s="47">
        <v>0</v>
      </c>
      <c r="AC298" s="49">
        <v>0</v>
      </c>
      <c r="AD298" s="47"/>
      <c r="AE298" s="52"/>
      <c r="AF298" s="45"/>
      <c r="AG298" s="10"/>
      <c r="AH298" s="10"/>
      <c r="AI298" s="10"/>
      <c r="AJ298" s="10"/>
      <c r="AK298" s="10"/>
      <c r="AL298" s="10"/>
      <c r="AM298" s="10"/>
      <c r="AN298" s="10"/>
      <c r="AO298" s="10"/>
      <c r="AP298" s="53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</row>
    <row r="299" spans="2:77" x14ac:dyDescent="0.25">
      <c r="B299" s="46">
        <v>164</v>
      </c>
      <c r="C299" s="47"/>
      <c r="D299" s="48"/>
      <c r="E299" s="48"/>
      <c r="F299" s="49"/>
      <c r="G299" s="47">
        <v>4.1973000000000003</v>
      </c>
      <c r="H299" s="48">
        <v>2.3117999999999999</v>
      </c>
      <c r="I299" s="48">
        <v>2.153</v>
      </c>
      <c r="J299" s="49">
        <v>2.4396</v>
      </c>
      <c r="K299" s="47"/>
      <c r="L299" s="48"/>
      <c r="M299" s="48"/>
      <c r="N299" s="49"/>
      <c r="O299" s="47"/>
      <c r="P299" s="48"/>
      <c r="Q299" s="48"/>
      <c r="R299" s="49"/>
      <c r="S299" s="47"/>
      <c r="T299" s="49"/>
      <c r="U299" s="47"/>
      <c r="V299" s="48"/>
      <c r="W299" s="48"/>
      <c r="X299" s="49"/>
      <c r="Y299" s="47"/>
      <c r="Z299" s="48"/>
      <c r="AA299" s="49"/>
      <c r="AB299" s="47">
        <v>0</v>
      </c>
      <c r="AC299" s="49">
        <v>0</v>
      </c>
      <c r="AD299" s="47"/>
      <c r="AE299" s="52"/>
      <c r="AF299" s="45"/>
      <c r="AG299" s="10"/>
      <c r="AH299" s="10"/>
      <c r="AI299" s="10"/>
      <c r="AJ299" s="10"/>
      <c r="AK299" s="10"/>
      <c r="AL299" s="10"/>
      <c r="AM299" s="10"/>
      <c r="AN299" s="10"/>
      <c r="AO299" s="10"/>
      <c r="AP299" s="53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</row>
    <row r="300" spans="2:77" x14ac:dyDescent="0.25">
      <c r="B300" s="46">
        <v>174</v>
      </c>
      <c r="C300" s="47"/>
      <c r="D300" s="48"/>
      <c r="E300" s="48"/>
      <c r="F300" s="49"/>
      <c r="G300" s="47">
        <v>5.9823000000000004</v>
      </c>
      <c r="H300" s="48">
        <v>2.7599</v>
      </c>
      <c r="I300" s="48">
        <v>2.5872999999999999</v>
      </c>
      <c r="J300" s="49">
        <v>2.9403999999999999</v>
      </c>
      <c r="K300" s="47"/>
      <c r="L300" s="48"/>
      <c r="M300" s="48"/>
      <c r="N300" s="49"/>
      <c r="O300" s="47"/>
      <c r="P300" s="48"/>
      <c r="Q300" s="48"/>
      <c r="R300" s="49"/>
      <c r="S300" s="47"/>
      <c r="T300" s="49"/>
      <c r="U300" s="47"/>
      <c r="V300" s="48"/>
      <c r="W300" s="48"/>
      <c r="X300" s="49"/>
      <c r="Y300" s="47"/>
      <c r="Z300" s="48"/>
      <c r="AA300" s="49"/>
      <c r="AB300" s="47">
        <v>0</v>
      </c>
      <c r="AC300" s="49">
        <v>0</v>
      </c>
      <c r="AD300" s="47"/>
      <c r="AE300" s="52"/>
      <c r="AF300" s="45"/>
      <c r="AG300" s="10"/>
      <c r="AH300" s="10"/>
      <c r="AI300" s="10"/>
      <c r="AJ300" s="10"/>
      <c r="AK300" s="10"/>
      <c r="AL300" s="10"/>
      <c r="AM300" s="10"/>
      <c r="AN300" s="10"/>
      <c r="AO300" s="10"/>
      <c r="AP300" s="53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</row>
    <row r="301" spans="2:77" x14ac:dyDescent="0.25">
      <c r="B301" s="46"/>
      <c r="C301" s="47"/>
      <c r="D301" s="48"/>
      <c r="E301" s="48"/>
      <c r="F301" s="49"/>
      <c r="G301" s="47"/>
      <c r="H301" s="48"/>
      <c r="I301" s="48"/>
      <c r="J301" s="49"/>
      <c r="K301" s="47"/>
      <c r="L301" s="48"/>
      <c r="M301" s="48"/>
      <c r="N301" s="49"/>
      <c r="O301" s="47"/>
      <c r="P301" s="48"/>
      <c r="Q301" s="48"/>
      <c r="R301" s="49"/>
      <c r="S301" s="47"/>
      <c r="T301" s="49"/>
      <c r="U301" s="47"/>
      <c r="V301" s="48"/>
      <c r="W301" s="48"/>
      <c r="X301" s="49"/>
      <c r="Y301" s="47"/>
      <c r="Z301" s="48"/>
      <c r="AA301" s="49"/>
      <c r="AB301" s="47"/>
      <c r="AC301" s="49"/>
      <c r="AD301" s="47"/>
      <c r="AE301" s="52"/>
      <c r="AF301" s="45"/>
      <c r="AG301" s="10"/>
      <c r="AH301" s="10"/>
      <c r="AI301" s="10"/>
      <c r="AJ301" s="10"/>
      <c r="AK301" s="10"/>
      <c r="AL301" s="10"/>
      <c r="AM301" s="10"/>
      <c r="AN301" s="10"/>
      <c r="AO301" s="10"/>
      <c r="AP301" s="53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</row>
    <row r="302" spans="2:77" x14ac:dyDescent="0.25">
      <c r="B302" s="46">
        <v>351</v>
      </c>
      <c r="C302" s="47"/>
      <c r="D302" s="48"/>
      <c r="E302" s="48"/>
      <c r="F302" s="49"/>
      <c r="G302" s="47">
        <v>5.1543000000000001</v>
      </c>
      <c r="H302" s="48">
        <v>2.5617999999999999</v>
      </c>
      <c r="I302" s="48">
        <v>2.3614000000000002</v>
      </c>
      <c r="J302" s="49">
        <v>2.7543000000000002</v>
      </c>
      <c r="K302" s="47"/>
      <c r="L302" s="48"/>
      <c r="M302" s="48"/>
      <c r="N302" s="49"/>
      <c r="O302" s="47"/>
      <c r="P302" s="48"/>
      <c r="Q302" s="48"/>
      <c r="R302" s="49"/>
      <c r="S302" s="47"/>
      <c r="T302" s="49"/>
      <c r="U302" s="47"/>
      <c r="V302" s="48"/>
      <c r="W302" s="48"/>
      <c r="X302" s="49"/>
      <c r="Y302" s="47"/>
      <c r="Z302" s="48"/>
      <c r="AA302" s="49"/>
      <c r="AB302" s="47">
        <v>0</v>
      </c>
      <c r="AC302" s="49">
        <v>0</v>
      </c>
      <c r="AD302" s="47"/>
      <c r="AE302" s="52"/>
      <c r="AF302" s="45"/>
      <c r="AG302" s="10"/>
      <c r="AH302" s="10"/>
      <c r="AI302" s="10"/>
      <c r="AJ302" s="10"/>
      <c r="AK302" s="10"/>
      <c r="AL302" s="10"/>
      <c r="AM302" s="10"/>
      <c r="AN302" s="10"/>
      <c r="AO302" s="10"/>
      <c r="AP302" s="53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</row>
    <row r="303" spans="2:77" x14ac:dyDescent="0.25">
      <c r="B303" s="54">
        <v>360</v>
      </c>
      <c r="C303" s="55"/>
      <c r="D303" s="56"/>
      <c r="E303" s="56"/>
      <c r="F303" s="57"/>
      <c r="G303" s="55">
        <v>7.3239000000000001</v>
      </c>
      <c r="H303" s="56">
        <v>3.0537000000000001</v>
      </c>
      <c r="I303" s="56">
        <v>2.871</v>
      </c>
      <c r="J303" s="57">
        <v>3.3319000000000001</v>
      </c>
      <c r="K303" s="55"/>
      <c r="L303" s="56"/>
      <c r="M303" s="56"/>
      <c r="N303" s="57"/>
      <c r="O303" s="55"/>
      <c r="P303" s="56"/>
      <c r="Q303" s="56"/>
      <c r="R303" s="57"/>
      <c r="S303" s="55"/>
      <c r="T303" s="57"/>
      <c r="U303" s="55"/>
      <c r="V303" s="56"/>
      <c r="W303" s="56"/>
      <c r="X303" s="57"/>
      <c r="Y303" s="55"/>
      <c r="Z303" s="56"/>
      <c r="AA303" s="57"/>
      <c r="AB303" s="55">
        <v>0</v>
      </c>
      <c r="AC303" s="57">
        <v>0</v>
      </c>
      <c r="AD303" s="55"/>
      <c r="AE303" s="58"/>
      <c r="AF303" s="45"/>
      <c r="AG303" s="10"/>
      <c r="AH303" s="10"/>
      <c r="AI303" s="10"/>
      <c r="AJ303" s="10"/>
      <c r="AK303" s="10"/>
      <c r="AL303" s="10"/>
      <c r="AM303" s="10"/>
      <c r="AN303" s="10"/>
      <c r="AO303" s="10"/>
      <c r="AP303" s="53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</row>
  </sheetData>
  <mergeCells count="8">
    <mergeCell ref="AB1:AC1"/>
    <mergeCell ref="AD1:AE1"/>
    <mergeCell ref="C1:F1"/>
    <mergeCell ref="G1:J1"/>
    <mergeCell ref="K1:N1"/>
    <mergeCell ref="O1:R1"/>
    <mergeCell ref="U1:X1"/>
    <mergeCell ref="Y1:AA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62"/>
  <sheetViews>
    <sheetView topLeftCell="A3145" workbookViewId="0">
      <selection activeCell="B3164" sqref="B3164:BY3762"/>
    </sheetView>
  </sheetViews>
  <sheetFormatPr defaultRowHeight="15" x14ac:dyDescent="0.25"/>
  <sheetData>
    <row r="1" spans="1:9" x14ac:dyDescent="0.25">
      <c r="A1" t="s">
        <v>52</v>
      </c>
      <c r="B1" s="59" t="s">
        <v>53</v>
      </c>
      <c r="C1" s="60"/>
      <c r="D1" s="60"/>
      <c r="E1" s="60"/>
      <c r="F1" s="60"/>
      <c r="G1" s="60"/>
      <c r="H1" s="60"/>
      <c r="I1" s="61"/>
    </row>
    <row r="2" spans="1:9" x14ac:dyDescent="0.25">
      <c r="B2" s="62" t="s">
        <v>54</v>
      </c>
      <c r="C2" s="63">
        <v>48</v>
      </c>
      <c r="D2" s="63"/>
      <c r="E2" s="63"/>
      <c r="F2" s="63"/>
      <c r="G2" s="63"/>
      <c r="H2" s="63"/>
      <c r="I2" s="64"/>
    </row>
    <row r="3" spans="1:9" x14ac:dyDescent="0.25">
      <c r="B3" s="65" t="s">
        <v>55</v>
      </c>
      <c r="C3" s="66"/>
      <c r="D3" s="66"/>
      <c r="E3" s="66"/>
      <c r="F3" s="66"/>
      <c r="G3" s="66"/>
      <c r="H3" s="66"/>
      <c r="I3" s="67"/>
    </row>
    <row r="4" spans="1:9" x14ac:dyDescent="0.25">
      <c r="B4" s="65" t="s">
        <v>56</v>
      </c>
      <c r="C4" s="66">
        <v>8</v>
      </c>
      <c r="D4" s="66"/>
      <c r="E4" s="66"/>
      <c r="F4" s="66"/>
      <c r="G4" s="66"/>
      <c r="H4" s="66"/>
      <c r="I4" s="67"/>
    </row>
    <row r="5" spans="1:9" x14ac:dyDescent="0.25">
      <c r="B5" s="68"/>
      <c r="C5" s="66" t="s">
        <v>57</v>
      </c>
      <c r="D5" s="66" t="s">
        <v>58</v>
      </c>
      <c r="E5" s="66" t="s">
        <v>59</v>
      </c>
      <c r="F5" s="66" t="s">
        <v>60</v>
      </c>
      <c r="G5" s="66" t="s">
        <v>61</v>
      </c>
      <c r="H5" s="66" t="s">
        <v>62</v>
      </c>
      <c r="I5" s="67" t="s">
        <v>63</v>
      </c>
    </row>
    <row r="6" spans="1:9" x14ac:dyDescent="0.25">
      <c r="B6" s="68"/>
      <c r="C6" s="66">
        <v>1</v>
      </c>
      <c r="D6" s="66">
        <v>99.9</v>
      </c>
      <c r="E6" s="66">
        <v>-3.5200000000000002E-2</v>
      </c>
      <c r="F6" s="66">
        <v>-3.9699999999999999E-2</v>
      </c>
      <c r="G6" s="66">
        <v>-3.5099999999999999E-2</v>
      </c>
      <c r="H6" s="66">
        <v>-3.4700000000000002E-2</v>
      </c>
      <c r="I6" s="67" t="s">
        <v>64</v>
      </c>
    </row>
    <row r="7" spans="1:9" x14ac:dyDescent="0.25">
      <c r="B7" s="68"/>
      <c r="C7" s="66">
        <v>2</v>
      </c>
      <c r="D7" s="66">
        <v>110.4</v>
      </c>
      <c r="E7" s="66">
        <v>-2.9899999999999999E-2</v>
      </c>
      <c r="F7" s="66">
        <v>-3.2899999999999999E-2</v>
      </c>
      <c r="G7" s="66">
        <v>-2.98E-2</v>
      </c>
      <c r="H7" s="66">
        <v>-2.8899999999999999E-2</v>
      </c>
      <c r="I7" s="67" t="s">
        <v>64</v>
      </c>
    </row>
    <row r="8" spans="1:9" x14ac:dyDescent="0.25">
      <c r="B8" s="68"/>
      <c r="C8" s="66">
        <v>3</v>
      </c>
      <c r="D8" s="66">
        <v>159.1</v>
      </c>
      <c r="E8" s="66">
        <v>-4.1599999999999998E-2</v>
      </c>
      <c r="F8" s="66">
        <v>-4.24E-2</v>
      </c>
      <c r="G8" s="66">
        <v>-4.1599999999999998E-2</v>
      </c>
      <c r="H8" s="66">
        <v>-4.0500000000000001E-2</v>
      </c>
      <c r="I8" s="67" t="s">
        <v>64</v>
      </c>
    </row>
    <row r="9" spans="1:9" x14ac:dyDescent="0.25">
      <c r="B9" s="68"/>
      <c r="C9" s="66">
        <v>4</v>
      </c>
      <c r="D9" s="66">
        <v>169.8</v>
      </c>
      <c r="E9" s="66">
        <v>-4.2799999999999998E-2</v>
      </c>
      <c r="F9" s="66">
        <v>-4.6399999999999997E-2</v>
      </c>
      <c r="G9" s="66">
        <v>-4.2799999999999998E-2</v>
      </c>
      <c r="H9" s="66">
        <v>-4.2099999999999999E-2</v>
      </c>
      <c r="I9" s="67" t="s">
        <v>64</v>
      </c>
    </row>
    <row r="10" spans="1:9" x14ac:dyDescent="0.25">
      <c r="B10" s="68"/>
      <c r="C10" s="66">
        <v>5</v>
      </c>
      <c r="D10" s="66">
        <v>207</v>
      </c>
      <c r="E10" s="66">
        <v>-3.8699999999999998E-2</v>
      </c>
      <c r="F10" s="66">
        <v>-4.1000000000000002E-2</v>
      </c>
      <c r="G10" s="66">
        <v>-3.7900000000000003E-2</v>
      </c>
      <c r="H10" s="66">
        <v>-3.6299999999999999E-2</v>
      </c>
      <c r="I10" s="67" t="s">
        <v>64</v>
      </c>
    </row>
    <row r="11" spans="1:9" x14ac:dyDescent="0.25">
      <c r="B11" s="68"/>
      <c r="C11" s="66">
        <v>6</v>
      </c>
      <c r="D11" s="66">
        <v>218.9</v>
      </c>
      <c r="E11" s="66">
        <v>-2.58E-2</v>
      </c>
      <c r="F11" s="66">
        <v>-2.4E-2</v>
      </c>
      <c r="G11" s="66">
        <v>-2.6100000000000002E-2</v>
      </c>
      <c r="H11" s="66">
        <v>-2.5000000000000001E-2</v>
      </c>
      <c r="I11" s="67" t="s">
        <v>64</v>
      </c>
    </row>
    <row r="12" spans="1:9" x14ac:dyDescent="0.25">
      <c r="B12" s="68"/>
      <c r="C12" s="66">
        <v>7</v>
      </c>
      <c r="D12" s="66">
        <v>337.7</v>
      </c>
      <c r="E12" s="66">
        <v>-2.76E-2</v>
      </c>
      <c r="F12" s="66">
        <v>-2.9899999999999999E-2</v>
      </c>
      <c r="G12" s="66">
        <v>-2.76E-2</v>
      </c>
      <c r="H12" s="66">
        <v>-2.6200000000000001E-2</v>
      </c>
      <c r="I12" s="67" t="s">
        <v>64</v>
      </c>
    </row>
    <row r="13" spans="1:9" x14ac:dyDescent="0.25">
      <c r="B13" s="68"/>
      <c r="C13" s="66">
        <v>8</v>
      </c>
      <c r="D13" s="66">
        <v>346.4</v>
      </c>
      <c r="E13" s="66">
        <v>-2.3300000000000001E-2</v>
      </c>
      <c r="F13" s="66">
        <v>-2.6800000000000001E-2</v>
      </c>
      <c r="G13" s="66">
        <v>-2.3400000000000001E-2</v>
      </c>
      <c r="H13" s="66">
        <v>-2.2700000000000001E-2</v>
      </c>
      <c r="I13" s="67" t="s">
        <v>64</v>
      </c>
    </row>
    <row r="14" spans="1:9" x14ac:dyDescent="0.25">
      <c r="B14" s="68"/>
      <c r="C14" s="66"/>
      <c r="D14" s="66"/>
      <c r="E14" s="66"/>
      <c r="F14" s="66"/>
      <c r="G14" s="66"/>
      <c r="H14" s="66"/>
      <c r="I14" s="67"/>
    </row>
    <row r="15" spans="1:9" x14ac:dyDescent="0.25">
      <c r="B15" s="59" t="s">
        <v>53</v>
      </c>
      <c r="C15" s="60"/>
      <c r="D15" s="60"/>
      <c r="E15" s="60"/>
      <c r="F15" s="60"/>
      <c r="G15" s="60"/>
      <c r="H15" s="60"/>
      <c r="I15" s="61"/>
    </row>
    <row r="16" spans="1:9" x14ac:dyDescent="0.25">
      <c r="B16" s="62" t="s">
        <v>54</v>
      </c>
      <c r="C16" s="63">
        <v>51</v>
      </c>
      <c r="D16" s="63"/>
      <c r="E16" s="63"/>
      <c r="F16" s="63"/>
      <c r="G16" s="63"/>
      <c r="H16" s="63"/>
      <c r="I16" s="64"/>
    </row>
    <row r="17" spans="2:9" x14ac:dyDescent="0.25">
      <c r="B17" s="65" t="s">
        <v>55</v>
      </c>
      <c r="C17" s="66"/>
      <c r="D17" s="66"/>
      <c r="E17" s="66"/>
      <c r="F17" s="66"/>
      <c r="G17" s="66"/>
      <c r="H17" s="66"/>
      <c r="I17" s="67"/>
    </row>
    <row r="18" spans="2:9" x14ac:dyDescent="0.25">
      <c r="B18" s="65" t="s">
        <v>56</v>
      </c>
      <c r="C18" s="66">
        <v>15</v>
      </c>
      <c r="D18" s="66"/>
      <c r="E18" s="66"/>
      <c r="F18" s="66"/>
      <c r="G18" s="66"/>
      <c r="H18" s="66"/>
      <c r="I18" s="67"/>
    </row>
    <row r="19" spans="2:9" x14ac:dyDescent="0.25">
      <c r="B19" s="68"/>
      <c r="C19" s="66" t="s">
        <v>57</v>
      </c>
      <c r="D19" s="66" t="s">
        <v>58</v>
      </c>
      <c r="E19" s="66" t="s">
        <v>59</v>
      </c>
      <c r="F19" s="66" t="s">
        <v>60</v>
      </c>
      <c r="G19" s="66" t="s">
        <v>61</v>
      </c>
      <c r="H19" s="66" t="s">
        <v>62</v>
      </c>
      <c r="I19" s="67" t="s">
        <v>63</v>
      </c>
    </row>
    <row r="20" spans="2:9" x14ac:dyDescent="0.25">
      <c r="B20" s="68"/>
      <c r="C20" s="66">
        <v>1</v>
      </c>
      <c r="D20" s="66">
        <v>28.5</v>
      </c>
      <c r="E20" s="66">
        <v>-2.9000000000000001E-2</v>
      </c>
      <c r="F20" s="66">
        <v>-2.8500000000000001E-2</v>
      </c>
      <c r="G20" s="66">
        <v>-2.8899999999999999E-2</v>
      </c>
      <c r="H20" s="66">
        <v>-2.58E-2</v>
      </c>
      <c r="I20" s="67" t="s">
        <v>64</v>
      </c>
    </row>
    <row r="21" spans="2:9" x14ac:dyDescent="0.25">
      <c r="B21" s="68"/>
      <c r="C21" s="66">
        <v>2</v>
      </c>
      <c r="D21" s="66">
        <v>36.1</v>
      </c>
      <c r="E21" s="66">
        <v>-3.8399999999999997E-2</v>
      </c>
      <c r="F21" s="66">
        <v>-4.1700000000000001E-2</v>
      </c>
      <c r="G21" s="66">
        <v>-3.8199999999999998E-2</v>
      </c>
      <c r="H21" s="66">
        <v>-3.7600000000000001E-2</v>
      </c>
      <c r="I21" s="67" t="s">
        <v>64</v>
      </c>
    </row>
    <row r="22" spans="2:9" x14ac:dyDescent="0.25">
      <c r="B22" s="68"/>
      <c r="C22" s="66">
        <v>3</v>
      </c>
      <c r="D22" s="66">
        <v>62.1</v>
      </c>
      <c r="E22" s="66">
        <v>-3.4200000000000001E-2</v>
      </c>
      <c r="F22" s="66">
        <v>-3.5200000000000002E-2</v>
      </c>
      <c r="G22" s="66">
        <v>-3.4099999999999998E-2</v>
      </c>
      <c r="H22" s="66">
        <v>-3.3599999999999998E-2</v>
      </c>
      <c r="I22" s="67" t="s">
        <v>64</v>
      </c>
    </row>
    <row r="23" spans="2:9" x14ac:dyDescent="0.25">
      <c r="B23" s="68"/>
      <c r="C23" s="66">
        <v>4</v>
      </c>
      <c r="D23" s="66">
        <v>95.8</v>
      </c>
      <c r="E23" s="66">
        <v>-1.77E-2</v>
      </c>
      <c r="F23" s="66">
        <v>-1.77E-2</v>
      </c>
      <c r="G23" s="66">
        <v>-1.77E-2</v>
      </c>
      <c r="H23" s="66">
        <v>-1.7600000000000001E-2</v>
      </c>
      <c r="I23" s="67" t="s">
        <v>64</v>
      </c>
    </row>
    <row r="24" spans="2:9" x14ac:dyDescent="0.25">
      <c r="B24" s="68"/>
      <c r="C24" s="66">
        <v>5</v>
      </c>
      <c r="D24" s="66">
        <v>119.3</v>
      </c>
      <c r="E24" s="66">
        <v>-3.39E-2</v>
      </c>
      <c r="F24" s="66">
        <v>-3.61E-2</v>
      </c>
      <c r="G24" s="66">
        <v>-3.4000000000000002E-2</v>
      </c>
      <c r="H24" s="66">
        <v>-3.2300000000000002E-2</v>
      </c>
      <c r="I24" s="67" t="s">
        <v>64</v>
      </c>
    </row>
    <row r="25" spans="2:9" x14ac:dyDescent="0.25">
      <c r="B25" s="68"/>
      <c r="C25" s="66">
        <v>6</v>
      </c>
      <c r="D25" s="66">
        <v>140.4</v>
      </c>
      <c r="E25" s="66">
        <v>-3.0099999999999998E-2</v>
      </c>
      <c r="F25" s="66">
        <v>-2.63E-2</v>
      </c>
      <c r="G25" s="66">
        <v>-3.0200000000000001E-2</v>
      </c>
      <c r="H25" s="66">
        <v>-0.03</v>
      </c>
      <c r="I25" s="67" t="s">
        <v>64</v>
      </c>
    </row>
    <row r="26" spans="2:9" x14ac:dyDescent="0.25">
      <c r="B26" s="68"/>
      <c r="C26" s="66">
        <v>7</v>
      </c>
      <c r="D26" s="66">
        <v>148.4</v>
      </c>
      <c r="E26" s="66">
        <v>-2.1000000000000001E-2</v>
      </c>
      <c r="F26" s="66">
        <v>-2.4199999999999999E-2</v>
      </c>
      <c r="G26" s="66">
        <v>-2.1000000000000001E-2</v>
      </c>
      <c r="H26" s="66">
        <v>-2.0400000000000001E-2</v>
      </c>
      <c r="I26" s="67" t="s">
        <v>64</v>
      </c>
    </row>
    <row r="27" spans="2:9" x14ac:dyDescent="0.25">
      <c r="B27" s="68"/>
      <c r="C27" s="66">
        <v>8</v>
      </c>
      <c r="D27" s="66">
        <v>180.4</v>
      </c>
      <c r="E27" s="66">
        <v>-3.2599999999999997E-2</v>
      </c>
      <c r="F27" s="66">
        <v>-3.32E-2</v>
      </c>
      <c r="G27" s="66">
        <v>-3.2599999999999997E-2</v>
      </c>
      <c r="H27" s="66">
        <v>-3.2599999999999997E-2</v>
      </c>
      <c r="I27" s="67" t="s">
        <v>64</v>
      </c>
    </row>
    <row r="28" spans="2:9" x14ac:dyDescent="0.25">
      <c r="B28" s="68"/>
      <c r="C28" s="66">
        <v>9</v>
      </c>
      <c r="D28" s="66">
        <v>201.3</v>
      </c>
      <c r="E28" s="66">
        <v>-1.4500000000000001E-2</v>
      </c>
      <c r="F28" s="66">
        <v>-1.8100000000000002E-2</v>
      </c>
      <c r="G28" s="66">
        <v>-1.46E-2</v>
      </c>
      <c r="H28" s="66">
        <v>-1.4500000000000001E-2</v>
      </c>
      <c r="I28" s="67" t="s">
        <v>64</v>
      </c>
    </row>
    <row r="29" spans="2:9" x14ac:dyDescent="0.25">
      <c r="B29" s="68"/>
      <c r="C29" s="66">
        <v>10</v>
      </c>
      <c r="D29" s="66">
        <v>255.8</v>
      </c>
      <c r="E29" s="66">
        <v>-2.46E-2</v>
      </c>
      <c r="F29" s="66">
        <v>-2.7300000000000001E-2</v>
      </c>
      <c r="G29" s="66">
        <v>-2.47E-2</v>
      </c>
      <c r="H29" s="66">
        <v>-2.4299999999999999E-2</v>
      </c>
      <c r="I29" s="67" t="s">
        <v>64</v>
      </c>
    </row>
    <row r="30" spans="2:9" x14ac:dyDescent="0.25">
      <c r="B30" s="68"/>
      <c r="C30" s="66">
        <v>11</v>
      </c>
      <c r="D30" s="66">
        <v>261.8</v>
      </c>
      <c r="E30" s="66">
        <v>-2.8500000000000001E-2</v>
      </c>
      <c r="F30" s="66">
        <v>-2.8500000000000001E-2</v>
      </c>
      <c r="G30" s="66">
        <v>-2.8500000000000001E-2</v>
      </c>
      <c r="H30" s="66">
        <v>-2.8199999999999999E-2</v>
      </c>
      <c r="I30" s="67" t="s">
        <v>64</v>
      </c>
    </row>
    <row r="31" spans="2:9" x14ac:dyDescent="0.25">
      <c r="B31" s="68"/>
      <c r="C31" s="66">
        <v>12</v>
      </c>
      <c r="D31" s="66">
        <v>291.60000000000002</v>
      </c>
      <c r="E31" s="66">
        <v>-2.0000000000000001E-4</v>
      </c>
      <c r="F31" s="66">
        <v>-1.6500000000000001E-2</v>
      </c>
      <c r="G31" s="66">
        <v>-2.0000000000000001E-4</v>
      </c>
      <c r="H31" s="66">
        <v>-2.0000000000000001E-4</v>
      </c>
      <c r="I31" s="67" t="s">
        <v>64</v>
      </c>
    </row>
    <row r="32" spans="2:9" x14ac:dyDescent="0.25">
      <c r="B32" s="68"/>
      <c r="C32" s="66">
        <v>13</v>
      </c>
      <c r="D32" s="66">
        <v>294.60000000000002</v>
      </c>
      <c r="E32" s="66">
        <v>-1.83E-2</v>
      </c>
      <c r="F32" s="66">
        <v>-1.41E-2</v>
      </c>
      <c r="G32" s="66">
        <v>-1.8200000000000001E-2</v>
      </c>
      <c r="H32" s="66">
        <v>-1.6199999999999999E-2</v>
      </c>
      <c r="I32" s="67" t="s">
        <v>64</v>
      </c>
    </row>
    <row r="33" spans="2:9" x14ac:dyDescent="0.25">
      <c r="B33" s="68"/>
      <c r="C33" s="66">
        <v>14</v>
      </c>
      <c r="D33" s="66">
        <v>326.5</v>
      </c>
      <c r="E33" s="66">
        <v>-3.78E-2</v>
      </c>
      <c r="F33" s="66">
        <v>-3.9600000000000003E-2</v>
      </c>
      <c r="G33" s="66">
        <v>-3.7499999999999999E-2</v>
      </c>
      <c r="H33" s="66">
        <v>-3.6700000000000003E-2</v>
      </c>
      <c r="I33" s="67" t="s">
        <v>64</v>
      </c>
    </row>
    <row r="34" spans="2:9" x14ac:dyDescent="0.25">
      <c r="B34" s="68"/>
      <c r="C34" s="66">
        <v>15</v>
      </c>
      <c r="D34" s="66">
        <v>351.5</v>
      </c>
      <c r="E34" s="66">
        <v>-1.9300000000000001E-2</v>
      </c>
      <c r="F34" s="66">
        <v>-1.89E-2</v>
      </c>
      <c r="G34" s="66">
        <v>-1.9300000000000001E-2</v>
      </c>
      <c r="H34" s="66">
        <v>-1.9099999999999999E-2</v>
      </c>
      <c r="I34" s="67" t="s">
        <v>64</v>
      </c>
    </row>
    <row r="35" spans="2:9" x14ac:dyDescent="0.25">
      <c r="B35" s="68"/>
      <c r="C35" s="66"/>
      <c r="D35" s="66"/>
      <c r="E35" s="66"/>
      <c r="F35" s="66"/>
      <c r="G35" s="66"/>
      <c r="H35" s="66"/>
      <c r="I35" s="67"/>
    </row>
    <row r="36" spans="2:9" x14ac:dyDescent="0.25">
      <c r="B36" s="59" t="s">
        <v>53</v>
      </c>
      <c r="C36" s="60"/>
      <c r="D36" s="60"/>
      <c r="E36" s="60"/>
      <c r="F36" s="60"/>
      <c r="G36" s="60"/>
      <c r="H36" s="60"/>
      <c r="I36" s="61"/>
    </row>
    <row r="37" spans="2:9" x14ac:dyDescent="0.25">
      <c r="B37" s="62" t="s">
        <v>54</v>
      </c>
      <c r="C37" s="63">
        <v>54</v>
      </c>
      <c r="D37" s="63"/>
      <c r="E37" s="63"/>
      <c r="F37" s="63"/>
      <c r="G37" s="63"/>
      <c r="H37" s="63"/>
      <c r="I37" s="64"/>
    </row>
    <row r="38" spans="2:9" x14ac:dyDescent="0.25">
      <c r="B38" s="65" t="s">
        <v>55</v>
      </c>
      <c r="C38" s="66"/>
      <c r="D38" s="66"/>
      <c r="E38" s="66"/>
      <c r="F38" s="66"/>
      <c r="G38" s="66"/>
      <c r="H38" s="66"/>
      <c r="I38" s="67"/>
    </row>
    <row r="39" spans="2:9" x14ac:dyDescent="0.25">
      <c r="B39" s="65" t="s">
        <v>56</v>
      </c>
      <c r="C39" s="66">
        <v>13</v>
      </c>
      <c r="D39" s="66"/>
      <c r="E39" s="66"/>
      <c r="F39" s="66"/>
      <c r="G39" s="66"/>
      <c r="H39" s="66"/>
      <c r="I39" s="67"/>
    </row>
    <row r="40" spans="2:9" x14ac:dyDescent="0.25">
      <c r="B40" s="68"/>
      <c r="C40" s="66" t="s">
        <v>57</v>
      </c>
      <c r="D40" s="66" t="s">
        <v>58</v>
      </c>
      <c r="E40" s="66" t="s">
        <v>59</v>
      </c>
      <c r="F40" s="66" t="s">
        <v>60</v>
      </c>
      <c r="G40" s="66" t="s">
        <v>61</v>
      </c>
      <c r="H40" s="66" t="s">
        <v>62</v>
      </c>
      <c r="I40" s="67" t="s">
        <v>63</v>
      </c>
    </row>
    <row r="41" spans="2:9" x14ac:dyDescent="0.25">
      <c r="B41" s="68"/>
      <c r="C41" s="66">
        <v>1</v>
      </c>
      <c r="D41" s="66">
        <v>11.9</v>
      </c>
      <c r="E41" s="66">
        <v>-2.64E-2</v>
      </c>
      <c r="F41" s="66">
        <v>-3.44E-2</v>
      </c>
      <c r="G41" s="66">
        <v>-2.64E-2</v>
      </c>
      <c r="H41" s="66">
        <v>-2.5100000000000001E-2</v>
      </c>
      <c r="I41" s="67" t="s">
        <v>64</v>
      </c>
    </row>
    <row r="42" spans="2:9" x14ac:dyDescent="0.25">
      <c r="B42" s="68"/>
      <c r="C42" s="66">
        <v>2</v>
      </c>
      <c r="D42" s="66">
        <v>81</v>
      </c>
      <c r="E42" s="66">
        <v>-2.1299999999999999E-2</v>
      </c>
      <c r="F42" s="66">
        <v>-2.52E-2</v>
      </c>
      <c r="G42" s="66">
        <v>-2.12E-2</v>
      </c>
      <c r="H42" s="66">
        <v>-2.07E-2</v>
      </c>
      <c r="I42" s="67" t="s">
        <v>64</v>
      </c>
    </row>
    <row r="43" spans="2:9" x14ac:dyDescent="0.25">
      <c r="B43" s="68"/>
      <c r="C43" s="66">
        <v>3</v>
      </c>
      <c r="D43" s="66">
        <v>88.4</v>
      </c>
      <c r="E43" s="66">
        <v>-2.4500000000000001E-2</v>
      </c>
      <c r="F43" s="66">
        <v>-2.9899999999999999E-2</v>
      </c>
      <c r="G43" s="66">
        <v>-2.4500000000000001E-2</v>
      </c>
      <c r="H43" s="66">
        <v>-2.3599999999999999E-2</v>
      </c>
      <c r="I43" s="67" t="s">
        <v>64</v>
      </c>
    </row>
    <row r="44" spans="2:9" x14ac:dyDescent="0.25">
      <c r="B44" s="68"/>
      <c r="C44" s="66">
        <v>4</v>
      </c>
      <c r="D44" s="66">
        <v>119.2</v>
      </c>
      <c r="E44" s="66">
        <v>-1.61E-2</v>
      </c>
      <c r="F44" s="66">
        <v>-1.6199999999999999E-2</v>
      </c>
      <c r="G44" s="66">
        <v>-1.6E-2</v>
      </c>
      <c r="H44" s="66">
        <v>-1.4E-2</v>
      </c>
      <c r="I44" s="67" t="s">
        <v>64</v>
      </c>
    </row>
    <row r="45" spans="2:9" x14ac:dyDescent="0.25">
      <c r="B45" s="68"/>
      <c r="C45" s="66">
        <v>5</v>
      </c>
      <c r="D45" s="66">
        <v>129</v>
      </c>
      <c r="E45" s="66">
        <v>-2.4899999999999999E-2</v>
      </c>
      <c r="F45" s="66">
        <v>-2.3900000000000001E-2</v>
      </c>
      <c r="G45" s="66">
        <v>-2.5000000000000001E-2</v>
      </c>
      <c r="H45" s="66">
        <v>-2.3400000000000001E-2</v>
      </c>
      <c r="I45" s="67" t="s">
        <v>64</v>
      </c>
    </row>
    <row r="46" spans="2:9" x14ac:dyDescent="0.25">
      <c r="B46" s="68"/>
      <c r="C46" s="66">
        <v>6</v>
      </c>
      <c r="D46" s="66">
        <v>136.9</v>
      </c>
      <c r="E46" s="66">
        <v>-3.1300000000000001E-2</v>
      </c>
      <c r="F46" s="66">
        <v>-4.1700000000000001E-2</v>
      </c>
      <c r="G46" s="66">
        <v>-3.1099999999999999E-2</v>
      </c>
      <c r="H46" s="66">
        <v>-3.09E-2</v>
      </c>
      <c r="I46" s="67" t="s">
        <v>64</v>
      </c>
    </row>
    <row r="47" spans="2:9" x14ac:dyDescent="0.25">
      <c r="B47" s="68"/>
      <c r="C47" s="66">
        <v>7</v>
      </c>
      <c r="D47" s="66">
        <v>149.1</v>
      </c>
      <c r="E47" s="66">
        <v>-1.66E-2</v>
      </c>
      <c r="F47" s="66">
        <v>-1.5699999999999999E-2</v>
      </c>
      <c r="G47" s="66">
        <v>-1.66E-2</v>
      </c>
      <c r="H47" s="66">
        <v>-1.5299999999999999E-2</v>
      </c>
      <c r="I47" s="67" t="s">
        <v>64</v>
      </c>
    </row>
    <row r="48" spans="2:9" x14ac:dyDescent="0.25">
      <c r="B48" s="68"/>
      <c r="C48" s="66">
        <v>8</v>
      </c>
      <c r="D48" s="66">
        <v>195.8</v>
      </c>
      <c r="E48" s="66">
        <v>-2.81E-2</v>
      </c>
      <c r="F48" s="66">
        <v>-2.7699999999999999E-2</v>
      </c>
      <c r="G48" s="66">
        <v>-2.81E-2</v>
      </c>
      <c r="H48" s="66">
        <v>-2.7E-2</v>
      </c>
      <c r="I48" s="67" t="s">
        <v>64</v>
      </c>
    </row>
    <row r="49" spans="2:9" x14ac:dyDescent="0.25">
      <c r="B49" s="68"/>
      <c r="C49" s="66">
        <v>9</v>
      </c>
      <c r="D49" s="66">
        <v>202.8</v>
      </c>
      <c r="E49" s="66">
        <v>-1.61E-2</v>
      </c>
      <c r="F49" s="66">
        <v>-2.6100000000000002E-2</v>
      </c>
      <c r="G49" s="66">
        <v>-1.61E-2</v>
      </c>
      <c r="H49" s="66">
        <v>-1.55E-2</v>
      </c>
      <c r="I49" s="67" t="s">
        <v>64</v>
      </c>
    </row>
    <row r="50" spans="2:9" x14ac:dyDescent="0.25">
      <c r="B50" s="68"/>
      <c r="C50" s="66">
        <v>10</v>
      </c>
      <c r="D50" s="66">
        <v>225</v>
      </c>
      <c r="E50" s="66">
        <v>-1.8200000000000001E-2</v>
      </c>
      <c r="F50" s="66">
        <v>-2.69E-2</v>
      </c>
      <c r="G50" s="66">
        <v>-1.83E-2</v>
      </c>
      <c r="H50" s="66">
        <v>-1.77E-2</v>
      </c>
      <c r="I50" s="67" t="s">
        <v>64</v>
      </c>
    </row>
    <row r="51" spans="2:9" x14ac:dyDescent="0.25">
      <c r="B51" s="68"/>
      <c r="C51" s="66">
        <v>11</v>
      </c>
      <c r="D51" s="66">
        <v>255</v>
      </c>
      <c r="E51" s="66">
        <v>-3.0999999999999999E-3</v>
      </c>
      <c r="F51" s="66">
        <v>-5.4999999999999997E-3</v>
      </c>
      <c r="G51" s="66">
        <v>-3.0999999999999999E-3</v>
      </c>
      <c r="H51" s="66">
        <v>-2.7000000000000001E-3</v>
      </c>
      <c r="I51" s="67" t="s">
        <v>64</v>
      </c>
    </row>
    <row r="52" spans="2:9" x14ac:dyDescent="0.25">
      <c r="B52" s="68"/>
      <c r="C52" s="66">
        <v>12</v>
      </c>
      <c r="D52" s="66">
        <v>312.60000000000002</v>
      </c>
      <c r="E52" s="66">
        <v>-1.8200000000000001E-2</v>
      </c>
      <c r="F52" s="66">
        <v>-1.7899999999999999E-2</v>
      </c>
      <c r="G52" s="66">
        <v>-1.8200000000000001E-2</v>
      </c>
      <c r="H52" s="66">
        <v>-1.8100000000000002E-2</v>
      </c>
      <c r="I52" s="67" t="s">
        <v>64</v>
      </c>
    </row>
    <row r="53" spans="2:9" x14ac:dyDescent="0.25">
      <c r="B53" s="68"/>
      <c r="C53" s="66">
        <v>13</v>
      </c>
      <c r="D53" s="66">
        <v>358.7</v>
      </c>
      <c r="E53" s="66">
        <v>-4.4400000000000002E-2</v>
      </c>
      <c r="F53" s="66">
        <v>-4.9000000000000002E-2</v>
      </c>
      <c r="G53" s="66">
        <v>-4.4400000000000002E-2</v>
      </c>
      <c r="H53" s="66">
        <v>-4.4400000000000002E-2</v>
      </c>
      <c r="I53" s="67" t="s">
        <v>64</v>
      </c>
    </row>
    <row r="54" spans="2:9" x14ac:dyDescent="0.25">
      <c r="B54" s="68"/>
      <c r="C54" s="66"/>
      <c r="D54" s="66"/>
      <c r="E54" s="66"/>
      <c r="F54" s="66"/>
      <c r="G54" s="66"/>
      <c r="H54" s="66"/>
      <c r="I54" s="67"/>
    </row>
    <row r="55" spans="2:9" x14ac:dyDescent="0.25">
      <c r="B55" s="59" t="s">
        <v>53</v>
      </c>
      <c r="C55" s="60"/>
      <c r="D55" s="60"/>
      <c r="E55" s="60"/>
      <c r="F55" s="60"/>
      <c r="G55" s="60"/>
      <c r="H55" s="60"/>
      <c r="I55" s="61"/>
    </row>
    <row r="56" spans="2:9" x14ac:dyDescent="0.25">
      <c r="B56" s="62" t="s">
        <v>54</v>
      </c>
      <c r="C56" s="63">
        <v>57</v>
      </c>
      <c r="D56" s="63"/>
      <c r="E56" s="63"/>
      <c r="F56" s="63"/>
      <c r="G56" s="63"/>
      <c r="H56" s="63"/>
      <c r="I56" s="64"/>
    </row>
    <row r="57" spans="2:9" x14ac:dyDescent="0.25">
      <c r="B57" s="65" t="s">
        <v>55</v>
      </c>
      <c r="C57" s="66"/>
      <c r="D57" s="66"/>
      <c r="E57" s="66"/>
      <c r="F57" s="66"/>
      <c r="G57" s="66"/>
      <c r="H57" s="66"/>
      <c r="I57" s="67"/>
    </row>
    <row r="58" spans="2:9" x14ac:dyDescent="0.25">
      <c r="B58" s="65" t="s">
        <v>56</v>
      </c>
      <c r="C58" s="66">
        <v>13</v>
      </c>
      <c r="D58" s="66"/>
      <c r="E58" s="66"/>
      <c r="F58" s="66"/>
      <c r="G58" s="66"/>
      <c r="H58" s="66"/>
      <c r="I58" s="67"/>
    </row>
    <row r="59" spans="2:9" x14ac:dyDescent="0.25">
      <c r="B59" s="68"/>
      <c r="C59" s="66" t="s">
        <v>57</v>
      </c>
      <c r="D59" s="66" t="s">
        <v>58</v>
      </c>
      <c r="E59" s="66" t="s">
        <v>59</v>
      </c>
      <c r="F59" s="66" t="s">
        <v>60</v>
      </c>
      <c r="G59" s="66" t="s">
        <v>61</v>
      </c>
      <c r="H59" s="66" t="s">
        <v>62</v>
      </c>
      <c r="I59" s="67" t="s">
        <v>63</v>
      </c>
    </row>
    <row r="60" spans="2:9" x14ac:dyDescent="0.25">
      <c r="B60" s="68"/>
      <c r="C60" s="66">
        <v>1</v>
      </c>
      <c r="D60" s="66">
        <v>4.5</v>
      </c>
      <c r="E60" s="66">
        <v>-3.2899999999999999E-2</v>
      </c>
      <c r="F60" s="66">
        <v>-3.5299999999999998E-2</v>
      </c>
      <c r="G60" s="66">
        <v>-3.2899999999999999E-2</v>
      </c>
      <c r="H60" s="66">
        <v>-3.2800000000000003E-2</v>
      </c>
      <c r="I60" s="67" t="s">
        <v>64</v>
      </c>
    </row>
    <row r="61" spans="2:9" x14ac:dyDescent="0.25">
      <c r="B61" s="68"/>
      <c r="C61" s="66">
        <v>2</v>
      </c>
      <c r="D61" s="66">
        <v>23.6</v>
      </c>
      <c r="E61" s="66">
        <v>-4.5199999999999997E-2</v>
      </c>
      <c r="F61" s="66">
        <v>-0.05</v>
      </c>
      <c r="G61" s="66">
        <v>-4.5400000000000003E-2</v>
      </c>
      <c r="H61" s="66">
        <v>-4.3900000000000002E-2</v>
      </c>
      <c r="I61" s="67" t="s">
        <v>64</v>
      </c>
    </row>
    <row r="62" spans="2:9" x14ac:dyDescent="0.25">
      <c r="B62" s="68"/>
      <c r="C62" s="66">
        <v>3</v>
      </c>
      <c r="D62" s="66">
        <v>79.099999999999994</v>
      </c>
      <c r="E62" s="66">
        <v>-1.14E-2</v>
      </c>
      <c r="F62" s="66">
        <v>-1.24E-2</v>
      </c>
      <c r="G62" s="66">
        <v>-1.14E-2</v>
      </c>
      <c r="H62" s="66">
        <v>-1.12E-2</v>
      </c>
      <c r="I62" s="67" t="s">
        <v>64</v>
      </c>
    </row>
    <row r="63" spans="2:9" x14ac:dyDescent="0.25">
      <c r="B63" s="68"/>
      <c r="C63" s="66">
        <v>4</v>
      </c>
      <c r="D63" s="66">
        <v>97.7</v>
      </c>
      <c r="E63" s="66">
        <v>-2.5499999999999998E-2</v>
      </c>
      <c r="F63" s="66">
        <v>-2.41E-2</v>
      </c>
      <c r="G63" s="66">
        <v>-2.5399999999999999E-2</v>
      </c>
      <c r="H63" s="66">
        <v>-2.52E-2</v>
      </c>
      <c r="I63" s="67" t="s">
        <v>64</v>
      </c>
    </row>
    <row r="64" spans="2:9" x14ac:dyDescent="0.25">
      <c r="B64" s="68"/>
      <c r="C64" s="66">
        <v>5</v>
      </c>
      <c r="D64" s="66">
        <v>121</v>
      </c>
      <c r="E64" s="66">
        <v>-3.1600000000000003E-2</v>
      </c>
      <c r="F64" s="66">
        <v>-3.9399999999999998E-2</v>
      </c>
      <c r="G64" s="66">
        <v>-3.1399999999999997E-2</v>
      </c>
      <c r="H64" s="66">
        <v>-3.1199999999999999E-2</v>
      </c>
      <c r="I64" s="67" t="s">
        <v>64</v>
      </c>
    </row>
    <row r="65" spans="2:9" x14ac:dyDescent="0.25">
      <c r="B65" s="68"/>
      <c r="C65" s="66">
        <v>6</v>
      </c>
      <c r="D65" s="66">
        <v>128.69999999999999</v>
      </c>
      <c r="E65" s="66">
        <v>-2.7900000000000001E-2</v>
      </c>
      <c r="F65" s="66">
        <v>-3.04E-2</v>
      </c>
      <c r="G65" s="66">
        <v>-2.7699999999999999E-2</v>
      </c>
      <c r="H65" s="66">
        <v>-2.7400000000000001E-2</v>
      </c>
      <c r="I65" s="67" t="s">
        <v>64</v>
      </c>
    </row>
    <row r="66" spans="2:9" x14ac:dyDescent="0.25">
      <c r="B66" s="68"/>
      <c r="C66" s="66">
        <v>7</v>
      </c>
      <c r="D66" s="66">
        <v>155.30000000000001</v>
      </c>
      <c r="E66" s="66">
        <v>-3.04E-2</v>
      </c>
      <c r="F66" s="66">
        <v>-3.2399999999999998E-2</v>
      </c>
      <c r="G66" s="66">
        <v>-3.04E-2</v>
      </c>
      <c r="H66" s="66">
        <v>-3.04E-2</v>
      </c>
      <c r="I66" s="67" t="s">
        <v>64</v>
      </c>
    </row>
    <row r="67" spans="2:9" x14ac:dyDescent="0.25">
      <c r="B67" s="68"/>
      <c r="C67" s="66">
        <v>8</v>
      </c>
      <c r="D67" s="66">
        <v>188.1</v>
      </c>
      <c r="E67" s="66">
        <v>-3.78E-2</v>
      </c>
      <c r="F67" s="66">
        <v>-4.53E-2</v>
      </c>
      <c r="G67" s="66">
        <v>-3.78E-2</v>
      </c>
      <c r="H67" s="66">
        <v>-3.7400000000000003E-2</v>
      </c>
      <c r="I67" s="67" t="s">
        <v>64</v>
      </c>
    </row>
    <row r="68" spans="2:9" x14ac:dyDescent="0.25">
      <c r="B68" s="68"/>
      <c r="C68" s="66">
        <v>9</v>
      </c>
      <c r="D68" s="66">
        <v>207.3</v>
      </c>
      <c r="E68" s="66">
        <v>-3.3399999999999999E-2</v>
      </c>
      <c r="F68" s="66">
        <v>-3.6299999999999999E-2</v>
      </c>
      <c r="G68" s="66">
        <v>-3.3300000000000003E-2</v>
      </c>
      <c r="H68" s="66">
        <v>-3.2800000000000003E-2</v>
      </c>
      <c r="I68" s="67" t="s">
        <v>64</v>
      </c>
    </row>
    <row r="69" spans="2:9" x14ac:dyDescent="0.25">
      <c r="B69" s="68"/>
      <c r="C69" s="66">
        <v>10</v>
      </c>
      <c r="D69" s="66">
        <v>227</v>
      </c>
      <c r="E69" s="66">
        <v>-2.0199999999999999E-2</v>
      </c>
      <c r="F69" s="66">
        <v>-2.6499999999999999E-2</v>
      </c>
      <c r="G69" s="66">
        <v>-2.0199999999999999E-2</v>
      </c>
      <c r="H69" s="66">
        <v>-0.02</v>
      </c>
      <c r="I69" s="67" t="s">
        <v>64</v>
      </c>
    </row>
    <row r="70" spans="2:9" x14ac:dyDescent="0.25">
      <c r="B70" s="68"/>
      <c r="C70" s="66">
        <v>11</v>
      </c>
      <c r="D70" s="66">
        <v>266.8</v>
      </c>
      <c r="E70" s="66">
        <v>-2.6499999999999999E-2</v>
      </c>
      <c r="F70" s="66">
        <v>-2.6200000000000001E-2</v>
      </c>
      <c r="G70" s="66">
        <v>-2.6499999999999999E-2</v>
      </c>
      <c r="H70" s="66">
        <v>-2.4400000000000002E-2</v>
      </c>
      <c r="I70" s="67" t="s">
        <v>64</v>
      </c>
    </row>
    <row r="71" spans="2:9" x14ac:dyDescent="0.25">
      <c r="B71" s="68"/>
      <c r="C71" s="66">
        <v>12</v>
      </c>
      <c r="D71" s="66">
        <v>309.10000000000002</v>
      </c>
      <c r="E71" s="66">
        <v>6.7999999999999996E-3</v>
      </c>
      <c r="F71" s="66">
        <v>3.7000000000000002E-3</v>
      </c>
      <c r="G71" s="66">
        <v>6.7999999999999996E-3</v>
      </c>
      <c r="H71" s="66">
        <v>5.3E-3</v>
      </c>
      <c r="I71" s="67" t="s">
        <v>64</v>
      </c>
    </row>
    <row r="72" spans="2:9" x14ac:dyDescent="0.25">
      <c r="B72" s="68"/>
      <c r="C72" s="66">
        <v>13</v>
      </c>
      <c r="D72" s="66">
        <v>327</v>
      </c>
      <c r="E72" s="66">
        <v>9.5999999999999992E-3</v>
      </c>
      <c r="F72" s="66">
        <v>0.01</v>
      </c>
      <c r="G72" s="66">
        <v>9.5999999999999992E-3</v>
      </c>
      <c r="H72" s="66">
        <v>8.2000000000000007E-3</v>
      </c>
      <c r="I72" s="67" t="s">
        <v>64</v>
      </c>
    </row>
    <row r="73" spans="2:9" x14ac:dyDescent="0.25">
      <c r="B73" s="68"/>
      <c r="C73" s="66"/>
      <c r="D73" s="66"/>
      <c r="E73" s="66"/>
      <c r="F73" s="66"/>
      <c r="G73" s="66"/>
      <c r="H73" s="66"/>
      <c r="I73" s="67"/>
    </row>
    <row r="74" spans="2:9" x14ac:dyDescent="0.25">
      <c r="B74" s="59" t="s">
        <v>53</v>
      </c>
      <c r="C74" s="60"/>
      <c r="D74" s="60"/>
      <c r="E74" s="60"/>
      <c r="F74" s="60"/>
      <c r="G74" s="60"/>
      <c r="H74" s="60"/>
      <c r="I74" s="61"/>
    </row>
    <row r="75" spans="2:9" x14ac:dyDescent="0.25">
      <c r="B75" s="62" t="s">
        <v>54</v>
      </c>
      <c r="C75" s="63">
        <v>60</v>
      </c>
      <c r="D75" s="63"/>
      <c r="E75" s="63"/>
      <c r="F75" s="63"/>
      <c r="G75" s="63"/>
      <c r="H75" s="63"/>
      <c r="I75" s="64"/>
    </row>
    <row r="76" spans="2:9" x14ac:dyDescent="0.25">
      <c r="B76" s="65" t="s">
        <v>55</v>
      </c>
      <c r="C76" s="66"/>
      <c r="D76" s="66"/>
      <c r="E76" s="66"/>
      <c r="F76" s="66"/>
      <c r="G76" s="66"/>
      <c r="H76" s="66"/>
      <c r="I76" s="67"/>
    </row>
    <row r="77" spans="2:9" x14ac:dyDescent="0.25">
      <c r="B77" s="65" t="s">
        <v>56</v>
      </c>
      <c r="C77" s="66">
        <v>10</v>
      </c>
      <c r="D77" s="66"/>
      <c r="E77" s="66"/>
      <c r="F77" s="66"/>
      <c r="G77" s="66"/>
      <c r="H77" s="66"/>
      <c r="I77" s="67"/>
    </row>
    <row r="78" spans="2:9" x14ac:dyDescent="0.25">
      <c r="B78" s="68"/>
      <c r="C78" s="66" t="s">
        <v>57</v>
      </c>
      <c r="D78" s="66" t="s">
        <v>58</v>
      </c>
      <c r="E78" s="66" t="s">
        <v>59</v>
      </c>
      <c r="F78" s="66" t="s">
        <v>60</v>
      </c>
      <c r="G78" s="66" t="s">
        <v>61</v>
      </c>
      <c r="H78" s="66" t="s">
        <v>62</v>
      </c>
      <c r="I78" s="67" t="s">
        <v>63</v>
      </c>
    </row>
    <row r="79" spans="2:9" x14ac:dyDescent="0.25">
      <c r="B79" s="68"/>
      <c r="C79" s="66">
        <v>1</v>
      </c>
      <c r="D79" s="66">
        <v>48.3</v>
      </c>
      <c r="E79" s="66">
        <v>-4.6699999999999998E-2</v>
      </c>
      <c r="F79" s="66">
        <v>-4.4699999999999997E-2</v>
      </c>
      <c r="G79" s="66">
        <v>-4.6699999999999998E-2</v>
      </c>
      <c r="H79" s="66">
        <v>-4.48E-2</v>
      </c>
      <c r="I79" s="67" t="s">
        <v>64</v>
      </c>
    </row>
    <row r="80" spans="2:9" x14ac:dyDescent="0.25">
      <c r="B80" s="68"/>
      <c r="C80" s="66">
        <v>2</v>
      </c>
      <c r="D80" s="66">
        <v>63.9</v>
      </c>
      <c r="E80" s="66">
        <v>-1.95E-2</v>
      </c>
      <c r="F80" s="66">
        <v>-2.4299999999999999E-2</v>
      </c>
      <c r="G80" s="66">
        <v>-1.9800000000000002E-2</v>
      </c>
      <c r="H80" s="66">
        <v>-1.9199999999999998E-2</v>
      </c>
      <c r="I80" s="67" t="s">
        <v>64</v>
      </c>
    </row>
    <row r="81" spans="2:9" x14ac:dyDescent="0.25">
      <c r="B81" s="68"/>
      <c r="C81" s="66">
        <v>3</v>
      </c>
      <c r="D81" s="66">
        <v>95.4</v>
      </c>
      <c r="E81" s="66">
        <v>-3.8899999999999997E-2</v>
      </c>
      <c r="F81" s="66">
        <v>-4.1700000000000001E-2</v>
      </c>
      <c r="G81" s="66">
        <v>-3.9E-2</v>
      </c>
      <c r="H81" s="66">
        <v>-3.6799999999999999E-2</v>
      </c>
      <c r="I81" s="67" t="s">
        <v>64</v>
      </c>
    </row>
    <row r="82" spans="2:9" x14ac:dyDescent="0.25">
      <c r="B82" s="68"/>
      <c r="C82" s="66">
        <v>4</v>
      </c>
      <c r="D82" s="66">
        <v>107.6</v>
      </c>
      <c r="E82" s="66">
        <v>-4.4299999999999999E-2</v>
      </c>
      <c r="F82" s="66">
        <v>-4.6899999999999997E-2</v>
      </c>
      <c r="G82" s="66">
        <v>-4.4499999999999998E-2</v>
      </c>
      <c r="H82" s="66">
        <v>-4.3099999999999999E-2</v>
      </c>
      <c r="I82" s="67" t="s">
        <v>64</v>
      </c>
    </row>
    <row r="83" spans="2:9" x14ac:dyDescent="0.25">
      <c r="B83" s="68"/>
      <c r="C83" s="66">
        <v>5</v>
      </c>
      <c r="D83" s="66">
        <v>207.3</v>
      </c>
      <c r="E83" s="66">
        <v>-2.24E-2</v>
      </c>
      <c r="F83" s="66">
        <v>-2.29E-2</v>
      </c>
      <c r="G83" s="66">
        <v>-2.2599999999999999E-2</v>
      </c>
      <c r="H83" s="66">
        <v>-2.1499999999999998E-2</v>
      </c>
      <c r="I83" s="67" t="s">
        <v>64</v>
      </c>
    </row>
    <row r="84" spans="2:9" x14ac:dyDescent="0.25">
      <c r="B84" s="68"/>
      <c r="C84" s="66">
        <v>6</v>
      </c>
      <c r="D84" s="66">
        <v>215.6</v>
      </c>
      <c r="E84" s="66">
        <v>-2.3699999999999999E-2</v>
      </c>
      <c r="F84" s="66">
        <v>-3.0800000000000001E-2</v>
      </c>
      <c r="G84" s="66">
        <v>-2.3599999999999999E-2</v>
      </c>
      <c r="H84" s="66">
        <v>-2.1600000000000001E-2</v>
      </c>
      <c r="I84" s="67" t="s">
        <v>64</v>
      </c>
    </row>
    <row r="85" spans="2:9" x14ac:dyDescent="0.25">
      <c r="B85" s="68"/>
      <c r="C85" s="66">
        <v>7</v>
      </c>
      <c r="D85" s="66">
        <v>295.7</v>
      </c>
      <c r="E85" s="66">
        <v>-4.0000000000000001E-3</v>
      </c>
      <c r="F85" s="66">
        <v>-7.1999999999999998E-3</v>
      </c>
      <c r="G85" s="66">
        <v>-3.8999999999999998E-3</v>
      </c>
      <c r="H85" s="66">
        <v>-3.5999999999999999E-3</v>
      </c>
      <c r="I85" s="67" t="s">
        <v>64</v>
      </c>
    </row>
    <row r="86" spans="2:9" x14ac:dyDescent="0.25">
      <c r="B86" s="68"/>
      <c r="C86" s="66">
        <v>8</v>
      </c>
      <c r="D86" s="66">
        <v>325.89999999999998</v>
      </c>
      <c r="E86" s="66">
        <v>-1.06E-2</v>
      </c>
      <c r="F86" s="66">
        <v>-1.9599999999999999E-2</v>
      </c>
      <c r="G86" s="66">
        <v>-1.0500000000000001E-2</v>
      </c>
      <c r="H86" s="66">
        <v>-1.04E-2</v>
      </c>
      <c r="I86" s="67" t="s">
        <v>64</v>
      </c>
    </row>
    <row r="87" spans="2:9" x14ac:dyDescent="0.25">
      <c r="B87" s="68"/>
      <c r="C87" s="66">
        <v>9</v>
      </c>
      <c r="D87" s="66">
        <v>337.5</v>
      </c>
      <c r="E87" s="66">
        <v>-1.7999999999999999E-2</v>
      </c>
      <c r="F87" s="66">
        <v>-1.9900000000000001E-2</v>
      </c>
      <c r="G87" s="66">
        <v>-1.84E-2</v>
      </c>
      <c r="H87" s="66">
        <v>-1.67E-2</v>
      </c>
      <c r="I87" s="67" t="s">
        <v>64</v>
      </c>
    </row>
    <row r="88" spans="2:9" x14ac:dyDescent="0.25">
      <c r="B88" s="68"/>
      <c r="C88" s="66">
        <v>10</v>
      </c>
      <c r="D88" s="66">
        <v>350.9</v>
      </c>
      <c r="E88" s="66">
        <v>-3.4200000000000001E-2</v>
      </c>
      <c r="F88" s="66">
        <v>-2.18E-2</v>
      </c>
      <c r="G88" s="66">
        <v>-3.32E-2</v>
      </c>
      <c r="H88" s="66">
        <v>-3.27E-2</v>
      </c>
      <c r="I88" s="67" t="s">
        <v>64</v>
      </c>
    </row>
    <row r="89" spans="2:9" x14ac:dyDescent="0.25">
      <c r="B89" s="68"/>
      <c r="C89" s="66"/>
      <c r="D89" s="66"/>
      <c r="E89" s="66"/>
      <c r="F89" s="66"/>
      <c r="G89" s="66"/>
      <c r="H89" s="66"/>
      <c r="I89" s="67"/>
    </row>
    <row r="90" spans="2:9" x14ac:dyDescent="0.25">
      <c r="B90" s="59" t="s">
        <v>53</v>
      </c>
      <c r="C90" s="60"/>
      <c r="D90" s="60"/>
      <c r="E90" s="60"/>
      <c r="F90" s="60"/>
      <c r="G90" s="60"/>
      <c r="H90" s="60"/>
      <c r="I90" s="61"/>
    </row>
    <row r="91" spans="2:9" x14ac:dyDescent="0.25">
      <c r="B91" s="62" t="s">
        <v>54</v>
      </c>
      <c r="C91" s="63">
        <v>63</v>
      </c>
      <c r="D91" s="63"/>
      <c r="E91" s="63"/>
      <c r="F91" s="63"/>
      <c r="G91" s="63"/>
      <c r="H91" s="63"/>
      <c r="I91" s="64"/>
    </row>
    <row r="92" spans="2:9" x14ac:dyDescent="0.25">
      <c r="B92" s="65" t="s">
        <v>55</v>
      </c>
      <c r="C92" s="66"/>
      <c r="D92" s="66"/>
      <c r="E92" s="66"/>
      <c r="F92" s="66"/>
      <c r="G92" s="66"/>
      <c r="H92" s="66"/>
      <c r="I92" s="67"/>
    </row>
    <row r="93" spans="2:9" x14ac:dyDescent="0.25">
      <c r="B93" s="65" t="s">
        <v>56</v>
      </c>
      <c r="C93" s="66">
        <v>11</v>
      </c>
      <c r="D93" s="66"/>
      <c r="E93" s="66"/>
      <c r="F93" s="66"/>
      <c r="G93" s="66"/>
      <c r="H93" s="66"/>
      <c r="I93" s="67"/>
    </row>
    <row r="94" spans="2:9" x14ac:dyDescent="0.25">
      <c r="B94" s="68"/>
      <c r="C94" s="66" t="s">
        <v>57</v>
      </c>
      <c r="D94" s="66" t="s">
        <v>58</v>
      </c>
      <c r="E94" s="66" t="s">
        <v>59</v>
      </c>
      <c r="F94" s="66" t="s">
        <v>60</v>
      </c>
      <c r="G94" s="66" t="s">
        <v>61</v>
      </c>
      <c r="H94" s="66" t="s">
        <v>62</v>
      </c>
      <c r="I94" s="67" t="s">
        <v>63</v>
      </c>
    </row>
    <row r="95" spans="2:9" x14ac:dyDescent="0.25">
      <c r="B95" s="68"/>
      <c r="C95" s="66">
        <v>1</v>
      </c>
      <c r="D95" s="66">
        <v>60.2</v>
      </c>
      <c r="E95" s="66">
        <v>-4.3999999999999997E-2</v>
      </c>
      <c r="F95" s="66">
        <v>-4.6800000000000001E-2</v>
      </c>
      <c r="G95" s="66">
        <v>-4.4200000000000003E-2</v>
      </c>
      <c r="H95" s="66">
        <v>-4.3400000000000001E-2</v>
      </c>
      <c r="I95" s="67" t="s">
        <v>64</v>
      </c>
    </row>
    <row r="96" spans="2:9" x14ac:dyDescent="0.25">
      <c r="B96" s="68"/>
      <c r="C96" s="66">
        <v>2</v>
      </c>
      <c r="D96" s="66">
        <v>72.5</v>
      </c>
      <c r="E96" s="66">
        <v>-2.41E-2</v>
      </c>
      <c r="F96" s="66">
        <v>-2.2700000000000001E-2</v>
      </c>
      <c r="G96" s="66">
        <v>-2.41E-2</v>
      </c>
      <c r="H96" s="66">
        <v>-2.3E-2</v>
      </c>
      <c r="I96" s="67" t="s">
        <v>64</v>
      </c>
    </row>
    <row r="97" spans="2:9" x14ac:dyDescent="0.25">
      <c r="B97" s="68"/>
      <c r="C97" s="66">
        <v>3</v>
      </c>
      <c r="D97" s="66">
        <v>101.4</v>
      </c>
      <c r="E97" s="66">
        <v>-2.7400000000000001E-2</v>
      </c>
      <c r="F97" s="66">
        <v>-3.2899999999999999E-2</v>
      </c>
      <c r="G97" s="66">
        <v>-2.7400000000000001E-2</v>
      </c>
      <c r="H97" s="66">
        <v>-2.6499999999999999E-2</v>
      </c>
      <c r="I97" s="67" t="s">
        <v>64</v>
      </c>
    </row>
    <row r="98" spans="2:9" x14ac:dyDescent="0.25">
      <c r="B98" s="68"/>
      <c r="C98" s="66">
        <v>4</v>
      </c>
      <c r="D98" s="66">
        <v>116</v>
      </c>
      <c r="E98" s="66">
        <v>-5.7099999999999998E-2</v>
      </c>
      <c r="F98" s="66">
        <v>-5.5599999999999997E-2</v>
      </c>
      <c r="G98" s="66">
        <v>-5.7200000000000001E-2</v>
      </c>
      <c r="H98" s="66">
        <v>-5.5500000000000001E-2</v>
      </c>
      <c r="I98" s="67" t="s">
        <v>64</v>
      </c>
    </row>
    <row r="99" spans="2:9" x14ac:dyDescent="0.25">
      <c r="B99" s="68"/>
      <c r="C99" s="66">
        <v>5</v>
      </c>
      <c r="D99" s="66">
        <v>174.3</v>
      </c>
      <c r="E99" s="66">
        <v>-4.6100000000000002E-2</v>
      </c>
      <c r="F99" s="66">
        <v>-4.3799999999999999E-2</v>
      </c>
      <c r="G99" s="66">
        <v>-4.6100000000000002E-2</v>
      </c>
      <c r="H99" s="66">
        <v>-4.3099999999999999E-2</v>
      </c>
      <c r="I99" s="67" t="s">
        <v>64</v>
      </c>
    </row>
    <row r="100" spans="2:9" x14ac:dyDescent="0.25">
      <c r="B100" s="68"/>
      <c r="C100" s="66">
        <v>6</v>
      </c>
      <c r="D100" s="66">
        <v>191.5</v>
      </c>
      <c r="E100" s="66">
        <v>-3.0099999999999998E-2</v>
      </c>
      <c r="F100" s="66">
        <v>-3.09E-2</v>
      </c>
      <c r="G100" s="66">
        <v>-3.0200000000000001E-2</v>
      </c>
      <c r="H100" s="66">
        <v>-2.9499999999999998E-2</v>
      </c>
      <c r="I100" s="67" t="s">
        <v>64</v>
      </c>
    </row>
    <row r="101" spans="2:9" x14ac:dyDescent="0.25">
      <c r="B101" s="68"/>
      <c r="C101" s="66">
        <v>7</v>
      </c>
      <c r="D101" s="66">
        <v>216.9</v>
      </c>
      <c r="E101" s="66">
        <v>-2.0199999999999999E-2</v>
      </c>
      <c r="F101" s="66">
        <v>-2.2700000000000001E-2</v>
      </c>
      <c r="G101" s="66">
        <v>-0.02</v>
      </c>
      <c r="H101" s="66">
        <v>-1.8499999999999999E-2</v>
      </c>
      <c r="I101" s="67" t="s">
        <v>64</v>
      </c>
    </row>
    <row r="102" spans="2:9" x14ac:dyDescent="0.25">
      <c r="B102" s="68"/>
      <c r="C102" s="66">
        <v>8</v>
      </c>
      <c r="D102" s="66">
        <v>291.39999999999998</v>
      </c>
      <c r="E102" s="66">
        <v>-2.2200000000000001E-2</v>
      </c>
      <c r="F102" s="66">
        <v>-2.7E-2</v>
      </c>
      <c r="G102" s="66">
        <v>-2.2200000000000001E-2</v>
      </c>
      <c r="H102" s="66">
        <v>-2.1000000000000001E-2</v>
      </c>
      <c r="I102" s="67" t="s">
        <v>64</v>
      </c>
    </row>
    <row r="103" spans="2:9" x14ac:dyDescent="0.25">
      <c r="B103" s="68"/>
      <c r="C103" s="66">
        <v>9</v>
      </c>
      <c r="D103" s="66">
        <v>311.39999999999998</v>
      </c>
      <c r="E103" s="66">
        <v>-2.8400000000000002E-2</v>
      </c>
      <c r="F103" s="66">
        <v>-3.3099999999999997E-2</v>
      </c>
      <c r="G103" s="66">
        <v>-2.8299999999999999E-2</v>
      </c>
      <c r="H103" s="66">
        <v>-2.6200000000000001E-2</v>
      </c>
      <c r="I103" s="67" t="s">
        <v>64</v>
      </c>
    </row>
    <row r="104" spans="2:9" x14ac:dyDescent="0.25">
      <c r="B104" s="68"/>
      <c r="C104" s="66">
        <v>10</v>
      </c>
      <c r="D104" s="66">
        <v>338.4</v>
      </c>
      <c r="E104" s="66">
        <v>-1.7600000000000001E-2</v>
      </c>
      <c r="F104" s="66">
        <v>-2.1700000000000001E-2</v>
      </c>
      <c r="G104" s="66">
        <v>-1.77E-2</v>
      </c>
      <c r="H104" s="66">
        <v>-1.5800000000000002E-2</v>
      </c>
      <c r="I104" s="67" t="s">
        <v>64</v>
      </c>
    </row>
    <row r="105" spans="2:9" x14ac:dyDescent="0.25">
      <c r="B105" s="68"/>
      <c r="C105" s="66">
        <v>11</v>
      </c>
      <c r="D105" s="66">
        <v>351.9</v>
      </c>
      <c r="E105" s="66">
        <v>-1.2E-2</v>
      </c>
      <c r="F105" s="66">
        <v>-1.12E-2</v>
      </c>
      <c r="G105" s="66">
        <v>-1.2E-2</v>
      </c>
      <c r="H105" s="66">
        <v>-1.18E-2</v>
      </c>
      <c r="I105" s="67" t="s">
        <v>64</v>
      </c>
    </row>
    <row r="106" spans="2:9" x14ac:dyDescent="0.25">
      <c r="B106" s="68"/>
      <c r="C106" s="66"/>
      <c r="D106" s="66"/>
      <c r="E106" s="66"/>
      <c r="F106" s="66"/>
      <c r="G106" s="66"/>
      <c r="H106" s="66"/>
      <c r="I106" s="67"/>
    </row>
    <row r="107" spans="2:9" x14ac:dyDescent="0.25">
      <c r="B107" s="59" t="s">
        <v>53</v>
      </c>
      <c r="C107" s="60"/>
      <c r="D107" s="60"/>
      <c r="E107" s="60"/>
      <c r="F107" s="60"/>
      <c r="G107" s="60"/>
      <c r="H107" s="60"/>
      <c r="I107" s="61"/>
    </row>
    <row r="108" spans="2:9" x14ac:dyDescent="0.25">
      <c r="B108" s="62" t="s">
        <v>54</v>
      </c>
      <c r="C108" s="63">
        <v>66</v>
      </c>
      <c r="D108" s="63"/>
      <c r="E108" s="63"/>
      <c r="F108" s="63"/>
      <c r="G108" s="63"/>
      <c r="H108" s="63"/>
      <c r="I108" s="64"/>
    </row>
    <row r="109" spans="2:9" x14ac:dyDescent="0.25">
      <c r="B109" s="65" t="s">
        <v>55</v>
      </c>
      <c r="C109" s="66"/>
      <c r="D109" s="66"/>
      <c r="E109" s="66"/>
      <c r="F109" s="66"/>
      <c r="G109" s="66"/>
      <c r="H109" s="66"/>
      <c r="I109" s="67"/>
    </row>
    <row r="110" spans="2:9" x14ac:dyDescent="0.25">
      <c r="B110" s="65" t="s">
        <v>56</v>
      </c>
      <c r="C110" s="66">
        <v>14</v>
      </c>
      <c r="D110" s="66"/>
      <c r="E110" s="66"/>
      <c r="F110" s="66"/>
      <c r="G110" s="66"/>
      <c r="H110" s="66"/>
      <c r="I110" s="67"/>
    </row>
    <row r="111" spans="2:9" x14ac:dyDescent="0.25">
      <c r="B111" s="68"/>
      <c r="C111" s="66" t="s">
        <v>57</v>
      </c>
      <c r="D111" s="66" t="s">
        <v>58</v>
      </c>
      <c r="E111" s="66" t="s">
        <v>59</v>
      </c>
      <c r="F111" s="66" t="s">
        <v>60</v>
      </c>
      <c r="G111" s="66" t="s">
        <v>61</v>
      </c>
      <c r="H111" s="66" t="s">
        <v>62</v>
      </c>
      <c r="I111" s="67" t="s">
        <v>63</v>
      </c>
    </row>
    <row r="112" spans="2:9" x14ac:dyDescent="0.25">
      <c r="B112" s="68"/>
      <c r="C112" s="66">
        <v>1</v>
      </c>
      <c r="D112" s="66">
        <v>13.6</v>
      </c>
      <c r="E112" s="66">
        <v>-2.3099999999999999E-2</v>
      </c>
      <c r="F112" s="66">
        <v>-2.4899999999999999E-2</v>
      </c>
      <c r="G112" s="66">
        <v>-2.3599999999999999E-2</v>
      </c>
      <c r="H112" s="66">
        <v>-2.2499999999999999E-2</v>
      </c>
      <c r="I112" s="67" t="s">
        <v>64</v>
      </c>
    </row>
    <row r="113" spans="2:9" x14ac:dyDescent="0.25">
      <c r="B113" s="68"/>
      <c r="C113" s="66">
        <v>2</v>
      </c>
      <c r="D113" s="66">
        <v>40.4</v>
      </c>
      <c r="E113" s="66">
        <v>-6.4999999999999997E-3</v>
      </c>
      <c r="F113" s="66">
        <v>-7.1999999999999998E-3</v>
      </c>
      <c r="G113" s="66">
        <v>-6.6E-3</v>
      </c>
      <c r="H113" s="66">
        <v>-4.7999999999999996E-3</v>
      </c>
      <c r="I113" s="67" t="s">
        <v>64</v>
      </c>
    </row>
    <row r="114" spans="2:9" x14ac:dyDescent="0.25">
      <c r="B114" s="68"/>
      <c r="C114" s="66">
        <v>3</v>
      </c>
      <c r="D114" s="66">
        <v>76.599999999999994</v>
      </c>
      <c r="E114" s="66">
        <v>-3.2099999999999997E-2</v>
      </c>
      <c r="F114" s="66">
        <v>-3.7400000000000003E-2</v>
      </c>
      <c r="G114" s="66">
        <v>-3.0099999999999998E-2</v>
      </c>
      <c r="H114" s="66">
        <v>-2.7900000000000001E-2</v>
      </c>
      <c r="I114" s="67" t="s">
        <v>64</v>
      </c>
    </row>
    <row r="115" spans="2:9" x14ac:dyDescent="0.25">
      <c r="B115" s="68"/>
      <c r="C115" s="66">
        <v>4</v>
      </c>
      <c r="D115" s="66">
        <v>90.4</v>
      </c>
      <c r="E115" s="66">
        <v>-4.19E-2</v>
      </c>
      <c r="F115" s="66">
        <v>-5.0200000000000002E-2</v>
      </c>
      <c r="G115" s="66">
        <v>-4.19E-2</v>
      </c>
      <c r="H115" s="66">
        <v>-3.9300000000000002E-2</v>
      </c>
      <c r="I115" s="67" t="s">
        <v>64</v>
      </c>
    </row>
    <row r="116" spans="2:9" x14ac:dyDescent="0.25">
      <c r="B116" s="68"/>
      <c r="C116" s="66">
        <v>5</v>
      </c>
      <c r="D116" s="66">
        <v>98.2</v>
      </c>
      <c r="E116" s="66">
        <v>-2.93E-2</v>
      </c>
      <c r="F116" s="66">
        <v>-3.2599999999999997E-2</v>
      </c>
      <c r="G116" s="66">
        <v>-2.92E-2</v>
      </c>
      <c r="H116" s="66">
        <v>-2.9000000000000001E-2</v>
      </c>
      <c r="I116" s="67" t="s">
        <v>64</v>
      </c>
    </row>
    <row r="117" spans="2:9" x14ac:dyDescent="0.25">
      <c r="B117" s="68"/>
      <c r="C117" s="66">
        <v>6</v>
      </c>
      <c r="D117" s="66">
        <v>134</v>
      </c>
      <c r="E117" s="66">
        <v>-2.5100000000000001E-2</v>
      </c>
      <c r="F117" s="66">
        <v>-3.0200000000000001E-2</v>
      </c>
      <c r="G117" s="66">
        <v>-2.47E-2</v>
      </c>
      <c r="H117" s="66">
        <v>-2.3400000000000001E-2</v>
      </c>
      <c r="I117" s="67" t="s">
        <v>64</v>
      </c>
    </row>
    <row r="118" spans="2:9" x14ac:dyDescent="0.25">
      <c r="B118" s="68"/>
      <c r="C118" s="66">
        <v>7</v>
      </c>
      <c r="D118" s="66">
        <v>151.80000000000001</v>
      </c>
      <c r="E118" s="66">
        <v>-5.2200000000000003E-2</v>
      </c>
      <c r="F118" s="66">
        <v>-5.74E-2</v>
      </c>
      <c r="G118" s="66">
        <v>-5.1700000000000003E-2</v>
      </c>
      <c r="H118" s="66">
        <v>-4.8000000000000001E-2</v>
      </c>
      <c r="I118" s="67" t="s">
        <v>64</v>
      </c>
    </row>
    <row r="119" spans="2:9" x14ac:dyDescent="0.25">
      <c r="B119" s="68"/>
      <c r="C119" s="66">
        <v>8</v>
      </c>
      <c r="D119" s="66">
        <v>194.6</v>
      </c>
      <c r="E119" s="66">
        <v>-3.4599999999999999E-2</v>
      </c>
      <c r="F119" s="66">
        <v>-3.6200000000000003E-2</v>
      </c>
      <c r="G119" s="66">
        <v>-3.49E-2</v>
      </c>
      <c r="H119" s="66">
        <v>-3.4599999999999999E-2</v>
      </c>
      <c r="I119" s="67" t="s">
        <v>64</v>
      </c>
    </row>
    <row r="120" spans="2:9" x14ac:dyDescent="0.25">
      <c r="B120" s="68"/>
      <c r="C120" s="66">
        <v>9</v>
      </c>
      <c r="D120" s="66">
        <v>206.6</v>
      </c>
      <c r="E120" s="66">
        <v>-2.7400000000000001E-2</v>
      </c>
      <c r="F120" s="66">
        <v>-2.8500000000000001E-2</v>
      </c>
      <c r="G120" s="66">
        <v>-2.7900000000000001E-2</v>
      </c>
      <c r="H120" s="66">
        <v>-2.5999999999999999E-2</v>
      </c>
      <c r="I120" s="67" t="s">
        <v>64</v>
      </c>
    </row>
    <row r="121" spans="2:9" x14ac:dyDescent="0.25">
      <c r="B121" s="68"/>
      <c r="C121" s="66">
        <v>10</v>
      </c>
      <c r="D121" s="66">
        <v>212.6</v>
      </c>
      <c r="E121" s="66">
        <v>-2.1999999999999999E-2</v>
      </c>
      <c r="F121" s="66">
        <v>-1.47E-2</v>
      </c>
      <c r="G121" s="66">
        <v>-2.2499999999999999E-2</v>
      </c>
      <c r="H121" s="66">
        <v>-1.9199999999999998E-2</v>
      </c>
      <c r="I121" s="67" t="s">
        <v>64</v>
      </c>
    </row>
    <row r="122" spans="2:9" x14ac:dyDescent="0.25">
      <c r="B122" s="68"/>
      <c r="C122" s="66">
        <v>11</v>
      </c>
      <c r="D122" s="66">
        <v>270.89999999999998</v>
      </c>
      <c r="E122" s="66">
        <v>-2.3E-3</v>
      </c>
      <c r="F122" s="66">
        <v>-1.15E-2</v>
      </c>
      <c r="G122" s="66">
        <v>-2.3E-3</v>
      </c>
      <c r="H122" s="66">
        <v>-2.3E-3</v>
      </c>
      <c r="I122" s="67" t="s">
        <v>64</v>
      </c>
    </row>
    <row r="123" spans="2:9" x14ac:dyDescent="0.25">
      <c r="B123" s="68"/>
      <c r="C123" s="66">
        <v>12</v>
      </c>
      <c r="D123" s="66">
        <v>320.2</v>
      </c>
      <c r="E123" s="66">
        <v>-1.83E-2</v>
      </c>
      <c r="F123" s="66">
        <v>-1.95E-2</v>
      </c>
      <c r="G123" s="66">
        <v>-1.8200000000000001E-2</v>
      </c>
      <c r="H123" s="66">
        <v>-1.8100000000000002E-2</v>
      </c>
      <c r="I123" s="67" t="s">
        <v>64</v>
      </c>
    </row>
    <row r="124" spans="2:9" x14ac:dyDescent="0.25">
      <c r="B124" s="68"/>
      <c r="C124" s="66">
        <v>13</v>
      </c>
      <c r="D124" s="66">
        <v>332.6</v>
      </c>
      <c r="E124" s="66">
        <v>-3.0000000000000001E-3</v>
      </c>
      <c r="F124" s="66">
        <v>-1.15E-2</v>
      </c>
      <c r="G124" s="66">
        <v>-2.8E-3</v>
      </c>
      <c r="H124" s="66">
        <v>-2.5999999999999999E-3</v>
      </c>
      <c r="I124" s="67" t="s">
        <v>64</v>
      </c>
    </row>
    <row r="125" spans="2:9" x14ac:dyDescent="0.25">
      <c r="B125" s="68"/>
      <c r="C125" s="66">
        <v>14</v>
      </c>
      <c r="D125" s="66">
        <v>339.3</v>
      </c>
      <c r="E125" s="66">
        <v>-1.5699999999999999E-2</v>
      </c>
      <c r="F125" s="66">
        <v>-1.9400000000000001E-2</v>
      </c>
      <c r="G125" s="66">
        <v>-1.5900000000000001E-2</v>
      </c>
      <c r="H125" s="66">
        <v>-1.4800000000000001E-2</v>
      </c>
      <c r="I125" s="67" t="s">
        <v>64</v>
      </c>
    </row>
    <row r="126" spans="2:9" x14ac:dyDescent="0.25">
      <c r="B126" s="68"/>
      <c r="C126" s="66"/>
      <c r="D126" s="66"/>
      <c r="E126" s="66"/>
      <c r="F126" s="66"/>
      <c r="G126" s="66"/>
      <c r="H126" s="66"/>
      <c r="I126" s="67"/>
    </row>
    <row r="127" spans="2:9" x14ac:dyDescent="0.25">
      <c r="B127" s="59" t="s">
        <v>53</v>
      </c>
      <c r="C127" s="60"/>
      <c r="D127" s="60"/>
      <c r="E127" s="60"/>
      <c r="F127" s="60"/>
      <c r="G127" s="60"/>
      <c r="H127" s="60"/>
      <c r="I127" s="61"/>
    </row>
    <row r="128" spans="2:9" x14ac:dyDescent="0.25">
      <c r="B128" s="62" t="s">
        <v>54</v>
      </c>
      <c r="C128" s="63">
        <v>69</v>
      </c>
      <c r="D128" s="63"/>
      <c r="E128" s="63"/>
      <c r="F128" s="63"/>
      <c r="G128" s="63"/>
      <c r="H128" s="63"/>
      <c r="I128" s="64"/>
    </row>
    <row r="129" spans="2:9" x14ac:dyDescent="0.25">
      <c r="B129" s="65" t="s">
        <v>55</v>
      </c>
      <c r="C129" s="66"/>
      <c r="D129" s="66"/>
      <c r="E129" s="66"/>
      <c r="F129" s="66"/>
      <c r="G129" s="66"/>
      <c r="H129" s="66"/>
      <c r="I129" s="67"/>
    </row>
    <row r="130" spans="2:9" x14ac:dyDescent="0.25">
      <c r="B130" s="65" t="s">
        <v>56</v>
      </c>
      <c r="C130" s="66">
        <v>9</v>
      </c>
      <c r="D130" s="66"/>
      <c r="E130" s="66"/>
      <c r="F130" s="66"/>
      <c r="G130" s="66"/>
      <c r="H130" s="66"/>
      <c r="I130" s="67"/>
    </row>
    <row r="131" spans="2:9" x14ac:dyDescent="0.25">
      <c r="B131" s="68"/>
      <c r="C131" s="66" t="s">
        <v>57</v>
      </c>
      <c r="D131" s="66" t="s">
        <v>58</v>
      </c>
      <c r="E131" s="66" t="s">
        <v>59</v>
      </c>
      <c r="F131" s="66" t="s">
        <v>60</v>
      </c>
      <c r="G131" s="66" t="s">
        <v>61</v>
      </c>
      <c r="H131" s="66" t="s">
        <v>62</v>
      </c>
      <c r="I131" s="67" t="s">
        <v>63</v>
      </c>
    </row>
    <row r="132" spans="2:9" x14ac:dyDescent="0.25">
      <c r="B132" s="68"/>
      <c r="C132" s="66">
        <v>1</v>
      </c>
      <c r="D132" s="66">
        <v>79.8</v>
      </c>
      <c r="E132" s="66">
        <v>-1.95E-2</v>
      </c>
      <c r="F132" s="66">
        <v>-1.8200000000000001E-2</v>
      </c>
      <c r="G132" s="66">
        <v>-1.9400000000000001E-2</v>
      </c>
      <c r="H132" s="66">
        <v>-1.7500000000000002E-2</v>
      </c>
      <c r="I132" s="67" t="s">
        <v>64</v>
      </c>
    </row>
    <row r="133" spans="2:9" x14ac:dyDescent="0.25">
      <c r="B133" s="68"/>
      <c r="C133" s="66">
        <v>2</v>
      </c>
      <c r="D133" s="66">
        <v>87.5</v>
      </c>
      <c r="E133" s="66">
        <v>-2.6800000000000001E-2</v>
      </c>
      <c r="F133" s="66">
        <v>-3.3000000000000002E-2</v>
      </c>
      <c r="G133" s="66">
        <v>-2.6800000000000001E-2</v>
      </c>
      <c r="H133" s="66">
        <v>-2.6700000000000002E-2</v>
      </c>
      <c r="I133" s="67" t="s">
        <v>64</v>
      </c>
    </row>
    <row r="134" spans="2:9" x14ac:dyDescent="0.25">
      <c r="B134" s="68"/>
      <c r="C134" s="66">
        <v>3</v>
      </c>
      <c r="D134" s="66">
        <v>107.4</v>
      </c>
      <c r="E134" s="66">
        <v>-4.7399999999999998E-2</v>
      </c>
      <c r="F134" s="66">
        <v>-4.7199999999999999E-2</v>
      </c>
      <c r="G134" s="66">
        <v>-4.7600000000000003E-2</v>
      </c>
      <c r="H134" s="66">
        <v>-4.4600000000000001E-2</v>
      </c>
      <c r="I134" s="67" t="s">
        <v>64</v>
      </c>
    </row>
    <row r="135" spans="2:9" x14ac:dyDescent="0.25">
      <c r="B135" s="68"/>
      <c r="C135" s="66">
        <v>4</v>
      </c>
      <c r="D135" s="66">
        <v>210.1</v>
      </c>
      <c r="E135" s="66">
        <v>-3.0499999999999999E-2</v>
      </c>
      <c r="F135" s="66">
        <v>-3.0499999999999999E-2</v>
      </c>
      <c r="G135" s="66">
        <v>-3.0300000000000001E-2</v>
      </c>
      <c r="H135" s="66">
        <v>-2.9499999999999998E-2</v>
      </c>
      <c r="I135" s="67" t="s">
        <v>64</v>
      </c>
    </row>
    <row r="136" spans="2:9" x14ac:dyDescent="0.25">
      <c r="B136" s="68"/>
      <c r="C136" s="66">
        <v>5</v>
      </c>
      <c r="D136" s="66">
        <v>215.9</v>
      </c>
      <c r="E136" s="66">
        <v>-1.9400000000000001E-2</v>
      </c>
      <c r="F136" s="66">
        <v>-2.0500000000000001E-2</v>
      </c>
      <c r="G136" s="66">
        <v>-1.8800000000000001E-2</v>
      </c>
      <c r="H136" s="66">
        <v>-1.7299999999999999E-2</v>
      </c>
      <c r="I136" s="67" t="s">
        <v>64</v>
      </c>
    </row>
    <row r="137" spans="2:9" x14ac:dyDescent="0.25">
      <c r="B137" s="68"/>
      <c r="C137" s="66">
        <v>6</v>
      </c>
      <c r="D137" s="66">
        <v>220.9</v>
      </c>
      <c r="E137" s="66">
        <v>-2.4899999999999999E-2</v>
      </c>
      <c r="F137" s="66">
        <v>-1.89E-2</v>
      </c>
      <c r="G137" s="66">
        <v>-2.4899999999999999E-2</v>
      </c>
      <c r="H137" s="66">
        <v>-2.35E-2</v>
      </c>
      <c r="I137" s="67" t="s">
        <v>64</v>
      </c>
    </row>
    <row r="138" spans="2:9" x14ac:dyDescent="0.25">
      <c r="B138" s="68"/>
      <c r="C138" s="66">
        <v>7</v>
      </c>
      <c r="D138" s="66">
        <v>336.2</v>
      </c>
      <c r="E138" s="66">
        <v>-1.7999999999999999E-2</v>
      </c>
      <c r="F138" s="66">
        <v>-2.2800000000000001E-2</v>
      </c>
      <c r="G138" s="66">
        <v>-1.8200000000000001E-2</v>
      </c>
      <c r="H138" s="66">
        <v>-1.7000000000000001E-2</v>
      </c>
      <c r="I138" s="67" t="s">
        <v>64</v>
      </c>
    </row>
    <row r="139" spans="2:9" x14ac:dyDescent="0.25">
      <c r="B139" s="68"/>
      <c r="C139" s="66">
        <v>8</v>
      </c>
      <c r="D139" s="66">
        <v>344.9</v>
      </c>
      <c r="E139" s="66">
        <v>-1.18E-2</v>
      </c>
      <c r="F139" s="66">
        <v>-1.5900000000000001E-2</v>
      </c>
      <c r="G139" s="66">
        <v>-1.1900000000000001E-2</v>
      </c>
      <c r="H139" s="66">
        <v>-1.14E-2</v>
      </c>
      <c r="I139" s="67" t="s">
        <v>64</v>
      </c>
    </row>
    <row r="140" spans="2:9" x14ac:dyDescent="0.25">
      <c r="B140" s="68"/>
      <c r="C140" s="66">
        <v>9</v>
      </c>
      <c r="D140" s="66">
        <v>350.4</v>
      </c>
      <c r="E140" s="66">
        <v>-2.3400000000000001E-2</v>
      </c>
      <c r="F140" s="66">
        <v>-2.58E-2</v>
      </c>
      <c r="G140" s="66">
        <v>-2.35E-2</v>
      </c>
      <c r="H140" s="66">
        <v>-2.3E-2</v>
      </c>
      <c r="I140" s="67" t="s">
        <v>64</v>
      </c>
    </row>
    <row r="141" spans="2:9" x14ac:dyDescent="0.25">
      <c r="B141" s="68"/>
      <c r="C141" s="66"/>
      <c r="D141" s="66"/>
      <c r="E141" s="66"/>
      <c r="F141" s="66"/>
      <c r="G141" s="66"/>
      <c r="H141" s="66"/>
      <c r="I141" s="67"/>
    </row>
    <row r="142" spans="2:9" x14ac:dyDescent="0.25">
      <c r="B142" s="59" t="s">
        <v>53</v>
      </c>
      <c r="C142" s="60"/>
      <c r="D142" s="60"/>
      <c r="E142" s="60"/>
      <c r="F142" s="60"/>
      <c r="G142" s="60"/>
      <c r="H142" s="60"/>
      <c r="I142" s="61"/>
    </row>
    <row r="143" spans="2:9" x14ac:dyDescent="0.25">
      <c r="B143" s="62" t="s">
        <v>54</v>
      </c>
      <c r="C143" s="63">
        <v>72</v>
      </c>
      <c r="D143" s="63"/>
      <c r="E143" s="63"/>
      <c r="F143" s="63"/>
      <c r="G143" s="63"/>
      <c r="H143" s="63"/>
      <c r="I143" s="64"/>
    </row>
    <row r="144" spans="2:9" x14ac:dyDescent="0.25">
      <c r="B144" s="65" t="s">
        <v>55</v>
      </c>
      <c r="C144" s="66"/>
      <c r="D144" s="66"/>
      <c r="E144" s="66"/>
      <c r="F144" s="66"/>
      <c r="G144" s="66"/>
      <c r="H144" s="66"/>
      <c r="I144" s="67"/>
    </row>
    <row r="145" spans="2:9" x14ac:dyDescent="0.25">
      <c r="B145" s="65" t="s">
        <v>56</v>
      </c>
      <c r="C145" s="66">
        <v>13</v>
      </c>
      <c r="D145" s="66"/>
      <c r="E145" s="66"/>
      <c r="F145" s="66"/>
      <c r="G145" s="66"/>
      <c r="H145" s="66"/>
      <c r="I145" s="67"/>
    </row>
    <row r="146" spans="2:9" x14ac:dyDescent="0.25">
      <c r="B146" s="68"/>
      <c r="C146" s="66" t="s">
        <v>57</v>
      </c>
      <c r="D146" s="66" t="s">
        <v>58</v>
      </c>
      <c r="E146" s="66" t="s">
        <v>59</v>
      </c>
      <c r="F146" s="66" t="s">
        <v>60</v>
      </c>
      <c r="G146" s="66" t="s">
        <v>61</v>
      </c>
      <c r="H146" s="66" t="s">
        <v>62</v>
      </c>
      <c r="I146" s="67" t="s">
        <v>63</v>
      </c>
    </row>
    <row r="147" spans="2:9" x14ac:dyDescent="0.25">
      <c r="B147" s="68"/>
      <c r="C147" s="66">
        <v>1</v>
      </c>
      <c r="D147" s="66">
        <v>29.1</v>
      </c>
      <c r="E147" s="66">
        <v>-1.4800000000000001E-2</v>
      </c>
      <c r="F147" s="66">
        <v>-2.1999999999999999E-2</v>
      </c>
      <c r="G147" s="66">
        <v>-1.49E-2</v>
      </c>
      <c r="H147" s="66">
        <v>-1.4200000000000001E-2</v>
      </c>
      <c r="I147" s="67" t="s">
        <v>64</v>
      </c>
    </row>
    <row r="148" spans="2:9" x14ac:dyDescent="0.25">
      <c r="B148" s="68"/>
      <c r="C148" s="66">
        <v>2</v>
      </c>
      <c r="D148" s="66">
        <v>57.7</v>
      </c>
      <c r="E148" s="66">
        <v>-3.3799999999999997E-2</v>
      </c>
      <c r="F148" s="66">
        <v>-3.44E-2</v>
      </c>
      <c r="G148" s="66">
        <v>-3.3700000000000001E-2</v>
      </c>
      <c r="H148" s="66">
        <v>-3.1800000000000002E-2</v>
      </c>
      <c r="I148" s="67" t="s">
        <v>64</v>
      </c>
    </row>
    <row r="149" spans="2:9" x14ac:dyDescent="0.25">
      <c r="B149" s="68"/>
      <c r="C149" s="66">
        <v>3</v>
      </c>
      <c r="D149" s="66">
        <v>86.8</v>
      </c>
      <c r="E149" s="66">
        <v>-2.18E-2</v>
      </c>
      <c r="F149" s="66">
        <v>-2.58E-2</v>
      </c>
      <c r="G149" s="66">
        <v>-2.18E-2</v>
      </c>
      <c r="H149" s="66">
        <v>-2.18E-2</v>
      </c>
      <c r="I149" s="67" t="s">
        <v>64</v>
      </c>
    </row>
    <row r="150" spans="2:9" x14ac:dyDescent="0.25">
      <c r="B150" s="68"/>
      <c r="C150" s="66">
        <v>4</v>
      </c>
      <c r="D150" s="66">
        <v>94.2</v>
      </c>
      <c r="E150" s="66">
        <v>-2.7300000000000001E-2</v>
      </c>
      <c r="F150" s="66">
        <v>-0.03</v>
      </c>
      <c r="G150" s="66">
        <v>-2.7300000000000001E-2</v>
      </c>
      <c r="H150" s="66">
        <v>-2.7199999999999998E-2</v>
      </c>
      <c r="I150" s="67" t="s">
        <v>64</v>
      </c>
    </row>
    <row r="151" spans="2:9" x14ac:dyDescent="0.25">
      <c r="B151" s="68"/>
      <c r="C151" s="66">
        <v>5</v>
      </c>
      <c r="D151" s="66">
        <v>111.6</v>
      </c>
      <c r="E151" s="66">
        <v>-3.0700000000000002E-2</v>
      </c>
      <c r="F151" s="66">
        <v>-3.1E-2</v>
      </c>
      <c r="G151" s="66">
        <v>-3.0599999999999999E-2</v>
      </c>
      <c r="H151" s="66">
        <v>-3.0499999999999999E-2</v>
      </c>
      <c r="I151" s="67" t="s">
        <v>64</v>
      </c>
    </row>
    <row r="152" spans="2:9" x14ac:dyDescent="0.25">
      <c r="B152" s="68"/>
      <c r="C152" s="66">
        <v>6</v>
      </c>
      <c r="D152" s="66">
        <v>145.80000000000001</v>
      </c>
      <c r="E152" s="66">
        <v>-3.6700000000000003E-2</v>
      </c>
      <c r="F152" s="66">
        <v>-3.4000000000000002E-2</v>
      </c>
      <c r="G152" s="66">
        <v>-3.6799999999999999E-2</v>
      </c>
      <c r="H152" s="66">
        <v>-3.5799999999999998E-2</v>
      </c>
      <c r="I152" s="67" t="s">
        <v>64</v>
      </c>
    </row>
    <row r="153" spans="2:9" x14ac:dyDescent="0.25">
      <c r="B153" s="68"/>
      <c r="C153" s="66">
        <v>7</v>
      </c>
      <c r="D153" s="66">
        <v>176.5</v>
      </c>
      <c r="E153" s="66">
        <v>-3.3399999999999999E-2</v>
      </c>
      <c r="F153" s="66">
        <v>-3.4200000000000001E-2</v>
      </c>
      <c r="G153" s="66">
        <v>-3.3399999999999999E-2</v>
      </c>
      <c r="H153" s="66">
        <v>-3.1899999999999998E-2</v>
      </c>
      <c r="I153" s="67" t="s">
        <v>64</v>
      </c>
    </row>
    <row r="154" spans="2:9" x14ac:dyDescent="0.25">
      <c r="B154" s="68"/>
      <c r="C154" s="66">
        <v>8</v>
      </c>
      <c r="D154" s="66">
        <v>200.8</v>
      </c>
      <c r="E154" s="66">
        <v>-2.6100000000000002E-2</v>
      </c>
      <c r="F154" s="66">
        <v>-2.75E-2</v>
      </c>
      <c r="G154" s="66">
        <v>-2.63E-2</v>
      </c>
      <c r="H154" s="66">
        <v>-2.5600000000000001E-2</v>
      </c>
      <c r="I154" s="67" t="s">
        <v>64</v>
      </c>
    </row>
    <row r="155" spans="2:9" x14ac:dyDescent="0.25">
      <c r="B155" s="68"/>
      <c r="C155" s="66">
        <v>9</v>
      </c>
      <c r="D155" s="66">
        <v>208.6</v>
      </c>
      <c r="E155" s="66">
        <v>-2.1299999999999999E-2</v>
      </c>
      <c r="F155" s="66">
        <v>-1.89E-2</v>
      </c>
      <c r="G155" s="66">
        <v>-2.1499999999999998E-2</v>
      </c>
      <c r="H155" s="66">
        <v>-2.06E-2</v>
      </c>
      <c r="I155" s="67" t="s">
        <v>64</v>
      </c>
    </row>
    <row r="156" spans="2:9" x14ac:dyDescent="0.25">
      <c r="B156" s="68"/>
      <c r="C156" s="66">
        <v>10</v>
      </c>
      <c r="D156" s="66">
        <v>301.7</v>
      </c>
      <c r="E156" s="66">
        <v>-1.6299999999999999E-2</v>
      </c>
      <c r="F156" s="66">
        <v>-1.4800000000000001E-2</v>
      </c>
      <c r="G156" s="66">
        <v>-1.6400000000000001E-2</v>
      </c>
      <c r="H156" s="66">
        <v>-1.5900000000000001E-2</v>
      </c>
      <c r="I156" s="67" t="s">
        <v>64</v>
      </c>
    </row>
    <row r="157" spans="2:9" x14ac:dyDescent="0.25">
      <c r="B157" s="68"/>
      <c r="C157" s="66">
        <v>11</v>
      </c>
      <c r="D157" s="66">
        <v>324.89999999999998</v>
      </c>
      <c r="E157" s="66">
        <v>-2.2499999999999999E-2</v>
      </c>
      <c r="F157" s="66">
        <v>-2.0400000000000001E-2</v>
      </c>
      <c r="G157" s="66">
        <v>-2.2800000000000001E-2</v>
      </c>
      <c r="H157" s="66">
        <v>-2.1499999999999998E-2</v>
      </c>
      <c r="I157" s="67" t="s">
        <v>64</v>
      </c>
    </row>
    <row r="158" spans="2:9" x14ac:dyDescent="0.25">
      <c r="B158" s="68"/>
      <c r="C158" s="66">
        <v>12</v>
      </c>
      <c r="D158" s="66">
        <v>332.4</v>
      </c>
      <c r="E158" s="66">
        <v>-2.46E-2</v>
      </c>
      <c r="F158" s="66">
        <v>-3.1199999999999999E-2</v>
      </c>
      <c r="G158" s="66">
        <v>-2.4500000000000001E-2</v>
      </c>
      <c r="H158" s="66">
        <v>-2.3599999999999999E-2</v>
      </c>
      <c r="I158" s="67" t="s">
        <v>64</v>
      </c>
    </row>
    <row r="159" spans="2:9" x14ac:dyDescent="0.25">
      <c r="B159" s="68"/>
      <c r="C159" s="66">
        <v>13</v>
      </c>
      <c r="D159" s="66">
        <v>352.4</v>
      </c>
      <c r="E159" s="66">
        <v>-1.0999999999999999E-2</v>
      </c>
      <c r="F159" s="66">
        <v>-1.09E-2</v>
      </c>
      <c r="G159" s="66">
        <v>-1.11E-2</v>
      </c>
      <c r="H159" s="66">
        <v>-1.09E-2</v>
      </c>
      <c r="I159" s="67" t="s">
        <v>64</v>
      </c>
    </row>
    <row r="160" spans="2:9" x14ac:dyDescent="0.25">
      <c r="B160" s="68"/>
      <c r="C160" s="66"/>
      <c r="D160" s="66"/>
      <c r="E160" s="66"/>
      <c r="F160" s="66"/>
      <c r="G160" s="66"/>
      <c r="H160" s="66"/>
      <c r="I160" s="67"/>
    </row>
    <row r="161" spans="2:9" x14ac:dyDescent="0.25">
      <c r="B161" s="59" t="s">
        <v>53</v>
      </c>
      <c r="C161" s="60"/>
      <c r="D161" s="60"/>
      <c r="E161" s="60"/>
      <c r="F161" s="60"/>
      <c r="G161" s="60"/>
      <c r="H161" s="60"/>
      <c r="I161" s="61"/>
    </row>
    <row r="162" spans="2:9" x14ac:dyDescent="0.25">
      <c r="B162" s="62" t="s">
        <v>54</v>
      </c>
      <c r="C162" s="63">
        <v>75</v>
      </c>
      <c r="D162" s="63"/>
      <c r="E162" s="63"/>
      <c r="F162" s="63"/>
      <c r="G162" s="63"/>
      <c r="H162" s="63"/>
      <c r="I162" s="64"/>
    </row>
    <row r="163" spans="2:9" x14ac:dyDescent="0.25">
      <c r="B163" s="65" t="s">
        <v>55</v>
      </c>
      <c r="C163" s="66"/>
      <c r="D163" s="66"/>
      <c r="E163" s="66"/>
      <c r="F163" s="66"/>
      <c r="G163" s="66"/>
      <c r="H163" s="66"/>
      <c r="I163" s="67"/>
    </row>
    <row r="164" spans="2:9" x14ac:dyDescent="0.25">
      <c r="B164" s="65" t="s">
        <v>56</v>
      </c>
      <c r="C164" s="66">
        <v>11</v>
      </c>
      <c r="D164" s="66"/>
      <c r="E164" s="66"/>
      <c r="F164" s="66"/>
      <c r="G164" s="66"/>
      <c r="H164" s="66"/>
      <c r="I164" s="67"/>
    </row>
    <row r="165" spans="2:9" x14ac:dyDescent="0.25">
      <c r="B165" s="68"/>
      <c r="C165" s="66" t="s">
        <v>57</v>
      </c>
      <c r="D165" s="66" t="s">
        <v>58</v>
      </c>
      <c r="E165" s="66" t="s">
        <v>59</v>
      </c>
      <c r="F165" s="66" t="s">
        <v>60</v>
      </c>
      <c r="G165" s="66" t="s">
        <v>61</v>
      </c>
      <c r="H165" s="66" t="s">
        <v>62</v>
      </c>
      <c r="I165" s="67" t="s">
        <v>63</v>
      </c>
    </row>
    <row r="166" spans="2:9" x14ac:dyDescent="0.25">
      <c r="B166" s="68"/>
      <c r="C166" s="66">
        <v>1</v>
      </c>
      <c r="D166" s="66">
        <v>0.5</v>
      </c>
      <c r="E166" s="66">
        <v>-1.5699999999999999E-2</v>
      </c>
      <c r="F166" s="66">
        <v>-2.01E-2</v>
      </c>
      <c r="G166" s="66">
        <v>-1.5699999999999999E-2</v>
      </c>
      <c r="H166" s="66">
        <v>-1.5699999999999999E-2</v>
      </c>
      <c r="I166" s="67" t="s">
        <v>64</v>
      </c>
    </row>
    <row r="167" spans="2:9" x14ac:dyDescent="0.25">
      <c r="B167" s="68"/>
      <c r="C167" s="66">
        <v>2</v>
      </c>
      <c r="D167" s="66">
        <v>9.3000000000000007</v>
      </c>
      <c r="E167" s="66">
        <v>-3.5700000000000003E-2</v>
      </c>
      <c r="F167" s="66">
        <v>-3.32E-2</v>
      </c>
      <c r="G167" s="66">
        <v>-3.5799999999999998E-2</v>
      </c>
      <c r="H167" s="66">
        <v>-3.4299999999999997E-2</v>
      </c>
      <c r="I167" s="67" t="s">
        <v>64</v>
      </c>
    </row>
    <row r="168" spans="2:9" x14ac:dyDescent="0.25">
      <c r="B168" s="68"/>
      <c r="C168" s="66">
        <v>3</v>
      </c>
      <c r="D168" s="66">
        <v>73</v>
      </c>
      <c r="E168" s="66">
        <v>-3.5799999999999998E-2</v>
      </c>
      <c r="F168" s="66">
        <v>-3.5900000000000001E-2</v>
      </c>
      <c r="G168" s="66">
        <v>-3.5799999999999998E-2</v>
      </c>
      <c r="H168" s="66">
        <v>-3.4299999999999997E-2</v>
      </c>
      <c r="I168" s="67" t="s">
        <v>64</v>
      </c>
    </row>
    <row r="169" spans="2:9" x14ac:dyDescent="0.25">
      <c r="B169" s="68"/>
      <c r="C169" s="66">
        <v>4</v>
      </c>
      <c r="D169" s="66">
        <v>84.1</v>
      </c>
      <c r="E169" s="66">
        <v>-3.3500000000000002E-2</v>
      </c>
      <c r="F169" s="66">
        <v>-3.5700000000000003E-2</v>
      </c>
      <c r="G169" s="66">
        <v>-3.3500000000000002E-2</v>
      </c>
      <c r="H169" s="66">
        <v>-3.3300000000000003E-2</v>
      </c>
      <c r="I169" s="67" t="s">
        <v>64</v>
      </c>
    </row>
    <row r="170" spans="2:9" x14ac:dyDescent="0.25">
      <c r="B170" s="68"/>
      <c r="C170" s="66">
        <v>5</v>
      </c>
      <c r="D170" s="66">
        <v>123</v>
      </c>
      <c r="E170" s="66">
        <v>-4.1599999999999998E-2</v>
      </c>
      <c r="F170" s="66">
        <v>-4.6300000000000001E-2</v>
      </c>
      <c r="G170" s="66">
        <v>-4.1500000000000002E-2</v>
      </c>
      <c r="H170" s="66">
        <v>-4.07E-2</v>
      </c>
      <c r="I170" s="67" t="s">
        <v>64</v>
      </c>
    </row>
    <row r="171" spans="2:9" x14ac:dyDescent="0.25">
      <c r="B171" s="68"/>
      <c r="C171" s="66">
        <v>6</v>
      </c>
      <c r="D171" s="66">
        <v>130.80000000000001</v>
      </c>
      <c r="E171" s="66">
        <v>-4.1700000000000001E-2</v>
      </c>
      <c r="F171" s="66">
        <v>-4.5600000000000002E-2</v>
      </c>
      <c r="G171" s="66">
        <v>-4.19E-2</v>
      </c>
      <c r="H171" s="66">
        <v>-4.0300000000000002E-2</v>
      </c>
      <c r="I171" s="67" t="s">
        <v>64</v>
      </c>
    </row>
    <row r="172" spans="2:9" x14ac:dyDescent="0.25">
      <c r="B172" s="68"/>
      <c r="C172" s="66">
        <v>7</v>
      </c>
      <c r="D172" s="66">
        <v>186.9</v>
      </c>
      <c r="E172" s="66">
        <v>-2.8000000000000001E-2</v>
      </c>
      <c r="F172" s="66">
        <v>-2.53E-2</v>
      </c>
      <c r="G172" s="66">
        <v>-2.8000000000000001E-2</v>
      </c>
      <c r="H172" s="66">
        <v>-2.6200000000000001E-2</v>
      </c>
      <c r="I172" s="67" t="s">
        <v>64</v>
      </c>
    </row>
    <row r="173" spans="2:9" x14ac:dyDescent="0.25">
      <c r="B173" s="68"/>
      <c r="C173" s="66">
        <v>8</v>
      </c>
      <c r="D173" s="66">
        <v>195.6</v>
      </c>
      <c r="E173" s="66">
        <v>-2.4400000000000002E-2</v>
      </c>
      <c r="F173" s="66">
        <v>-3.1699999999999999E-2</v>
      </c>
      <c r="G173" s="66">
        <v>-2.4500000000000001E-2</v>
      </c>
      <c r="H173" s="66">
        <v>-2.4E-2</v>
      </c>
      <c r="I173" s="67" t="s">
        <v>64</v>
      </c>
    </row>
    <row r="174" spans="2:9" x14ac:dyDescent="0.25">
      <c r="B174" s="68"/>
      <c r="C174" s="66">
        <v>9</v>
      </c>
      <c r="D174" s="66">
        <v>311</v>
      </c>
      <c r="E174" s="66">
        <v>-2.1299999999999999E-2</v>
      </c>
      <c r="F174" s="66">
        <v>-2.2100000000000002E-2</v>
      </c>
      <c r="G174" s="66">
        <v>-2.1399999999999999E-2</v>
      </c>
      <c r="H174" s="66">
        <v>-1.9900000000000001E-2</v>
      </c>
      <c r="I174" s="67" t="s">
        <v>64</v>
      </c>
    </row>
    <row r="175" spans="2:9" x14ac:dyDescent="0.25">
      <c r="B175" s="68"/>
      <c r="C175" s="66">
        <v>10</v>
      </c>
      <c r="D175" s="66">
        <v>319.2</v>
      </c>
      <c r="E175" s="66">
        <v>-2.07E-2</v>
      </c>
      <c r="F175" s="66">
        <v>-2.18E-2</v>
      </c>
      <c r="G175" s="66">
        <v>-2.07E-2</v>
      </c>
      <c r="H175" s="66">
        <v>-1.9599999999999999E-2</v>
      </c>
      <c r="I175" s="67" t="s">
        <v>64</v>
      </c>
    </row>
    <row r="176" spans="2:9" x14ac:dyDescent="0.25">
      <c r="B176" s="68"/>
      <c r="C176" s="66">
        <v>11</v>
      </c>
      <c r="D176" s="66">
        <v>325.2</v>
      </c>
      <c r="E176" s="66">
        <v>-2.1100000000000001E-2</v>
      </c>
      <c r="F176" s="66">
        <v>-1.9800000000000002E-2</v>
      </c>
      <c r="G176" s="66">
        <v>-2.1299999999999999E-2</v>
      </c>
      <c r="H176" s="66">
        <v>-2.1000000000000001E-2</v>
      </c>
      <c r="I176" s="67" t="s">
        <v>64</v>
      </c>
    </row>
    <row r="177" spans="2:9" x14ac:dyDescent="0.25">
      <c r="B177" s="68"/>
      <c r="C177" s="66"/>
      <c r="D177" s="66"/>
      <c r="E177" s="66"/>
      <c r="F177" s="66"/>
      <c r="G177" s="66"/>
      <c r="H177" s="66"/>
      <c r="I177" s="67"/>
    </row>
    <row r="178" spans="2:9" x14ac:dyDescent="0.25">
      <c r="B178" s="59" t="s">
        <v>53</v>
      </c>
      <c r="C178" s="60"/>
      <c r="D178" s="60"/>
      <c r="E178" s="60"/>
      <c r="F178" s="60"/>
      <c r="G178" s="60"/>
      <c r="H178" s="60"/>
      <c r="I178" s="61"/>
    </row>
    <row r="179" spans="2:9" x14ac:dyDescent="0.25">
      <c r="B179" s="62" t="s">
        <v>54</v>
      </c>
      <c r="C179" s="63">
        <v>78</v>
      </c>
      <c r="D179" s="63"/>
      <c r="E179" s="63"/>
      <c r="F179" s="63"/>
      <c r="G179" s="63"/>
      <c r="H179" s="63"/>
      <c r="I179" s="64"/>
    </row>
    <row r="180" spans="2:9" x14ac:dyDescent="0.25">
      <c r="B180" s="65" t="s">
        <v>55</v>
      </c>
      <c r="C180" s="66"/>
      <c r="D180" s="66"/>
      <c r="E180" s="66"/>
      <c r="F180" s="66"/>
      <c r="G180" s="66"/>
      <c r="H180" s="66"/>
      <c r="I180" s="67"/>
    </row>
    <row r="181" spans="2:9" x14ac:dyDescent="0.25">
      <c r="B181" s="65" t="s">
        <v>56</v>
      </c>
      <c r="C181" s="66">
        <v>14</v>
      </c>
      <c r="D181" s="66"/>
      <c r="E181" s="66"/>
      <c r="F181" s="66"/>
      <c r="G181" s="66"/>
      <c r="H181" s="66"/>
      <c r="I181" s="67"/>
    </row>
    <row r="182" spans="2:9" x14ac:dyDescent="0.25">
      <c r="B182" s="68"/>
      <c r="C182" s="66" t="s">
        <v>57</v>
      </c>
      <c r="D182" s="66" t="s">
        <v>58</v>
      </c>
      <c r="E182" s="66" t="s">
        <v>59</v>
      </c>
      <c r="F182" s="66" t="s">
        <v>60</v>
      </c>
      <c r="G182" s="66" t="s">
        <v>61</v>
      </c>
      <c r="H182" s="66" t="s">
        <v>62</v>
      </c>
      <c r="I182" s="67" t="s">
        <v>63</v>
      </c>
    </row>
    <row r="183" spans="2:9" x14ac:dyDescent="0.25">
      <c r="B183" s="68"/>
      <c r="C183" s="66">
        <v>1</v>
      </c>
      <c r="D183" s="66">
        <v>17.8</v>
      </c>
      <c r="E183" s="66">
        <v>-4.0300000000000002E-2</v>
      </c>
      <c r="F183" s="66">
        <v>-3.9300000000000002E-2</v>
      </c>
      <c r="G183" s="66">
        <v>-4.0300000000000002E-2</v>
      </c>
      <c r="H183" s="66">
        <v>-3.8600000000000002E-2</v>
      </c>
      <c r="I183" s="67" t="s">
        <v>64</v>
      </c>
    </row>
    <row r="184" spans="2:9" x14ac:dyDescent="0.25">
      <c r="B184" s="68"/>
      <c r="C184" s="66">
        <v>2</v>
      </c>
      <c r="D184" s="66">
        <v>33.700000000000003</v>
      </c>
      <c r="E184" s="66">
        <v>-3.3700000000000001E-2</v>
      </c>
      <c r="F184" s="66">
        <v>-3.5400000000000001E-2</v>
      </c>
      <c r="G184" s="66">
        <v>-3.3799999999999997E-2</v>
      </c>
      <c r="H184" s="66">
        <v>-3.1199999999999999E-2</v>
      </c>
      <c r="I184" s="67" t="s">
        <v>64</v>
      </c>
    </row>
    <row r="185" spans="2:9" x14ac:dyDescent="0.25">
      <c r="B185" s="68"/>
      <c r="C185" s="66">
        <v>3</v>
      </c>
      <c r="D185" s="66">
        <v>80.5</v>
      </c>
      <c r="E185" s="66">
        <v>-3.9899999999999998E-2</v>
      </c>
      <c r="F185" s="66">
        <v>-4.0500000000000001E-2</v>
      </c>
      <c r="G185" s="66">
        <v>-3.9899999999999998E-2</v>
      </c>
      <c r="H185" s="66">
        <v>-3.85E-2</v>
      </c>
      <c r="I185" s="67" t="s">
        <v>64</v>
      </c>
    </row>
    <row r="186" spans="2:9" x14ac:dyDescent="0.25">
      <c r="B186" s="68"/>
      <c r="C186" s="66">
        <v>4</v>
      </c>
      <c r="D186" s="66">
        <v>86.4</v>
      </c>
      <c r="E186" s="66">
        <v>-4.3099999999999999E-2</v>
      </c>
      <c r="F186" s="66">
        <v>-4.6300000000000001E-2</v>
      </c>
      <c r="G186" s="66">
        <v>-4.3099999999999999E-2</v>
      </c>
      <c r="H186" s="66">
        <v>-4.2999999999999997E-2</v>
      </c>
      <c r="I186" s="67" t="s">
        <v>64</v>
      </c>
    </row>
    <row r="187" spans="2:9" x14ac:dyDescent="0.25">
      <c r="B187" s="68"/>
      <c r="C187" s="66">
        <v>5</v>
      </c>
      <c r="D187" s="66">
        <v>98.7</v>
      </c>
      <c r="E187" s="66">
        <v>-4.6300000000000001E-2</v>
      </c>
      <c r="F187" s="66">
        <v>-5.1400000000000001E-2</v>
      </c>
      <c r="G187" s="66">
        <v>-4.6300000000000001E-2</v>
      </c>
      <c r="H187" s="66">
        <v>-4.58E-2</v>
      </c>
      <c r="I187" s="67" t="s">
        <v>64</v>
      </c>
    </row>
    <row r="188" spans="2:9" x14ac:dyDescent="0.25">
      <c r="B188" s="68"/>
      <c r="C188" s="66">
        <v>6</v>
      </c>
      <c r="D188" s="66">
        <v>137.9</v>
      </c>
      <c r="E188" s="66">
        <v>-2.3199999999999998E-2</v>
      </c>
      <c r="F188" s="66">
        <v>-2.8299999999999999E-2</v>
      </c>
      <c r="G188" s="66">
        <v>-2.3199999999999998E-2</v>
      </c>
      <c r="H188" s="66">
        <v>-2.23E-2</v>
      </c>
      <c r="I188" s="67" t="s">
        <v>64</v>
      </c>
    </row>
    <row r="189" spans="2:9" x14ac:dyDescent="0.25">
      <c r="B189" s="68"/>
      <c r="C189" s="66">
        <v>7</v>
      </c>
      <c r="D189" s="66">
        <v>150.5</v>
      </c>
      <c r="E189" s="66">
        <v>-3.5400000000000001E-2</v>
      </c>
      <c r="F189" s="66">
        <v>-3.7199999999999997E-2</v>
      </c>
      <c r="G189" s="66">
        <v>-3.5299999999999998E-2</v>
      </c>
      <c r="H189" s="66">
        <v>-3.4099999999999998E-2</v>
      </c>
      <c r="I189" s="67" t="s">
        <v>64</v>
      </c>
    </row>
    <row r="190" spans="2:9" x14ac:dyDescent="0.25">
      <c r="B190" s="68"/>
      <c r="C190" s="66">
        <v>8</v>
      </c>
      <c r="D190" s="66">
        <v>193.4</v>
      </c>
      <c r="E190" s="66">
        <v>-3.2199999999999999E-2</v>
      </c>
      <c r="F190" s="66">
        <v>-3.4799999999999998E-2</v>
      </c>
      <c r="G190" s="66">
        <v>-3.2199999999999999E-2</v>
      </c>
      <c r="H190" s="66">
        <v>-3.1E-2</v>
      </c>
      <c r="I190" s="67" t="s">
        <v>64</v>
      </c>
    </row>
    <row r="191" spans="2:9" x14ac:dyDescent="0.25">
      <c r="B191" s="68"/>
      <c r="C191" s="66">
        <v>9</v>
      </c>
      <c r="D191" s="66">
        <v>199.7</v>
      </c>
      <c r="E191" s="66">
        <v>-2.8500000000000001E-2</v>
      </c>
      <c r="F191" s="66">
        <v>-3.5099999999999999E-2</v>
      </c>
      <c r="G191" s="66">
        <v>-2.8500000000000001E-2</v>
      </c>
      <c r="H191" s="66">
        <v>-2.7E-2</v>
      </c>
      <c r="I191" s="67" t="s">
        <v>64</v>
      </c>
    </row>
    <row r="192" spans="2:9" x14ac:dyDescent="0.25">
      <c r="B192" s="68"/>
      <c r="C192" s="66">
        <v>10</v>
      </c>
      <c r="D192" s="66">
        <v>213.9</v>
      </c>
      <c r="E192" s="66">
        <v>-2.24E-2</v>
      </c>
      <c r="F192" s="66">
        <v>-2.1299999999999999E-2</v>
      </c>
      <c r="G192" s="66">
        <v>-2.24E-2</v>
      </c>
      <c r="H192" s="66">
        <v>-2.1399999999999999E-2</v>
      </c>
      <c r="I192" s="67" t="s">
        <v>64</v>
      </c>
    </row>
    <row r="193" spans="2:9" x14ac:dyDescent="0.25">
      <c r="B193" s="68"/>
      <c r="C193" s="66">
        <v>11</v>
      </c>
      <c r="D193" s="66">
        <v>279.39999999999998</v>
      </c>
      <c r="E193" s="66">
        <v>-3.1099999999999999E-2</v>
      </c>
      <c r="F193" s="66">
        <v>-3.5000000000000003E-2</v>
      </c>
      <c r="G193" s="66">
        <v>-3.1099999999999999E-2</v>
      </c>
      <c r="H193" s="66">
        <v>-3.0700000000000002E-2</v>
      </c>
      <c r="I193" s="67" t="s">
        <v>64</v>
      </c>
    </row>
    <row r="194" spans="2:9" x14ac:dyDescent="0.25">
      <c r="B194" s="68"/>
      <c r="C194" s="66">
        <v>12</v>
      </c>
      <c r="D194" s="66">
        <v>315.89999999999998</v>
      </c>
      <c r="E194" s="66">
        <v>-2.0299999999999999E-2</v>
      </c>
      <c r="F194" s="66">
        <v>-2.2700000000000001E-2</v>
      </c>
      <c r="G194" s="66">
        <v>-2.0199999999999999E-2</v>
      </c>
      <c r="H194" s="66">
        <v>-0.02</v>
      </c>
      <c r="I194" s="67" t="s">
        <v>64</v>
      </c>
    </row>
    <row r="195" spans="2:9" x14ac:dyDescent="0.25">
      <c r="B195" s="68"/>
      <c r="C195" s="66">
        <v>13</v>
      </c>
      <c r="D195" s="66">
        <v>323</v>
      </c>
      <c r="E195" s="66">
        <v>-2.41E-2</v>
      </c>
      <c r="F195" s="66">
        <v>-2.29E-2</v>
      </c>
      <c r="G195" s="66">
        <v>-2.4E-2</v>
      </c>
      <c r="H195" s="66">
        <v>-2.2599999999999999E-2</v>
      </c>
      <c r="I195" s="67" t="s">
        <v>64</v>
      </c>
    </row>
    <row r="196" spans="2:9" x14ac:dyDescent="0.25">
      <c r="B196" s="68"/>
      <c r="C196" s="66">
        <v>14</v>
      </c>
      <c r="D196" s="66">
        <v>337.6</v>
      </c>
      <c r="E196" s="66">
        <v>-2.4199999999999999E-2</v>
      </c>
      <c r="F196" s="66">
        <v>-2.7400000000000001E-2</v>
      </c>
      <c r="G196" s="66">
        <v>-2.4299999999999999E-2</v>
      </c>
      <c r="H196" s="66">
        <v>-2.3E-2</v>
      </c>
      <c r="I196" s="67" t="s">
        <v>64</v>
      </c>
    </row>
    <row r="197" spans="2:9" x14ac:dyDescent="0.25">
      <c r="B197" s="68"/>
      <c r="C197" s="66"/>
      <c r="D197" s="66"/>
      <c r="E197" s="66"/>
      <c r="F197" s="66"/>
      <c r="G197" s="66"/>
      <c r="H197" s="66"/>
      <c r="I197" s="67"/>
    </row>
    <row r="198" spans="2:9" x14ac:dyDescent="0.25">
      <c r="B198" s="59" t="s">
        <v>53</v>
      </c>
      <c r="C198" s="60"/>
      <c r="D198" s="60"/>
      <c r="E198" s="60"/>
      <c r="F198" s="60"/>
      <c r="G198" s="60"/>
      <c r="H198" s="60"/>
      <c r="I198" s="61"/>
    </row>
    <row r="199" spans="2:9" x14ac:dyDescent="0.25">
      <c r="B199" s="62" t="s">
        <v>54</v>
      </c>
      <c r="C199" s="63">
        <v>81</v>
      </c>
      <c r="D199" s="63"/>
      <c r="E199" s="63"/>
      <c r="F199" s="63"/>
      <c r="G199" s="63"/>
      <c r="H199" s="63"/>
      <c r="I199" s="64"/>
    </row>
    <row r="200" spans="2:9" x14ac:dyDescent="0.25">
      <c r="B200" s="65" t="s">
        <v>55</v>
      </c>
      <c r="C200" s="66"/>
      <c r="D200" s="66"/>
      <c r="E200" s="66"/>
      <c r="F200" s="66"/>
      <c r="G200" s="66"/>
      <c r="H200" s="66"/>
      <c r="I200" s="67"/>
    </row>
    <row r="201" spans="2:9" x14ac:dyDescent="0.25">
      <c r="B201" s="65" t="s">
        <v>56</v>
      </c>
      <c r="C201" s="66">
        <v>12</v>
      </c>
      <c r="D201" s="66"/>
      <c r="E201" s="66"/>
      <c r="F201" s="66"/>
      <c r="G201" s="66"/>
      <c r="H201" s="66"/>
      <c r="I201" s="67"/>
    </row>
    <row r="202" spans="2:9" x14ac:dyDescent="0.25">
      <c r="B202" s="68"/>
      <c r="C202" s="66" t="s">
        <v>57</v>
      </c>
      <c r="D202" s="66" t="s">
        <v>58</v>
      </c>
      <c r="E202" s="66" t="s">
        <v>59</v>
      </c>
      <c r="F202" s="66" t="s">
        <v>60</v>
      </c>
      <c r="G202" s="66" t="s">
        <v>61</v>
      </c>
      <c r="H202" s="66" t="s">
        <v>62</v>
      </c>
      <c r="I202" s="67" t="s">
        <v>63</v>
      </c>
    </row>
    <row r="203" spans="2:9" x14ac:dyDescent="0.25">
      <c r="B203" s="68"/>
      <c r="C203" s="66">
        <v>1</v>
      </c>
      <c r="D203" s="66">
        <v>54.8</v>
      </c>
      <c r="E203" s="66">
        <v>-4.5699999999999998E-2</v>
      </c>
      <c r="F203" s="66">
        <v>-4.3099999999999999E-2</v>
      </c>
      <c r="G203" s="66">
        <v>-4.5900000000000003E-2</v>
      </c>
      <c r="H203" s="66">
        <v>-4.4699999999999997E-2</v>
      </c>
      <c r="I203" s="67" t="s">
        <v>64</v>
      </c>
    </row>
    <row r="204" spans="2:9" x14ac:dyDescent="0.25">
      <c r="B204" s="68"/>
      <c r="C204" s="66">
        <v>2</v>
      </c>
      <c r="D204" s="66">
        <v>72</v>
      </c>
      <c r="E204" s="66">
        <v>-3.7400000000000003E-2</v>
      </c>
      <c r="F204" s="66">
        <v>-4.0800000000000003E-2</v>
      </c>
      <c r="G204" s="66">
        <v>-3.6999999999999998E-2</v>
      </c>
      <c r="H204" s="66">
        <v>-3.5299999999999998E-2</v>
      </c>
      <c r="I204" s="67" t="s">
        <v>64</v>
      </c>
    </row>
    <row r="205" spans="2:9" x14ac:dyDescent="0.25">
      <c r="B205" s="68"/>
      <c r="C205" s="66">
        <v>3</v>
      </c>
      <c r="D205" s="66">
        <v>77.2</v>
      </c>
      <c r="E205" s="66">
        <v>-3.44E-2</v>
      </c>
      <c r="F205" s="66">
        <v>-3.8300000000000001E-2</v>
      </c>
      <c r="G205" s="66">
        <v>-3.44E-2</v>
      </c>
      <c r="H205" s="66">
        <v>-3.32E-2</v>
      </c>
      <c r="I205" s="67" t="s">
        <v>64</v>
      </c>
    </row>
    <row r="206" spans="2:9" x14ac:dyDescent="0.25">
      <c r="B206" s="68"/>
      <c r="C206" s="66">
        <v>4</v>
      </c>
      <c r="D206" s="66">
        <v>103.8</v>
      </c>
      <c r="E206" s="66">
        <v>-4.3999999999999997E-2</v>
      </c>
      <c r="F206" s="66">
        <v>-5.6000000000000001E-2</v>
      </c>
      <c r="G206" s="66">
        <v>-4.41E-2</v>
      </c>
      <c r="H206" s="66">
        <v>-4.1799999999999997E-2</v>
      </c>
      <c r="I206" s="67" t="s">
        <v>64</v>
      </c>
    </row>
    <row r="207" spans="2:9" x14ac:dyDescent="0.25">
      <c r="B207" s="68"/>
      <c r="C207" s="66">
        <v>5</v>
      </c>
      <c r="D207" s="66">
        <v>119.8</v>
      </c>
      <c r="E207" s="66">
        <v>-4.4200000000000003E-2</v>
      </c>
      <c r="F207" s="66">
        <v>-4.5400000000000003E-2</v>
      </c>
      <c r="G207" s="66">
        <v>-4.3999999999999997E-2</v>
      </c>
      <c r="H207" s="66">
        <v>-4.3099999999999999E-2</v>
      </c>
      <c r="I207" s="67" t="s">
        <v>64</v>
      </c>
    </row>
    <row r="208" spans="2:9" x14ac:dyDescent="0.25">
      <c r="B208" s="68"/>
      <c r="C208" s="66">
        <v>6</v>
      </c>
      <c r="D208" s="66">
        <v>172.9</v>
      </c>
      <c r="E208" s="66">
        <v>-3.56E-2</v>
      </c>
      <c r="F208" s="66">
        <v>-3.4500000000000003E-2</v>
      </c>
      <c r="G208" s="66">
        <v>-3.5499999999999997E-2</v>
      </c>
      <c r="H208" s="66">
        <v>-3.4700000000000002E-2</v>
      </c>
      <c r="I208" s="67" t="s">
        <v>64</v>
      </c>
    </row>
    <row r="209" spans="2:9" x14ac:dyDescent="0.25">
      <c r="B209" s="68"/>
      <c r="C209" s="66">
        <v>7</v>
      </c>
      <c r="D209" s="66">
        <v>187.8</v>
      </c>
      <c r="E209" s="66">
        <v>-3.09E-2</v>
      </c>
      <c r="F209" s="66">
        <v>-3.7400000000000003E-2</v>
      </c>
      <c r="G209" s="66">
        <v>-3.1099999999999999E-2</v>
      </c>
      <c r="H209" s="66">
        <v>-3.0700000000000002E-2</v>
      </c>
      <c r="I209" s="67" t="s">
        <v>64</v>
      </c>
    </row>
    <row r="210" spans="2:9" x14ac:dyDescent="0.25">
      <c r="B210" s="68"/>
      <c r="C210" s="66">
        <v>8</v>
      </c>
      <c r="D210" s="66">
        <v>221.7</v>
      </c>
      <c r="E210" s="66">
        <v>-1.6199999999999999E-2</v>
      </c>
      <c r="F210" s="66">
        <v>-2.4299999999999999E-2</v>
      </c>
      <c r="G210" s="66">
        <v>-1.6199999999999999E-2</v>
      </c>
      <c r="H210" s="66">
        <v>-1.6199999999999999E-2</v>
      </c>
      <c r="I210" s="67" t="s">
        <v>64</v>
      </c>
    </row>
    <row r="211" spans="2:9" x14ac:dyDescent="0.25">
      <c r="B211" s="68"/>
      <c r="C211" s="66">
        <v>9</v>
      </c>
      <c r="D211" s="66">
        <v>300</v>
      </c>
      <c r="E211" s="66">
        <v>-4.2999999999999997E-2</v>
      </c>
      <c r="F211" s="66">
        <v>-3.9699999999999999E-2</v>
      </c>
      <c r="G211" s="66">
        <v>-4.3200000000000002E-2</v>
      </c>
      <c r="H211" s="66">
        <v>-4.0800000000000003E-2</v>
      </c>
      <c r="I211" s="67" t="s">
        <v>64</v>
      </c>
    </row>
    <row r="212" spans="2:9" x14ac:dyDescent="0.25">
      <c r="B212" s="68"/>
      <c r="C212" s="66">
        <v>10</v>
      </c>
      <c r="D212" s="66">
        <v>308.10000000000002</v>
      </c>
      <c r="E212" s="66">
        <v>-2.18E-2</v>
      </c>
      <c r="F212" s="66">
        <v>-0.03</v>
      </c>
      <c r="G212" s="66">
        <v>-2.18E-2</v>
      </c>
      <c r="H212" s="66">
        <v>-2.1600000000000001E-2</v>
      </c>
      <c r="I212" s="67" t="s">
        <v>64</v>
      </c>
    </row>
    <row r="213" spans="2:9" x14ac:dyDescent="0.25">
      <c r="B213" s="68"/>
      <c r="C213" s="66">
        <v>11</v>
      </c>
      <c r="D213" s="66">
        <v>342.9</v>
      </c>
      <c r="E213" s="66">
        <v>-3.4099999999999998E-2</v>
      </c>
      <c r="F213" s="66">
        <v>-3.3799999999999997E-2</v>
      </c>
      <c r="G213" s="66">
        <v>-3.4299999999999997E-2</v>
      </c>
      <c r="H213" s="66">
        <v>-3.2599999999999997E-2</v>
      </c>
      <c r="I213" s="67" t="s">
        <v>64</v>
      </c>
    </row>
    <row r="214" spans="2:9" x14ac:dyDescent="0.25">
      <c r="B214" s="68"/>
      <c r="C214" s="66">
        <v>12</v>
      </c>
      <c r="D214" s="66">
        <v>357.4</v>
      </c>
      <c r="E214" s="66">
        <v>-2.0199999999999999E-2</v>
      </c>
      <c r="F214" s="66">
        <v>-1.3599999999999999E-2</v>
      </c>
      <c r="G214" s="66">
        <v>-2.0299999999999999E-2</v>
      </c>
      <c r="H214" s="66">
        <v>-1.89E-2</v>
      </c>
      <c r="I214" s="67" t="s">
        <v>64</v>
      </c>
    </row>
    <row r="215" spans="2:9" x14ac:dyDescent="0.25">
      <c r="B215" s="68"/>
      <c r="C215" s="66"/>
      <c r="D215" s="66"/>
      <c r="E215" s="66"/>
      <c r="F215" s="66"/>
      <c r="G215" s="66"/>
      <c r="H215" s="66"/>
      <c r="I215" s="67"/>
    </row>
    <row r="216" spans="2:9" x14ac:dyDescent="0.25">
      <c r="B216" s="59" t="s">
        <v>53</v>
      </c>
      <c r="C216" s="60"/>
      <c r="D216" s="60"/>
      <c r="E216" s="60"/>
      <c r="F216" s="60"/>
      <c r="G216" s="60"/>
      <c r="H216" s="60"/>
      <c r="I216" s="61"/>
    </row>
    <row r="217" spans="2:9" x14ac:dyDescent="0.25">
      <c r="B217" s="62" t="s">
        <v>54</v>
      </c>
      <c r="C217" s="63">
        <v>84</v>
      </c>
      <c r="D217" s="63"/>
      <c r="E217" s="63"/>
      <c r="F217" s="63"/>
      <c r="G217" s="63"/>
      <c r="H217" s="63"/>
      <c r="I217" s="64"/>
    </row>
    <row r="218" spans="2:9" x14ac:dyDescent="0.25">
      <c r="B218" s="65" t="s">
        <v>55</v>
      </c>
      <c r="C218" s="66"/>
      <c r="D218" s="66"/>
      <c r="E218" s="66"/>
      <c r="F218" s="66"/>
      <c r="G218" s="66"/>
      <c r="H218" s="66"/>
      <c r="I218" s="67"/>
    </row>
    <row r="219" spans="2:9" x14ac:dyDescent="0.25">
      <c r="B219" s="65" t="s">
        <v>56</v>
      </c>
      <c r="C219" s="66">
        <v>9</v>
      </c>
      <c r="D219" s="66"/>
      <c r="E219" s="66"/>
      <c r="F219" s="66"/>
      <c r="G219" s="66"/>
      <c r="H219" s="66"/>
      <c r="I219" s="67"/>
    </row>
    <row r="220" spans="2:9" x14ac:dyDescent="0.25">
      <c r="B220" s="68"/>
      <c r="C220" s="66" t="s">
        <v>57</v>
      </c>
      <c r="D220" s="66" t="s">
        <v>58</v>
      </c>
      <c r="E220" s="66" t="s">
        <v>59</v>
      </c>
      <c r="F220" s="66" t="s">
        <v>60</v>
      </c>
      <c r="G220" s="66" t="s">
        <v>61</v>
      </c>
      <c r="H220" s="66" t="s">
        <v>62</v>
      </c>
      <c r="I220" s="67" t="s">
        <v>63</v>
      </c>
    </row>
    <row r="221" spans="2:9" x14ac:dyDescent="0.25">
      <c r="B221" s="68"/>
      <c r="C221" s="66">
        <v>1</v>
      </c>
      <c r="D221" s="66">
        <v>3.4</v>
      </c>
      <c r="E221" s="66">
        <v>-4.4200000000000003E-2</v>
      </c>
      <c r="F221" s="66">
        <v>-3.8699999999999998E-2</v>
      </c>
      <c r="G221" s="66">
        <v>-4.4200000000000003E-2</v>
      </c>
      <c r="H221" s="66">
        <v>-4.3499999999999997E-2</v>
      </c>
      <c r="I221" s="67" t="s">
        <v>64</v>
      </c>
    </row>
    <row r="222" spans="2:9" x14ac:dyDescent="0.25">
      <c r="B222" s="68"/>
      <c r="C222" s="66">
        <v>2</v>
      </c>
      <c r="D222" s="66">
        <v>72</v>
      </c>
      <c r="E222" s="66">
        <v>-2.41E-2</v>
      </c>
      <c r="F222" s="66">
        <v>-2.07E-2</v>
      </c>
      <c r="G222" s="66">
        <v>-2.4199999999999999E-2</v>
      </c>
      <c r="H222" s="66">
        <v>-2.3900000000000001E-2</v>
      </c>
      <c r="I222" s="67" t="s">
        <v>64</v>
      </c>
    </row>
    <row r="223" spans="2:9" x14ac:dyDescent="0.25">
      <c r="B223" s="68"/>
      <c r="C223" s="66">
        <v>3</v>
      </c>
      <c r="D223" s="66">
        <v>79.8</v>
      </c>
      <c r="E223" s="66">
        <v>-2.6499999999999999E-2</v>
      </c>
      <c r="F223" s="66">
        <v>-2.8199999999999999E-2</v>
      </c>
      <c r="G223" s="66">
        <v>-2.64E-2</v>
      </c>
      <c r="H223" s="66">
        <v>-2.5999999999999999E-2</v>
      </c>
      <c r="I223" s="67" t="s">
        <v>64</v>
      </c>
    </row>
    <row r="224" spans="2:9" x14ac:dyDescent="0.25">
      <c r="B224" s="68"/>
      <c r="C224" s="66">
        <v>4</v>
      </c>
      <c r="D224" s="66">
        <v>185.3</v>
      </c>
      <c r="E224" s="66">
        <v>-3.3799999999999997E-2</v>
      </c>
      <c r="F224" s="66">
        <v>-3.7699999999999997E-2</v>
      </c>
      <c r="G224" s="66">
        <v>-3.3799999999999997E-2</v>
      </c>
      <c r="H224" s="66">
        <v>-3.3700000000000001E-2</v>
      </c>
      <c r="I224" s="67" t="s">
        <v>64</v>
      </c>
    </row>
    <row r="225" spans="2:9" x14ac:dyDescent="0.25">
      <c r="B225" s="68"/>
      <c r="C225" s="66">
        <v>5</v>
      </c>
      <c r="D225" s="66">
        <v>196</v>
      </c>
      <c r="E225" s="66">
        <v>-3.3599999999999998E-2</v>
      </c>
      <c r="F225" s="66">
        <v>-3.2000000000000001E-2</v>
      </c>
      <c r="G225" s="66">
        <v>-3.3599999999999998E-2</v>
      </c>
      <c r="H225" s="66">
        <v>-3.32E-2</v>
      </c>
      <c r="I225" s="67" t="s">
        <v>64</v>
      </c>
    </row>
    <row r="226" spans="2:9" x14ac:dyDescent="0.25">
      <c r="B226" s="68"/>
      <c r="C226" s="66">
        <v>6</v>
      </c>
      <c r="D226" s="66">
        <v>297.2</v>
      </c>
      <c r="E226" s="66">
        <v>-4.2900000000000001E-2</v>
      </c>
      <c r="F226" s="66">
        <v>-3.2300000000000002E-2</v>
      </c>
      <c r="G226" s="66">
        <v>-4.2999999999999997E-2</v>
      </c>
      <c r="H226" s="66">
        <v>-4.19E-2</v>
      </c>
      <c r="I226" s="67" t="s">
        <v>64</v>
      </c>
    </row>
    <row r="227" spans="2:9" x14ac:dyDescent="0.25">
      <c r="B227" s="68"/>
      <c r="C227" s="66">
        <v>7</v>
      </c>
      <c r="D227" s="66">
        <v>305.60000000000002</v>
      </c>
      <c r="E227" s="66">
        <v>-3.9800000000000002E-2</v>
      </c>
      <c r="F227" s="66">
        <v>-3.4000000000000002E-2</v>
      </c>
      <c r="G227" s="66">
        <v>-3.9899999999999998E-2</v>
      </c>
      <c r="H227" s="66">
        <v>-3.7900000000000003E-2</v>
      </c>
      <c r="I227" s="67" t="s">
        <v>64</v>
      </c>
    </row>
    <row r="228" spans="2:9" x14ac:dyDescent="0.25">
      <c r="B228" s="68"/>
      <c r="C228" s="66">
        <v>8</v>
      </c>
      <c r="D228" s="66">
        <v>321.39999999999998</v>
      </c>
      <c r="E228" s="66">
        <v>-2.8299999999999999E-2</v>
      </c>
      <c r="F228" s="66">
        <v>-2.9600000000000001E-2</v>
      </c>
      <c r="G228" s="66">
        <v>-2.8400000000000002E-2</v>
      </c>
      <c r="H228" s="66">
        <v>-2.7900000000000001E-2</v>
      </c>
      <c r="I228" s="67" t="s">
        <v>64</v>
      </c>
    </row>
    <row r="229" spans="2:9" x14ac:dyDescent="0.25">
      <c r="B229" s="68"/>
      <c r="C229" s="66">
        <v>9</v>
      </c>
      <c r="D229" s="66">
        <v>353.4</v>
      </c>
      <c r="E229" s="66">
        <v>-5.4000000000000003E-3</v>
      </c>
      <c r="F229" s="66">
        <v>-8.3000000000000001E-3</v>
      </c>
      <c r="G229" s="66">
        <v>-5.4000000000000003E-3</v>
      </c>
      <c r="H229" s="66">
        <v>-5.3E-3</v>
      </c>
      <c r="I229" s="67" t="s">
        <v>64</v>
      </c>
    </row>
    <row r="230" spans="2:9" x14ac:dyDescent="0.25">
      <c r="B230" s="68"/>
      <c r="C230" s="66"/>
      <c r="D230" s="66"/>
      <c r="E230" s="66"/>
      <c r="F230" s="66"/>
      <c r="G230" s="66"/>
      <c r="H230" s="66"/>
      <c r="I230" s="67"/>
    </row>
    <row r="231" spans="2:9" x14ac:dyDescent="0.25">
      <c r="B231" s="59" t="s">
        <v>53</v>
      </c>
      <c r="C231" s="60"/>
      <c r="D231" s="60"/>
      <c r="E231" s="60"/>
      <c r="F231" s="60"/>
      <c r="G231" s="60"/>
      <c r="H231" s="60"/>
      <c r="I231" s="61"/>
    </row>
    <row r="232" spans="2:9" x14ac:dyDescent="0.25">
      <c r="B232" s="62" t="s">
        <v>54</v>
      </c>
      <c r="C232" s="63">
        <v>87</v>
      </c>
      <c r="D232" s="63"/>
      <c r="E232" s="63"/>
      <c r="F232" s="63"/>
      <c r="G232" s="63"/>
      <c r="H232" s="63"/>
      <c r="I232" s="64"/>
    </row>
    <row r="233" spans="2:9" x14ac:dyDescent="0.25">
      <c r="B233" s="65" t="s">
        <v>55</v>
      </c>
      <c r="C233" s="66"/>
      <c r="D233" s="66"/>
      <c r="E233" s="66"/>
      <c r="F233" s="66"/>
      <c r="G233" s="66"/>
      <c r="H233" s="66"/>
      <c r="I233" s="67"/>
    </row>
    <row r="234" spans="2:9" x14ac:dyDescent="0.25">
      <c r="B234" s="65" t="s">
        <v>56</v>
      </c>
      <c r="C234" s="66">
        <v>14</v>
      </c>
      <c r="D234" s="66"/>
      <c r="E234" s="66"/>
      <c r="F234" s="66"/>
      <c r="G234" s="66"/>
      <c r="H234" s="66"/>
      <c r="I234" s="67"/>
    </row>
    <row r="235" spans="2:9" x14ac:dyDescent="0.25">
      <c r="B235" s="68"/>
      <c r="C235" s="66" t="s">
        <v>57</v>
      </c>
      <c r="D235" s="66" t="s">
        <v>58</v>
      </c>
      <c r="E235" s="66" t="s">
        <v>59</v>
      </c>
      <c r="F235" s="66" t="s">
        <v>60</v>
      </c>
      <c r="G235" s="66" t="s">
        <v>61</v>
      </c>
      <c r="H235" s="66" t="s">
        <v>62</v>
      </c>
      <c r="I235" s="67" t="s">
        <v>63</v>
      </c>
    </row>
    <row r="236" spans="2:9" x14ac:dyDescent="0.25">
      <c r="B236" s="68"/>
      <c r="C236" s="66">
        <v>1</v>
      </c>
      <c r="D236" s="66">
        <v>27.6</v>
      </c>
      <c r="E236" s="66">
        <v>-6.1800000000000001E-2</v>
      </c>
      <c r="F236" s="66">
        <v>-6.2600000000000003E-2</v>
      </c>
      <c r="G236" s="66">
        <v>-6.1899999999999997E-2</v>
      </c>
      <c r="H236" s="66">
        <v>-5.9200000000000003E-2</v>
      </c>
      <c r="I236" s="67" t="s">
        <v>64</v>
      </c>
    </row>
    <row r="237" spans="2:9" x14ac:dyDescent="0.25">
      <c r="B237" s="68"/>
      <c r="C237" s="66">
        <v>2</v>
      </c>
      <c r="D237" s="66">
        <v>49.5</v>
      </c>
      <c r="E237" s="66">
        <v>-3.0599999999999999E-2</v>
      </c>
      <c r="F237" s="66">
        <v>-2.9499999999999998E-2</v>
      </c>
      <c r="G237" s="66">
        <v>-3.0599999999999999E-2</v>
      </c>
      <c r="H237" s="66">
        <v>-3.0499999999999999E-2</v>
      </c>
      <c r="I237" s="67" t="s">
        <v>64</v>
      </c>
    </row>
    <row r="238" spans="2:9" x14ac:dyDescent="0.25">
      <c r="B238" s="68"/>
      <c r="C238" s="66">
        <v>3</v>
      </c>
      <c r="D238" s="66">
        <v>58.5</v>
      </c>
      <c r="E238" s="66">
        <v>-2.29E-2</v>
      </c>
      <c r="F238" s="66">
        <v>-2.3599999999999999E-2</v>
      </c>
      <c r="G238" s="66">
        <v>-2.29E-2</v>
      </c>
      <c r="H238" s="66">
        <v>-2.2700000000000001E-2</v>
      </c>
      <c r="I238" s="67" t="s">
        <v>64</v>
      </c>
    </row>
    <row r="239" spans="2:9" x14ac:dyDescent="0.25">
      <c r="B239" s="68"/>
      <c r="C239" s="66">
        <v>4</v>
      </c>
      <c r="D239" s="66">
        <v>89.6</v>
      </c>
      <c r="E239" s="66">
        <v>-2.5600000000000001E-2</v>
      </c>
      <c r="F239" s="66">
        <v>-2.5399999999999999E-2</v>
      </c>
      <c r="G239" s="66">
        <v>-2.5600000000000001E-2</v>
      </c>
      <c r="H239" s="66">
        <v>-2.5600000000000001E-2</v>
      </c>
      <c r="I239" s="67" t="s">
        <v>64</v>
      </c>
    </row>
    <row r="240" spans="2:9" x14ac:dyDescent="0.25">
      <c r="B240" s="68"/>
      <c r="C240" s="66">
        <v>5</v>
      </c>
      <c r="D240" s="66">
        <v>113.4</v>
      </c>
      <c r="E240" s="66">
        <v>-3.4200000000000001E-2</v>
      </c>
      <c r="F240" s="66">
        <v>-3.7699999999999997E-2</v>
      </c>
      <c r="G240" s="66">
        <v>-3.4000000000000002E-2</v>
      </c>
      <c r="H240" s="66">
        <v>-3.3599999999999998E-2</v>
      </c>
      <c r="I240" s="67" t="s">
        <v>64</v>
      </c>
    </row>
    <row r="241" spans="2:9" x14ac:dyDescent="0.25">
      <c r="B241" s="68"/>
      <c r="C241" s="66">
        <v>6</v>
      </c>
      <c r="D241" s="66">
        <v>152.19999999999999</v>
      </c>
      <c r="E241" s="66">
        <v>-3.7600000000000001E-2</v>
      </c>
      <c r="F241" s="66">
        <v>-3.4599999999999999E-2</v>
      </c>
      <c r="G241" s="66">
        <v>-3.7900000000000003E-2</v>
      </c>
      <c r="H241" s="66">
        <v>-3.7499999999999999E-2</v>
      </c>
      <c r="I241" s="67" t="s">
        <v>64</v>
      </c>
    </row>
    <row r="242" spans="2:9" x14ac:dyDescent="0.25">
      <c r="B242" s="68"/>
      <c r="C242" s="66">
        <v>7</v>
      </c>
      <c r="D242" s="66">
        <v>173.4</v>
      </c>
      <c r="E242" s="66">
        <v>-4.7E-2</v>
      </c>
      <c r="F242" s="66">
        <v>-4.9500000000000002E-2</v>
      </c>
      <c r="G242" s="66">
        <v>-4.6699999999999998E-2</v>
      </c>
      <c r="H242" s="66">
        <v>-4.53E-2</v>
      </c>
      <c r="I242" s="67" t="s">
        <v>64</v>
      </c>
    </row>
    <row r="243" spans="2:9" x14ac:dyDescent="0.25">
      <c r="B243" s="68"/>
      <c r="C243" s="66">
        <v>8</v>
      </c>
      <c r="D243" s="66">
        <v>180.4</v>
      </c>
      <c r="E243" s="66">
        <v>-3.5999999999999997E-2</v>
      </c>
      <c r="F243" s="66">
        <v>-3.73E-2</v>
      </c>
      <c r="G243" s="66">
        <v>-3.5999999999999997E-2</v>
      </c>
      <c r="H243" s="66">
        <v>-3.5999999999999997E-2</v>
      </c>
      <c r="I243" s="67" t="s">
        <v>64</v>
      </c>
    </row>
    <row r="244" spans="2:9" x14ac:dyDescent="0.25">
      <c r="B244" s="68"/>
      <c r="C244" s="66">
        <v>9</v>
      </c>
      <c r="D244" s="66">
        <v>198.1</v>
      </c>
      <c r="E244" s="66">
        <v>-3.8100000000000002E-2</v>
      </c>
      <c r="F244" s="66">
        <v>-3.8399999999999997E-2</v>
      </c>
      <c r="G244" s="66">
        <v>-3.8100000000000002E-2</v>
      </c>
      <c r="H244" s="66">
        <v>-3.7499999999999999E-2</v>
      </c>
      <c r="I244" s="67" t="s">
        <v>64</v>
      </c>
    </row>
    <row r="245" spans="2:9" x14ac:dyDescent="0.25">
      <c r="B245" s="68"/>
      <c r="C245" s="66">
        <v>10</v>
      </c>
      <c r="D245" s="66">
        <v>218.9</v>
      </c>
      <c r="E245" s="66">
        <v>-4.6899999999999997E-2</v>
      </c>
      <c r="F245" s="66">
        <v>-4.9399999999999999E-2</v>
      </c>
      <c r="G245" s="66">
        <v>-4.6899999999999997E-2</v>
      </c>
      <c r="H245" s="66">
        <v>-4.53E-2</v>
      </c>
      <c r="I245" s="67" t="s">
        <v>64</v>
      </c>
    </row>
    <row r="246" spans="2:9" x14ac:dyDescent="0.25">
      <c r="B246" s="68"/>
      <c r="C246" s="66">
        <v>11</v>
      </c>
      <c r="D246" s="66">
        <v>273.10000000000002</v>
      </c>
      <c r="E246" s="66">
        <v>-1.83E-2</v>
      </c>
      <c r="F246" s="66">
        <v>-1.7299999999999999E-2</v>
      </c>
      <c r="G246" s="66">
        <v>-1.83E-2</v>
      </c>
      <c r="H246" s="66">
        <v>-1.7999999999999999E-2</v>
      </c>
      <c r="I246" s="67" t="s">
        <v>64</v>
      </c>
    </row>
    <row r="247" spans="2:9" x14ac:dyDescent="0.25">
      <c r="B247" s="68"/>
      <c r="C247" s="66">
        <v>12</v>
      </c>
      <c r="D247" s="66">
        <v>282.8</v>
      </c>
      <c r="E247" s="66">
        <v>-2.9000000000000001E-2</v>
      </c>
      <c r="F247" s="66">
        <v>-2.81E-2</v>
      </c>
      <c r="G247" s="66">
        <v>-2.92E-2</v>
      </c>
      <c r="H247" s="66">
        <v>-2.8500000000000001E-2</v>
      </c>
      <c r="I247" s="67" t="s">
        <v>64</v>
      </c>
    </row>
    <row r="248" spans="2:9" x14ac:dyDescent="0.25">
      <c r="B248" s="68"/>
      <c r="C248" s="66">
        <v>13</v>
      </c>
      <c r="D248" s="66">
        <v>327</v>
      </c>
      <c r="E248" s="66">
        <v>-2.2200000000000001E-2</v>
      </c>
      <c r="F248" s="66">
        <v>-2.58E-2</v>
      </c>
      <c r="G248" s="66">
        <v>-2.2100000000000002E-2</v>
      </c>
      <c r="H248" s="66">
        <v>-2.1600000000000001E-2</v>
      </c>
      <c r="I248" s="67" t="s">
        <v>64</v>
      </c>
    </row>
    <row r="249" spans="2:9" x14ac:dyDescent="0.25">
      <c r="B249" s="68"/>
      <c r="C249" s="66">
        <v>14</v>
      </c>
      <c r="D249" s="66">
        <v>342.4</v>
      </c>
      <c r="E249" s="66">
        <v>-3.5700000000000003E-2</v>
      </c>
      <c r="F249" s="66">
        <v>-3.4200000000000001E-2</v>
      </c>
      <c r="G249" s="66">
        <v>-3.5900000000000001E-2</v>
      </c>
      <c r="H249" s="66">
        <v>-3.1800000000000002E-2</v>
      </c>
      <c r="I249" s="67" t="s">
        <v>64</v>
      </c>
    </row>
    <row r="250" spans="2:9" x14ac:dyDescent="0.25">
      <c r="B250" s="68"/>
      <c r="C250" s="66"/>
      <c r="D250" s="66"/>
      <c r="E250" s="66"/>
      <c r="F250" s="66"/>
      <c r="G250" s="66"/>
      <c r="H250" s="66"/>
      <c r="I250" s="67"/>
    </row>
    <row r="251" spans="2:9" x14ac:dyDescent="0.25">
      <c r="B251" s="59" t="s">
        <v>53</v>
      </c>
      <c r="C251" s="60"/>
      <c r="D251" s="60"/>
      <c r="E251" s="60"/>
      <c r="F251" s="60"/>
      <c r="G251" s="60"/>
      <c r="H251" s="60"/>
      <c r="I251" s="61"/>
    </row>
    <row r="252" spans="2:9" x14ac:dyDescent="0.25">
      <c r="B252" s="62" t="s">
        <v>54</v>
      </c>
      <c r="C252" s="63">
        <v>90</v>
      </c>
      <c r="D252" s="63"/>
      <c r="E252" s="63"/>
      <c r="F252" s="63"/>
      <c r="G252" s="63"/>
      <c r="H252" s="63"/>
      <c r="I252" s="64"/>
    </row>
    <row r="253" spans="2:9" x14ac:dyDescent="0.25">
      <c r="B253" s="65" t="s">
        <v>55</v>
      </c>
      <c r="C253" s="66"/>
      <c r="D253" s="66"/>
      <c r="E253" s="66"/>
      <c r="F253" s="66"/>
      <c r="G253" s="66"/>
      <c r="H253" s="66"/>
      <c r="I253" s="67"/>
    </row>
    <row r="254" spans="2:9" x14ac:dyDescent="0.25">
      <c r="B254" s="65" t="s">
        <v>56</v>
      </c>
      <c r="C254" s="66">
        <v>10</v>
      </c>
      <c r="D254" s="66"/>
      <c r="E254" s="66"/>
      <c r="F254" s="66"/>
      <c r="G254" s="66"/>
      <c r="H254" s="66"/>
      <c r="I254" s="67"/>
    </row>
    <row r="255" spans="2:9" x14ac:dyDescent="0.25">
      <c r="B255" s="68"/>
      <c r="C255" s="66" t="s">
        <v>57</v>
      </c>
      <c r="D255" s="66" t="s">
        <v>58</v>
      </c>
      <c r="E255" s="66" t="s">
        <v>59</v>
      </c>
      <c r="F255" s="66" t="s">
        <v>60</v>
      </c>
      <c r="G255" s="66" t="s">
        <v>61</v>
      </c>
      <c r="H255" s="66" t="s">
        <v>62</v>
      </c>
      <c r="I255" s="67" t="s">
        <v>63</v>
      </c>
    </row>
    <row r="256" spans="2:9" x14ac:dyDescent="0.25">
      <c r="B256" s="68"/>
      <c r="C256" s="66">
        <v>1</v>
      </c>
      <c r="D256" s="66">
        <v>59.9</v>
      </c>
      <c r="E256" s="66">
        <v>-1.78E-2</v>
      </c>
      <c r="F256" s="66">
        <v>-1.7500000000000002E-2</v>
      </c>
      <c r="G256" s="66">
        <v>-1.77E-2</v>
      </c>
      <c r="H256" s="66">
        <v>-1.66E-2</v>
      </c>
      <c r="I256" s="67" t="s">
        <v>64</v>
      </c>
    </row>
    <row r="257" spans="2:9" x14ac:dyDescent="0.25">
      <c r="B257" s="68"/>
      <c r="C257" s="66">
        <v>2</v>
      </c>
      <c r="D257" s="66">
        <v>161.9</v>
      </c>
      <c r="E257" s="66">
        <v>-3.2199999999999999E-2</v>
      </c>
      <c r="F257" s="66">
        <v>-2.7799999999999998E-2</v>
      </c>
      <c r="G257" s="66">
        <v>-3.1899999999999998E-2</v>
      </c>
      <c r="H257" s="66">
        <v>-3.0599999999999999E-2</v>
      </c>
      <c r="I257" s="67" t="s">
        <v>64</v>
      </c>
    </row>
    <row r="258" spans="2:9" x14ac:dyDescent="0.25">
      <c r="B258" s="68"/>
      <c r="C258" s="66">
        <v>3</v>
      </c>
      <c r="D258" s="66">
        <v>166.7</v>
      </c>
      <c r="E258" s="66">
        <v>-3.2399999999999998E-2</v>
      </c>
      <c r="F258" s="66">
        <v>-3.2899999999999999E-2</v>
      </c>
      <c r="G258" s="66">
        <v>-3.2000000000000001E-2</v>
      </c>
      <c r="H258" s="66">
        <v>-3.0300000000000001E-2</v>
      </c>
      <c r="I258" s="67" t="s">
        <v>64</v>
      </c>
    </row>
    <row r="259" spans="2:9" x14ac:dyDescent="0.25">
      <c r="B259" s="68"/>
      <c r="C259" s="66">
        <v>4</v>
      </c>
      <c r="D259" s="66">
        <v>186.8</v>
      </c>
      <c r="E259" s="66">
        <v>-1.61E-2</v>
      </c>
      <c r="F259" s="66">
        <v>-1.54E-2</v>
      </c>
      <c r="G259" s="66">
        <v>-1.61E-2</v>
      </c>
      <c r="H259" s="66">
        <v>-1.49E-2</v>
      </c>
      <c r="I259" s="67" t="s">
        <v>64</v>
      </c>
    </row>
    <row r="260" spans="2:9" x14ac:dyDescent="0.25">
      <c r="B260" s="68"/>
      <c r="C260" s="66">
        <v>5</v>
      </c>
      <c r="D260" s="66">
        <v>220</v>
      </c>
      <c r="E260" s="66">
        <v>-2.5399999999999999E-2</v>
      </c>
      <c r="F260" s="66">
        <v>-2.3E-2</v>
      </c>
      <c r="G260" s="66">
        <v>-2.5399999999999999E-2</v>
      </c>
      <c r="H260" s="66">
        <v>-2.4299999999999999E-2</v>
      </c>
      <c r="I260" s="67" t="s">
        <v>64</v>
      </c>
    </row>
    <row r="261" spans="2:9" x14ac:dyDescent="0.25">
      <c r="B261" s="68"/>
      <c r="C261" s="66">
        <v>6</v>
      </c>
      <c r="D261" s="66">
        <v>272</v>
      </c>
      <c r="E261" s="66">
        <v>-3.2800000000000003E-2</v>
      </c>
      <c r="F261" s="66">
        <v>-3.5299999999999998E-2</v>
      </c>
      <c r="G261" s="66">
        <v>-3.2800000000000003E-2</v>
      </c>
      <c r="H261" s="66">
        <v>-3.09E-2</v>
      </c>
      <c r="I261" s="67" t="s">
        <v>64</v>
      </c>
    </row>
    <row r="262" spans="2:9" x14ac:dyDescent="0.25">
      <c r="B262" s="68"/>
      <c r="C262" s="66">
        <v>7</v>
      </c>
      <c r="D262" s="66">
        <v>278.10000000000002</v>
      </c>
      <c r="E262" s="66">
        <v>-3.85E-2</v>
      </c>
      <c r="F262" s="66">
        <v>-3.7400000000000003E-2</v>
      </c>
      <c r="G262" s="66">
        <v>-3.8600000000000002E-2</v>
      </c>
      <c r="H262" s="66">
        <v>-3.8100000000000002E-2</v>
      </c>
      <c r="I262" s="67" t="s">
        <v>64</v>
      </c>
    </row>
    <row r="263" spans="2:9" x14ac:dyDescent="0.25">
      <c r="B263" s="68"/>
      <c r="C263" s="66">
        <v>8</v>
      </c>
      <c r="D263" s="66">
        <v>298.10000000000002</v>
      </c>
      <c r="E263" s="66">
        <v>-1.8700000000000001E-2</v>
      </c>
      <c r="F263" s="66">
        <v>-1.5900000000000001E-2</v>
      </c>
      <c r="G263" s="66">
        <v>-1.89E-2</v>
      </c>
      <c r="H263" s="66">
        <v>-1.8599999999999998E-2</v>
      </c>
      <c r="I263" s="67" t="s">
        <v>64</v>
      </c>
    </row>
    <row r="264" spans="2:9" x14ac:dyDescent="0.25">
      <c r="B264" s="68"/>
      <c r="C264" s="66">
        <v>9</v>
      </c>
      <c r="D264" s="66">
        <v>338.4</v>
      </c>
      <c r="E264" s="66">
        <v>-3.5000000000000003E-2</v>
      </c>
      <c r="F264" s="66">
        <v>-3.1399999999999997E-2</v>
      </c>
      <c r="G264" s="66">
        <v>-3.4700000000000002E-2</v>
      </c>
      <c r="H264" s="66">
        <v>-3.44E-2</v>
      </c>
      <c r="I264" s="67" t="s">
        <v>64</v>
      </c>
    </row>
    <row r="265" spans="2:9" x14ac:dyDescent="0.25">
      <c r="B265" s="68"/>
      <c r="C265" s="66">
        <v>10</v>
      </c>
      <c r="D265" s="66">
        <v>350.4</v>
      </c>
      <c r="E265" s="66">
        <v>-5.9299999999999999E-2</v>
      </c>
      <c r="F265" s="66">
        <v>-5.8599999999999999E-2</v>
      </c>
      <c r="G265" s="66">
        <v>-5.91E-2</v>
      </c>
      <c r="H265" s="66">
        <v>-5.79E-2</v>
      </c>
      <c r="I265" s="67" t="s">
        <v>64</v>
      </c>
    </row>
    <row r="266" spans="2:9" x14ac:dyDescent="0.25">
      <c r="B266" s="68"/>
      <c r="C266" s="66"/>
      <c r="D266" s="66"/>
      <c r="E266" s="66"/>
      <c r="F266" s="66"/>
      <c r="G266" s="66"/>
      <c r="H266" s="66"/>
      <c r="I266" s="67"/>
    </row>
    <row r="267" spans="2:9" x14ac:dyDescent="0.25">
      <c r="B267" s="59" t="s">
        <v>53</v>
      </c>
      <c r="C267" s="60"/>
      <c r="D267" s="60"/>
      <c r="E267" s="60"/>
      <c r="F267" s="60"/>
      <c r="G267" s="60"/>
      <c r="H267" s="60"/>
      <c r="I267" s="61"/>
    </row>
    <row r="268" spans="2:9" x14ac:dyDescent="0.25">
      <c r="B268" s="62" t="s">
        <v>54</v>
      </c>
      <c r="C268" s="63">
        <v>93</v>
      </c>
      <c r="D268" s="63"/>
      <c r="E268" s="63"/>
      <c r="F268" s="63"/>
      <c r="G268" s="63"/>
      <c r="H268" s="63"/>
      <c r="I268" s="64"/>
    </row>
    <row r="269" spans="2:9" x14ac:dyDescent="0.25">
      <c r="B269" s="65" t="s">
        <v>55</v>
      </c>
      <c r="C269" s="66"/>
      <c r="D269" s="66"/>
      <c r="E269" s="66"/>
      <c r="F269" s="66"/>
      <c r="G269" s="66"/>
      <c r="H269" s="66"/>
      <c r="I269" s="67"/>
    </row>
    <row r="270" spans="2:9" x14ac:dyDescent="0.25">
      <c r="B270" s="65" t="s">
        <v>56</v>
      </c>
      <c r="C270" s="66">
        <v>14</v>
      </c>
      <c r="D270" s="66"/>
      <c r="E270" s="66"/>
      <c r="F270" s="66"/>
      <c r="G270" s="66"/>
      <c r="H270" s="66"/>
      <c r="I270" s="67"/>
    </row>
    <row r="271" spans="2:9" x14ac:dyDescent="0.25">
      <c r="B271" s="68"/>
      <c r="C271" s="66" t="s">
        <v>57</v>
      </c>
      <c r="D271" s="66" t="s">
        <v>58</v>
      </c>
      <c r="E271" s="66" t="s">
        <v>59</v>
      </c>
      <c r="F271" s="66" t="s">
        <v>60</v>
      </c>
      <c r="G271" s="66" t="s">
        <v>61</v>
      </c>
      <c r="H271" s="66" t="s">
        <v>62</v>
      </c>
      <c r="I271" s="67" t="s">
        <v>63</v>
      </c>
    </row>
    <row r="272" spans="2:9" x14ac:dyDescent="0.25">
      <c r="B272" s="68"/>
      <c r="C272" s="66">
        <v>1</v>
      </c>
      <c r="D272" s="66">
        <v>4.5999999999999996</v>
      </c>
      <c r="E272" s="66">
        <v>-2.2599999999999999E-2</v>
      </c>
      <c r="F272" s="66">
        <v>-2.52E-2</v>
      </c>
      <c r="G272" s="66">
        <v>-2.2599999999999999E-2</v>
      </c>
      <c r="H272" s="66">
        <v>-2.2499999999999999E-2</v>
      </c>
      <c r="I272" s="67" t="s">
        <v>64</v>
      </c>
    </row>
    <row r="273" spans="2:9" x14ac:dyDescent="0.25">
      <c r="B273" s="68"/>
      <c r="C273" s="66">
        <v>2</v>
      </c>
      <c r="D273" s="66">
        <v>27.7</v>
      </c>
      <c r="E273" s="66">
        <v>-3.2000000000000001E-2</v>
      </c>
      <c r="F273" s="66">
        <v>-3.9199999999999999E-2</v>
      </c>
      <c r="G273" s="66">
        <v>-3.2099999999999997E-2</v>
      </c>
      <c r="H273" s="66">
        <v>-3.15E-2</v>
      </c>
      <c r="I273" s="67" t="s">
        <v>64</v>
      </c>
    </row>
    <row r="274" spans="2:9" x14ac:dyDescent="0.25">
      <c r="B274" s="68"/>
      <c r="C274" s="66">
        <v>3</v>
      </c>
      <c r="D274" s="66">
        <v>35.5</v>
      </c>
      <c r="E274" s="66">
        <v>-3.7999999999999999E-2</v>
      </c>
      <c r="F274" s="66">
        <v>-4.1200000000000001E-2</v>
      </c>
      <c r="G274" s="66">
        <v>-3.85E-2</v>
      </c>
      <c r="H274" s="66">
        <v>-3.7499999999999999E-2</v>
      </c>
      <c r="I274" s="67" t="s">
        <v>64</v>
      </c>
    </row>
    <row r="275" spans="2:9" x14ac:dyDescent="0.25">
      <c r="B275" s="68"/>
      <c r="C275" s="66">
        <v>4</v>
      </c>
      <c r="D275" s="66">
        <v>65.3</v>
      </c>
      <c r="E275" s="66">
        <v>-2.3E-2</v>
      </c>
      <c r="F275" s="66">
        <v>-2.41E-2</v>
      </c>
      <c r="G275" s="66">
        <v>-2.3099999999999999E-2</v>
      </c>
      <c r="H275" s="66">
        <v>-2.29E-2</v>
      </c>
      <c r="I275" s="67" t="s">
        <v>64</v>
      </c>
    </row>
    <row r="276" spans="2:9" x14ac:dyDescent="0.25">
      <c r="B276" s="68"/>
      <c r="C276" s="66">
        <v>5</v>
      </c>
      <c r="D276" s="66">
        <v>100.7</v>
      </c>
      <c r="E276" s="66">
        <v>-3.2000000000000001E-2</v>
      </c>
      <c r="F276" s="66">
        <v>-3.5499999999999997E-2</v>
      </c>
      <c r="G276" s="66">
        <v>-3.2000000000000001E-2</v>
      </c>
      <c r="H276" s="66">
        <v>-3.1899999999999998E-2</v>
      </c>
      <c r="I276" s="67" t="s">
        <v>64</v>
      </c>
    </row>
    <row r="277" spans="2:9" x14ac:dyDescent="0.25">
      <c r="B277" s="68"/>
      <c r="C277" s="66">
        <v>6</v>
      </c>
      <c r="D277" s="66">
        <v>129.80000000000001</v>
      </c>
      <c r="E277" s="66">
        <v>-4.7300000000000002E-2</v>
      </c>
      <c r="F277" s="66">
        <v>-4.6699999999999998E-2</v>
      </c>
      <c r="G277" s="66">
        <v>-4.7300000000000002E-2</v>
      </c>
      <c r="H277" s="66">
        <v>-4.6100000000000002E-2</v>
      </c>
      <c r="I277" s="67" t="s">
        <v>64</v>
      </c>
    </row>
    <row r="278" spans="2:9" x14ac:dyDescent="0.25">
      <c r="B278" s="68"/>
      <c r="C278" s="66">
        <v>7</v>
      </c>
      <c r="D278" s="66">
        <v>158.6</v>
      </c>
      <c r="E278" s="66">
        <v>-4.4200000000000003E-2</v>
      </c>
      <c r="F278" s="66">
        <v>-4.8599999999999997E-2</v>
      </c>
      <c r="G278" s="66">
        <v>-4.4200000000000003E-2</v>
      </c>
      <c r="H278" s="66">
        <v>-4.3700000000000003E-2</v>
      </c>
      <c r="I278" s="67" t="s">
        <v>64</v>
      </c>
    </row>
    <row r="279" spans="2:9" x14ac:dyDescent="0.25">
      <c r="B279" s="68"/>
      <c r="C279" s="66">
        <v>8</v>
      </c>
      <c r="D279" s="66">
        <v>166.7</v>
      </c>
      <c r="E279" s="66">
        <v>-4.1300000000000003E-2</v>
      </c>
      <c r="F279" s="66">
        <v>-4.0500000000000001E-2</v>
      </c>
      <c r="G279" s="66">
        <v>-4.1399999999999999E-2</v>
      </c>
      <c r="H279" s="66">
        <v>-4.0500000000000001E-2</v>
      </c>
      <c r="I279" s="67" t="s">
        <v>64</v>
      </c>
    </row>
    <row r="280" spans="2:9" x14ac:dyDescent="0.25">
      <c r="B280" s="68"/>
      <c r="C280" s="66">
        <v>9</v>
      </c>
      <c r="D280" s="66">
        <v>190.2</v>
      </c>
      <c r="E280" s="66">
        <v>-4.4200000000000003E-2</v>
      </c>
      <c r="F280" s="66">
        <v>-4.4900000000000002E-2</v>
      </c>
      <c r="G280" s="66">
        <v>-4.4299999999999999E-2</v>
      </c>
      <c r="H280" s="66">
        <v>-4.3499999999999997E-2</v>
      </c>
      <c r="I280" s="67" t="s">
        <v>64</v>
      </c>
    </row>
    <row r="281" spans="2:9" x14ac:dyDescent="0.25">
      <c r="B281" s="68"/>
      <c r="C281" s="66">
        <v>10</v>
      </c>
      <c r="D281" s="66">
        <v>210.4</v>
      </c>
      <c r="E281" s="66">
        <v>-2.7199999999999998E-2</v>
      </c>
      <c r="F281" s="66">
        <v>-2.41E-2</v>
      </c>
      <c r="G281" s="66">
        <v>-2.7099999999999999E-2</v>
      </c>
      <c r="H281" s="66">
        <v>-2.64E-2</v>
      </c>
      <c r="I281" s="67" t="s">
        <v>64</v>
      </c>
    </row>
    <row r="282" spans="2:9" x14ac:dyDescent="0.25">
      <c r="B282" s="68"/>
      <c r="C282" s="66">
        <v>11</v>
      </c>
      <c r="D282" s="66">
        <v>259.60000000000002</v>
      </c>
      <c r="E282" s="66">
        <v>-2.1700000000000001E-2</v>
      </c>
      <c r="F282" s="66">
        <v>-2.6100000000000002E-2</v>
      </c>
      <c r="G282" s="66">
        <v>-2.1600000000000001E-2</v>
      </c>
      <c r="H282" s="66">
        <v>-2.1299999999999999E-2</v>
      </c>
      <c r="I282" s="67" t="s">
        <v>64</v>
      </c>
    </row>
    <row r="283" spans="2:9" x14ac:dyDescent="0.25">
      <c r="B283" s="68"/>
      <c r="C283" s="66">
        <v>12</v>
      </c>
      <c r="D283" s="66">
        <v>314.8</v>
      </c>
      <c r="E283" s="66">
        <v>-2.6100000000000002E-2</v>
      </c>
      <c r="F283" s="66">
        <v>-2.8199999999999999E-2</v>
      </c>
      <c r="G283" s="66">
        <v>-2.6100000000000002E-2</v>
      </c>
      <c r="H283" s="66">
        <v>-2.4799999999999999E-2</v>
      </c>
      <c r="I283" s="67" t="s">
        <v>64</v>
      </c>
    </row>
    <row r="284" spans="2:9" x14ac:dyDescent="0.25">
      <c r="B284" s="68"/>
      <c r="C284" s="66">
        <v>13</v>
      </c>
      <c r="D284" s="66">
        <v>324</v>
      </c>
      <c r="E284" s="66">
        <v>-2.98E-2</v>
      </c>
      <c r="F284" s="66">
        <v>-3.3099999999999997E-2</v>
      </c>
      <c r="G284" s="66">
        <v>-2.98E-2</v>
      </c>
      <c r="H284" s="66">
        <v>-2.9399999999999999E-2</v>
      </c>
      <c r="I284" s="67" t="s">
        <v>64</v>
      </c>
    </row>
    <row r="285" spans="2:9" x14ac:dyDescent="0.25">
      <c r="B285" s="68"/>
      <c r="C285" s="66">
        <v>14</v>
      </c>
      <c r="D285" s="66">
        <v>330.4</v>
      </c>
      <c r="E285" s="66">
        <v>-2.2200000000000001E-2</v>
      </c>
      <c r="F285" s="66">
        <v>-2.3199999999999998E-2</v>
      </c>
      <c r="G285" s="66">
        <v>-2.23E-2</v>
      </c>
      <c r="H285" s="66">
        <v>-2.0400000000000001E-2</v>
      </c>
      <c r="I285" s="67" t="s">
        <v>64</v>
      </c>
    </row>
    <row r="286" spans="2:9" x14ac:dyDescent="0.25">
      <c r="B286" s="68"/>
      <c r="C286" s="66"/>
      <c r="D286" s="66"/>
      <c r="E286" s="66"/>
      <c r="F286" s="66"/>
      <c r="G286" s="66"/>
      <c r="H286" s="66"/>
      <c r="I286" s="67"/>
    </row>
    <row r="287" spans="2:9" x14ac:dyDescent="0.25">
      <c r="B287" s="59" t="s">
        <v>53</v>
      </c>
      <c r="C287" s="60"/>
      <c r="D287" s="60"/>
      <c r="E287" s="60"/>
      <c r="F287" s="60"/>
      <c r="G287" s="60"/>
      <c r="H287" s="60"/>
      <c r="I287" s="61"/>
    </row>
    <row r="288" spans="2:9" x14ac:dyDescent="0.25">
      <c r="B288" s="62" t="s">
        <v>54</v>
      </c>
      <c r="C288" s="63">
        <v>96</v>
      </c>
      <c r="D288" s="63"/>
      <c r="E288" s="63"/>
      <c r="F288" s="63"/>
      <c r="G288" s="63"/>
      <c r="H288" s="63"/>
      <c r="I288" s="64"/>
    </row>
    <row r="289" spans="2:9" x14ac:dyDescent="0.25">
      <c r="B289" s="65" t="s">
        <v>55</v>
      </c>
      <c r="C289" s="66"/>
      <c r="D289" s="66"/>
      <c r="E289" s="66"/>
      <c r="F289" s="66"/>
      <c r="G289" s="66"/>
      <c r="H289" s="66"/>
      <c r="I289" s="67"/>
    </row>
    <row r="290" spans="2:9" x14ac:dyDescent="0.25">
      <c r="B290" s="65" t="s">
        <v>56</v>
      </c>
      <c r="C290" s="66">
        <v>12</v>
      </c>
      <c r="D290" s="66"/>
      <c r="E290" s="66"/>
      <c r="F290" s="66"/>
      <c r="G290" s="66"/>
      <c r="H290" s="66"/>
      <c r="I290" s="67"/>
    </row>
    <row r="291" spans="2:9" x14ac:dyDescent="0.25">
      <c r="B291" s="68"/>
      <c r="C291" s="66" t="s">
        <v>57</v>
      </c>
      <c r="D291" s="66" t="s">
        <v>58</v>
      </c>
      <c r="E291" s="66" t="s">
        <v>59</v>
      </c>
      <c r="F291" s="66" t="s">
        <v>60</v>
      </c>
      <c r="G291" s="66" t="s">
        <v>61</v>
      </c>
      <c r="H291" s="66" t="s">
        <v>62</v>
      </c>
      <c r="I291" s="67" t="s">
        <v>63</v>
      </c>
    </row>
    <row r="292" spans="2:9" x14ac:dyDescent="0.25">
      <c r="B292" s="68"/>
      <c r="C292" s="66">
        <v>1</v>
      </c>
      <c r="D292" s="66">
        <v>12.5</v>
      </c>
      <c r="E292" s="66">
        <v>-2.0199999999999999E-2</v>
      </c>
      <c r="F292" s="66">
        <v>-2.46E-2</v>
      </c>
      <c r="G292" s="66">
        <v>-2.0199999999999999E-2</v>
      </c>
      <c r="H292" s="66">
        <v>-1.9699999999999999E-2</v>
      </c>
      <c r="I292" s="67" t="s">
        <v>64</v>
      </c>
    </row>
    <row r="293" spans="2:9" x14ac:dyDescent="0.25">
      <c r="B293" s="68"/>
      <c r="C293" s="66">
        <v>2</v>
      </c>
      <c r="D293" s="66">
        <v>25.2</v>
      </c>
      <c r="E293" s="66">
        <v>-3.32E-2</v>
      </c>
      <c r="F293" s="66">
        <v>-4.4499999999999998E-2</v>
      </c>
      <c r="G293" s="66">
        <v>-3.3099999999999997E-2</v>
      </c>
      <c r="H293" s="66">
        <v>-3.2500000000000001E-2</v>
      </c>
      <c r="I293" s="67" t="s">
        <v>64</v>
      </c>
    </row>
    <row r="294" spans="2:9" x14ac:dyDescent="0.25">
      <c r="B294" s="68"/>
      <c r="C294" s="66">
        <v>3</v>
      </c>
      <c r="D294" s="66">
        <v>35.200000000000003</v>
      </c>
      <c r="E294" s="66">
        <v>-4.3799999999999999E-2</v>
      </c>
      <c r="F294" s="66">
        <v>-4.5999999999999999E-2</v>
      </c>
      <c r="G294" s="66">
        <v>-4.3799999999999999E-2</v>
      </c>
      <c r="H294" s="66">
        <v>-4.2299999999999997E-2</v>
      </c>
      <c r="I294" s="67" t="s">
        <v>64</v>
      </c>
    </row>
    <row r="295" spans="2:9" x14ac:dyDescent="0.25">
      <c r="B295" s="68"/>
      <c r="C295" s="66">
        <v>4</v>
      </c>
      <c r="D295" s="66">
        <v>82.4</v>
      </c>
      <c r="E295" s="66">
        <v>-1.1299999999999999E-2</v>
      </c>
      <c r="F295" s="66">
        <v>-2.1700000000000001E-2</v>
      </c>
      <c r="G295" s="66">
        <v>-1.1299999999999999E-2</v>
      </c>
      <c r="H295" s="66">
        <v>-1.12E-2</v>
      </c>
      <c r="I295" s="67" t="s">
        <v>64</v>
      </c>
    </row>
    <row r="296" spans="2:9" x14ac:dyDescent="0.25">
      <c r="B296" s="68"/>
      <c r="C296" s="66">
        <v>5</v>
      </c>
      <c r="D296" s="66">
        <v>140.19999999999999</v>
      </c>
      <c r="E296" s="66">
        <v>-3.5099999999999999E-2</v>
      </c>
      <c r="F296" s="66">
        <v>-3.78E-2</v>
      </c>
      <c r="G296" s="66">
        <v>-3.4799999999999998E-2</v>
      </c>
      <c r="H296" s="66">
        <v>-3.3399999999999999E-2</v>
      </c>
      <c r="I296" s="67" t="s">
        <v>64</v>
      </c>
    </row>
    <row r="297" spans="2:9" x14ac:dyDescent="0.25">
      <c r="B297" s="68"/>
      <c r="C297" s="66">
        <v>6</v>
      </c>
      <c r="D297" s="66">
        <v>165.6</v>
      </c>
      <c r="E297" s="66">
        <v>-1.8700000000000001E-2</v>
      </c>
      <c r="F297" s="66">
        <v>-1.9699999999999999E-2</v>
      </c>
      <c r="G297" s="66">
        <v>-1.8700000000000001E-2</v>
      </c>
      <c r="H297" s="66">
        <v>-1.84E-2</v>
      </c>
      <c r="I297" s="67" t="s">
        <v>64</v>
      </c>
    </row>
    <row r="298" spans="2:9" x14ac:dyDescent="0.25">
      <c r="B298" s="68"/>
      <c r="C298" s="66">
        <v>7</v>
      </c>
      <c r="D298" s="66">
        <v>209.8</v>
      </c>
      <c r="E298" s="66">
        <v>-5.2699999999999997E-2</v>
      </c>
      <c r="F298" s="66">
        <v>-5.5899999999999998E-2</v>
      </c>
      <c r="G298" s="66">
        <v>-5.2499999999999998E-2</v>
      </c>
      <c r="H298" s="66">
        <v>-0.05</v>
      </c>
      <c r="I298" s="67" t="s">
        <v>64</v>
      </c>
    </row>
    <row r="299" spans="2:9" x14ac:dyDescent="0.25">
      <c r="B299" s="68"/>
      <c r="C299" s="66">
        <v>8</v>
      </c>
      <c r="D299" s="66">
        <v>258.2</v>
      </c>
      <c r="E299" s="66">
        <v>-2.6800000000000001E-2</v>
      </c>
      <c r="F299" s="66">
        <v>-2.9399999999999999E-2</v>
      </c>
      <c r="G299" s="66">
        <v>-2.6800000000000001E-2</v>
      </c>
      <c r="H299" s="66">
        <v>-2.5899999999999999E-2</v>
      </c>
      <c r="I299" s="67" t="s">
        <v>64</v>
      </c>
    </row>
    <row r="300" spans="2:9" x14ac:dyDescent="0.25">
      <c r="B300" s="68"/>
      <c r="C300" s="66">
        <v>9</v>
      </c>
      <c r="D300" s="66">
        <v>273.3</v>
      </c>
      <c r="E300" s="66">
        <v>-2.5000000000000001E-2</v>
      </c>
      <c r="F300" s="66">
        <v>-2.3699999999999999E-2</v>
      </c>
      <c r="G300" s="66">
        <v>-2.5000000000000001E-2</v>
      </c>
      <c r="H300" s="66">
        <v>-2.3900000000000001E-2</v>
      </c>
      <c r="I300" s="67" t="s">
        <v>64</v>
      </c>
    </row>
    <row r="301" spans="2:9" x14ac:dyDescent="0.25">
      <c r="B301" s="68"/>
      <c r="C301" s="66">
        <v>10</v>
      </c>
      <c r="D301" s="66">
        <v>325.7</v>
      </c>
      <c r="E301" s="66">
        <v>-2.47E-2</v>
      </c>
      <c r="F301" s="66">
        <v>-2.64E-2</v>
      </c>
      <c r="G301" s="66">
        <v>-2.47E-2</v>
      </c>
      <c r="H301" s="66">
        <v>-2.4500000000000001E-2</v>
      </c>
      <c r="I301" s="67" t="s">
        <v>64</v>
      </c>
    </row>
    <row r="302" spans="2:9" x14ac:dyDescent="0.25">
      <c r="B302" s="68"/>
      <c r="C302" s="66">
        <v>11</v>
      </c>
      <c r="D302" s="66">
        <v>332.5</v>
      </c>
      <c r="E302" s="66">
        <v>-8.0999999999999996E-3</v>
      </c>
      <c r="F302" s="66">
        <v>-1.0699999999999999E-2</v>
      </c>
      <c r="G302" s="66">
        <v>-8.0999999999999996E-3</v>
      </c>
      <c r="H302" s="66">
        <v>-7.9000000000000008E-3</v>
      </c>
      <c r="I302" s="67" t="s">
        <v>64</v>
      </c>
    </row>
    <row r="303" spans="2:9" x14ac:dyDescent="0.25">
      <c r="B303" s="68"/>
      <c r="C303" s="66">
        <v>12</v>
      </c>
      <c r="D303" s="66">
        <v>341.8</v>
      </c>
      <c r="E303" s="66">
        <v>-3.2300000000000002E-2</v>
      </c>
      <c r="F303" s="66">
        <v>-3.4099999999999998E-2</v>
      </c>
      <c r="G303" s="66">
        <v>-3.2399999999999998E-2</v>
      </c>
      <c r="H303" s="66">
        <v>-3.1800000000000002E-2</v>
      </c>
      <c r="I303" s="67" t="s">
        <v>64</v>
      </c>
    </row>
    <row r="304" spans="2:9" x14ac:dyDescent="0.25">
      <c r="B304" s="68"/>
      <c r="C304" s="66"/>
      <c r="D304" s="66"/>
      <c r="E304" s="66"/>
      <c r="F304" s="66"/>
      <c r="G304" s="66"/>
      <c r="H304" s="66"/>
      <c r="I304" s="67"/>
    </row>
    <row r="305" spans="2:9" x14ac:dyDescent="0.25">
      <c r="B305" s="59" t="s">
        <v>53</v>
      </c>
      <c r="C305" s="60"/>
      <c r="D305" s="60"/>
      <c r="E305" s="60"/>
      <c r="F305" s="60"/>
      <c r="G305" s="60"/>
      <c r="H305" s="60"/>
      <c r="I305" s="61"/>
    </row>
    <row r="306" spans="2:9" x14ac:dyDescent="0.25">
      <c r="B306" s="62" t="s">
        <v>54</v>
      </c>
      <c r="C306" s="63">
        <v>99</v>
      </c>
      <c r="D306" s="63"/>
      <c r="E306" s="63"/>
      <c r="F306" s="63"/>
      <c r="G306" s="63"/>
      <c r="H306" s="63"/>
      <c r="I306" s="64"/>
    </row>
    <row r="307" spans="2:9" x14ac:dyDescent="0.25">
      <c r="B307" s="65" t="s">
        <v>55</v>
      </c>
      <c r="C307" s="66"/>
      <c r="D307" s="66"/>
      <c r="E307" s="66"/>
      <c r="F307" s="66"/>
      <c r="G307" s="66"/>
      <c r="H307" s="66"/>
      <c r="I307" s="67"/>
    </row>
    <row r="308" spans="2:9" x14ac:dyDescent="0.25">
      <c r="B308" s="65" t="s">
        <v>56</v>
      </c>
      <c r="C308" s="66">
        <v>12</v>
      </c>
      <c r="D308" s="66"/>
      <c r="E308" s="66"/>
      <c r="F308" s="66"/>
      <c r="G308" s="66"/>
      <c r="H308" s="66"/>
      <c r="I308" s="67"/>
    </row>
    <row r="309" spans="2:9" x14ac:dyDescent="0.25">
      <c r="B309" s="68"/>
      <c r="C309" s="66" t="s">
        <v>57</v>
      </c>
      <c r="D309" s="66" t="s">
        <v>58</v>
      </c>
      <c r="E309" s="66" t="s">
        <v>59</v>
      </c>
      <c r="F309" s="66" t="s">
        <v>60</v>
      </c>
      <c r="G309" s="66" t="s">
        <v>61</v>
      </c>
      <c r="H309" s="66" t="s">
        <v>62</v>
      </c>
      <c r="I309" s="67" t="s">
        <v>63</v>
      </c>
    </row>
    <row r="310" spans="2:9" x14ac:dyDescent="0.25">
      <c r="B310" s="68"/>
      <c r="C310" s="66">
        <v>1</v>
      </c>
      <c r="D310" s="66">
        <v>13.4</v>
      </c>
      <c r="E310" s="66">
        <v>-2.1499999999999998E-2</v>
      </c>
      <c r="F310" s="66">
        <v>-2.6700000000000002E-2</v>
      </c>
      <c r="G310" s="66">
        <v>-2.1499999999999998E-2</v>
      </c>
      <c r="H310" s="66">
        <v>-2.0199999999999999E-2</v>
      </c>
      <c r="I310" s="67" t="s">
        <v>64</v>
      </c>
    </row>
    <row r="311" spans="2:9" x14ac:dyDescent="0.25">
      <c r="B311" s="68"/>
      <c r="C311" s="66">
        <v>2</v>
      </c>
      <c r="D311" s="66">
        <v>21.2</v>
      </c>
      <c r="E311" s="66">
        <v>-2.1399999999999999E-2</v>
      </c>
      <c r="F311" s="66">
        <v>-0.02</v>
      </c>
      <c r="G311" s="66">
        <v>-2.1399999999999999E-2</v>
      </c>
      <c r="H311" s="66">
        <v>-2.01E-2</v>
      </c>
      <c r="I311" s="67" t="s">
        <v>64</v>
      </c>
    </row>
    <row r="312" spans="2:9" x14ac:dyDescent="0.25">
      <c r="B312" s="68"/>
      <c r="C312" s="66">
        <v>3</v>
      </c>
      <c r="D312" s="66">
        <v>46.8</v>
      </c>
      <c r="E312" s="66">
        <v>-3.0499999999999999E-2</v>
      </c>
      <c r="F312" s="66">
        <v>-3.1099999999999999E-2</v>
      </c>
      <c r="G312" s="66">
        <v>-3.0499999999999999E-2</v>
      </c>
      <c r="H312" s="66">
        <v>-2.9899999999999999E-2</v>
      </c>
      <c r="I312" s="67" t="s">
        <v>64</v>
      </c>
    </row>
    <row r="313" spans="2:9" x14ac:dyDescent="0.25">
      <c r="B313" s="68"/>
      <c r="C313" s="66">
        <v>4</v>
      </c>
      <c r="D313" s="66">
        <v>93.3</v>
      </c>
      <c r="E313" s="66">
        <v>-4.3900000000000002E-2</v>
      </c>
      <c r="F313" s="66">
        <v>-4.5600000000000002E-2</v>
      </c>
      <c r="G313" s="66">
        <v>-4.3900000000000002E-2</v>
      </c>
      <c r="H313" s="66">
        <v>-4.3799999999999999E-2</v>
      </c>
      <c r="I313" s="67" t="s">
        <v>64</v>
      </c>
    </row>
    <row r="314" spans="2:9" x14ac:dyDescent="0.25">
      <c r="B314" s="68"/>
      <c r="C314" s="66">
        <v>5</v>
      </c>
      <c r="D314" s="66">
        <v>113.9</v>
      </c>
      <c r="E314" s="66">
        <v>-3.3599999999999998E-2</v>
      </c>
      <c r="F314" s="66">
        <v>-3.6400000000000002E-2</v>
      </c>
      <c r="G314" s="66">
        <v>-3.3599999999999998E-2</v>
      </c>
      <c r="H314" s="66">
        <v>-3.1600000000000003E-2</v>
      </c>
      <c r="I314" s="67" t="s">
        <v>64</v>
      </c>
    </row>
    <row r="315" spans="2:9" x14ac:dyDescent="0.25">
      <c r="B315" s="68"/>
      <c r="C315" s="66">
        <v>6</v>
      </c>
      <c r="D315" s="66">
        <v>146</v>
      </c>
      <c r="E315" s="66">
        <v>-2.5399999999999999E-2</v>
      </c>
      <c r="F315" s="66">
        <v>-2.2599999999999999E-2</v>
      </c>
      <c r="G315" s="66">
        <v>-2.5399999999999999E-2</v>
      </c>
      <c r="H315" s="66">
        <v>-2.41E-2</v>
      </c>
      <c r="I315" s="67" t="s">
        <v>64</v>
      </c>
    </row>
    <row r="316" spans="2:9" x14ac:dyDescent="0.25">
      <c r="B316" s="68"/>
      <c r="C316" s="66">
        <v>7</v>
      </c>
      <c r="D316" s="66">
        <v>152.80000000000001</v>
      </c>
      <c r="E316" s="66">
        <v>-1.2800000000000001E-2</v>
      </c>
      <c r="F316" s="66">
        <v>-1.4999999999999999E-2</v>
      </c>
      <c r="G316" s="66">
        <v>-1.2800000000000001E-2</v>
      </c>
      <c r="H316" s="66">
        <v>-1.2E-2</v>
      </c>
      <c r="I316" s="67" t="s">
        <v>64</v>
      </c>
    </row>
    <row r="317" spans="2:9" x14ac:dyDescent="0.25">
      <c r="B317" s="68"/>
      <c r="C317" s="66">
        <v>8</v>
      </c>
      <c r="D317" s="66">
        <v>172.2</v>
      </c>
      <c r="E317" s="66">
        <v>-1.9199999999999998E-2</v>
      </c>
      <c r="F317" s="66">
        <v>-1.9800000000000002E-2</v>
      </c>
      <c r="G317" s="66">
        <v>-1.9199999999999998E-2</v>
      </c>
      <c r="H317" s="66">
        <v>-1.9199999999999998E-2</v>
      </c>
      <c r="I317" s="67" t="s">
        <v>64</v>
      </c>
    </row>
    <row r="318" spans="2:9" x14ac:dyDescent="0.25">
      <c r="B318" s="68"/>
      <c r="C318" s="66">
        <v>9</v>
      </c>
      <c r="D318" s="66">
        <v>202.3</v>
      </c>
      <c r="E318" s="66">
        <v>-4.3200000000000002E-2</v>
      </c>
      <c r="F318" s="66">
        <v>-4.3999999999999997E-2</v>
      </c>
      <c r="G318" s="66">
        <v>-4.3200000000000002E-2</v>
      </c>
      <c r="H318" s="66">
        <v>-3.9399999999999998E-2</v>
      </c>
      <c r="I318" s="67" t="s">
        <v>64</v>
      </c>
    </row>
    <row r="319" spans="2:9" x14ac:dyDescent="0.25">
      <c r="B319" s="68"/>
      <c r="C319" s="66">
        <v>10</v>
      </c>
      <c r="D319" s="66">
        <v>300</v>
      </c>
      <c r="E319" s="66">
        <v>-3.49E-2</v>
      </c>
      <c r="F319" s="66">
        <v>-3.1699999999999999E-2</v>
      </c>
      <c r="G319" s="66">
        <v>-3.49E-2</v>
      </c>
      <c r="H319" s="66">
        <v>-3.3099999999999997E-2</v>
      </c>
      <c r="I319" s="67" t="s">
        <v>64</v>
      </c>
    </row>
    <row r="320" spans="2:9" x14ac:dyDescent="0.25">
      <c r="B320" s="68"/>
      <c r="C320" s="66">
        <v>11</v>
      </c>
      <c r="D320" s="66">
        <v>310.3</v>
      </c>
      <c r="E320" s="66">
        <v>-2.3599999999999999E-2</v>
      </c>
      <c r="F320" s="66">
        <v>-2.1000000000000001E-2</v>
      </c>
      <c r="G320" s="66">
        <v>-2.3599999999999999E-2</v>
      </c>
      <c r="H320" s="66">
        <v>-2.3400000000000001E-2</v>
      </c>
      <c r="I320" s="67" t="s">
        <v>64</v>
      </c>
    </row>
    <row r="321" spans="2:9" x14ac:dyDescent="0.25">
      <c r="B321" s="68"/>
      <c r="C321" s="66">
        <v>12</v>
      </c>
      <c r="D321" s="66">
        <v>349.8</v>
      </c>
      <c r="E321" s="66">
        <v>-3.0499999999999999E-2</v>
      </c>
      <c r="F321" s="66">
        <v>-2.9000000000000001E-2</v>
      </c>
      <c r="G321" s="66">
        <v>-3.0499999999999999E-2</v>
      </c>
      <c r="H321" s="66">
        <v>-3.0099999999999998E-2</v>
      </c>
      <c r="I321" s="67" t="s">
        <v>64</v>
      </c>
    </row>
    <row r="322" spans="2:9" x14ac:dyDescent="0.25">
      <c r="B322" s="68"/>
      <c r="C322" s="66"/>
      <c r="D322" s="66"/>
      <c r="E322" s="66"/>
      <c r="F322" s="66"/>
      <c r="G322" s="66"/>
      <c r="H322" s="66"/>
      <c r="I322" s="67"/>
    </row>
    <row r="323" spans="2:9" x14ac:dyDescent="0.25">
      <c r="B323" s="59" t="s">
        <v>53</v>
      </c>
      <c r="C323" s="60"/>
      <c r="D323" s="60"/>
      <c r="E323" s="60"/>
      <c r="F323" s="60"/>
      <c r="G323" s="60"/>
      <c r="H323" s="60"/>
      <c r="I323" s="61"/>
    </row>
    <row r="324" spans="2:9" x14ac:dyDescent="0.25">
      <c r="B324" s="62" t="s">
        <v>54</v>
      </c>
      <c r="C324" s="63">
        <v>102</v>
      </c>
      <c r="D324" s="63"/>
      <c r="E324" s="63"/>
      <c r="F324" s="63"/>
      <c r="G324" s="63"/>
      <c r="H324" s="63"/>
      <c r="I324" s="64"/>
    </row>
    <row r="325" spans="2:9" x14ac:dyDescent="0.25">
      <c r="B325" s="65" t="s">
        <v>55</v>
      </c>
      <c r="C325" s="66"/>
      <c r="D325" s="66"/>
      <c r="E325" s="66"/>
      <c r="F325" s="66"/>
      <c r="G325" s="66"/>
      <c r="H325" s="66"/>
      <c r="I325" s="67"/>
    </row>
    <row r="326" spans="2:9" x14ac:dyDescent="0.25">
      <c r="B326" s="65" t="s">
        <v>56</v>
      </c>
      <c r="C326" s="66">
        <v>11</v>
      </c>
      <c r="D326" s="66"/>
      <c r="E326" s="66"/>
      <c r="F326" s="66"/>
      <c r="G326" s="66"/>
      <c r="H326" s="66"/>
      <c r="I326" s="67"/>
    </row>
    <row r="327" spans="2:9" x14ac:dyDescent="0.25">
      <c r="B327" s="68"/>
      <c r="C327" s="66" t="s">
        <v>57</v>
      </c>
      <c r="D327" s="66" t="s">
        <v>58</v>
      </c>
      <c r="E327" s="66" t="s">
        <v>59</v>
      </c>
      <c r="F327" s="66" t="s">
        <v>60</v>
      </c>
      <c r="G327" s="66" t="s">
        <v>61</v>
      </c>
      <c r="H327" s="66" t="s">
        <v>62</v>
      </c>
      <c r="I327" s="67" t="s">
        <v>63</v>
      </c>
    </row>
    <row r="328" spans="2:9" x14ac:dyDescent="0.25">
      <c r="B328" s="68"/>
      <c r="C328" s="66">
        <v>1</v>
      </c>
      <c r="D328" s="66">
        <v>2.2999999999999998</v>
      </c>
      <c r="E328" s="66">
        <v>-2.6800000000000001E-2</v>
      </c>
      <c r="F328" s="66">
        <v>-3.4299999999999997E-2</v>
      </c>
      <c r="G328" s="66">
        <v>-2.69E-2</v>
      </c>
      <c r="H328" s="66">
        <v>-2.6800000000000001E-2</v>
      </c>
      <c r="I328" s="67" t="s">
        <v>64</v>
      </c>
    </row>
    <row r="329" spans="2:9" x14ac:dyDescent="0.25">
      <c r="B329" s="68"/>
      <c r="C329" s="66">
        <v>2</v>
      </c>
      <c r="D329" s="66">
        <v>70.099999999999994</v>
      </c>
      <c r="E329" s="66">
        <v>-2.4799999999999999E-2</v>
      </c>
      <c r="F329" s="66">
        <v>-2.8799999999999999E-2</v>
      </c>
      <c r="G329" s="66">
        <v>-2.4799999999999999E-2</v>
      </c>
      <c r="H329" s="66">
        <v>-2.1899999999999999E-2</v>
      </c>
      <c r="I329" s="67" t="s">
        <v>64</v>
      </c>
    </row>
    <row r="330" spans="2:9" x14ac:dyDescent="0.25">
      <c r="B330" s="68"/>
      <c r="C330" s="66">
        <v>3</v>
      </c>
      <c r="D330" s="66">
        <v>80.3</v>
      </c>
      <c r="E330" s="66">
        <v>-2.6200000000000001E-2</v>
      </c>
      <c r="F330" s="66">
        <v>-3.32E-2</v>
      </c>
      <c r="G330" s="66">
        <v>-2.63E-2</v>
      </c>
      <c r="H330" s="66">
        <v>-2.58E-2</v>
      </c>
      <c r="I330" s="67" t="s">
        <v>64</v>
      </c>
    </row>
    <row r="331" spans="2:9" x14ac:dyDescent="0.25">
      <c r="B331" s="68"/>
      <c r="C331" s="66">
        <v>4</v>
      </c>
      <c r="D331" s="66">
        <v>127.1</v>
      </c>
      <c r="E331" s="66">
        <v>-9.4999999999999998E-3</v>
      </c>
      <c r="F331" s="66">
        <v>-1.1299999999999999E-2</v>
      </c>
      <c r="G331" s="66">
        <v>-9.5999999999999992E-3</v>
      </c>
      <c r="H331" s="66">
        <v>-9.1999999999999998E-3</v>
      </c>
      <c r="I331" s="67" t="s">
        <v>64</v>
      </c>
    </row>
    <row r="332" spans="2:9" x14ac:dyDescent="0.25">
      <c r="B332" s="68"/>
      <c r="C332" s="66">
        <v>5</v>
      </c>
      <c r="D332" s="66">
        <v>140.6</v>
      </c>
      <c r="E332" s="66">
        <v>-3.6900000000000002E-2</v>
      </c>
      <c r="F332" s="66">
        <v>-3.6299999999999999E-2</v>
      </c>
      <c r="G332" s="66">
        <v>-3.6799999999999999E-2</v>
      </c>
      <c r="H332" s="66">
        <v>-3.5700000000000003E-2</v>
      </c>
      <c r="I332" s="67" t="s">
        <v>64</v>
      </c>
    </row>
    <row r="333" spans="2:9" x14ac:dyDescent="0.25">
      <c r="B333" s="68"/>
      <c r="C333" s="66">
        <v>6</v>
      </c>
      <c r="D333" s="66">
        <v>191.3</v>
      </c>
      <c r="E333" s="66">
        <v>-4.1799999999999997E-2</v>
      </c>
      <c r="F333" s="66">
        <v>-4.4499999999999998E-2</v>
      </c>
      <c r="G333" s="66">
        <v>-4.36E-2</v>
      </c>
      <c r="H333" s="66">
        <v>-4.1599999999999998E-2</v>
      </c>
      <c r="I333" s="67" t="s">
        <v>64</v>
      </c>
    </row>
    <row r="334" spans="2:9" x14ac:dyDescent="0.25">
      <c r="B334" s="68"/>
      <c r="C334" s="66">
        <v>7</v>
      </c>
      <c r="D334" s="66">
        <v>253.4</v>
      </c>
      <c r="E334" s="66">
        <v>-3.4000000000000002E-2</v>
      </c>
      <c r="F334" s="66">
        <v>-3.3500000000000002E-2</v>
      </c>
      <c r="G334" s="66">
        <v>-3.39E-2</v>
      </c>
      <c r="H334" s="66">
        <v>-3.2599999999999997E-2</v>
      </c>
      <c r="I334" s="67" t="s">
        <v>64</v>
      </c>
    </row>
    <row r="335" spans="2:9" x14ac:dyDescent="0.25">
      <c r="B335" s="68"/>
      <c r="C335" s="66">
        <v>8</v>
      </c>
      <c r="D335" s="66">
        <v>316.5</v>
      </c>
      <c r="E335" s="66">
        <v>-3.7699999999999997E-2</v>
      </c>
      <c r="F335" s="66">
        <v>-3.8899999999999997E-2</v>
      </c>
      <c r="G335" s="66">
        <v>-3.8300000000000001E-2</v>
      </c>
      <c r="H335" s="66">
        <v>-3.5499999999999997E-2</v>
      </c>
      <c r="I335" s="67" t="s">
        <v>64</v>
      </c>
    </row>
    <row r="336" spans="2:9" x14ac:dyDescent="0.25">
      <c r="B336" s="68"/>
      <c r="C336" s="66">
        <v>9</v>
      </c>
      <c r="D336" s="66">
        <v>321.10000000000002</v>
      </c>
      <c r="E336" s="66">
        <v>-4.1399999999999999E-2</v>
      </c>
      <c r="F336" s="66">
        <v>-4.1200000000000001E-2</v>
      </c>
      <c r="G336" s="66">
        <v>-4.1599999999999998E-2</v>
      </c>
      <c r="H336" s="66">
        <v>-4.0500000000000001E-2</v>
      </c>
      <c r="I336" s="67" t="s">
        <v>64</v>
      </c>
    </row>
    <row r="337" spans="2:9" x14ac:dyDescent="0.25">
      <c r="B337" s="68"/>
      <c r="C337" s="66">
        <v>10</v>
      </c>
      <c r="D337" s="66">
        <v>329.3</v>
      </c>
      <c r="E337" s="66">
        <v>-1.23E-2</v>
      </c>
      <c r="F337" s="66">
        <v>-2.81E-2</v>
      </c>
      <c r="G337" s="66">
        <v>-1.2500000000000001E-2</v>
      </c>
      <c r="H337" s="66">
        <v>-1.23E-2</v>
      </c>
      <c r="I337" s="67" t="s">
        <v>64</v>
      </c>
    </row>
    <row r="338" spans="2:9" x14ac:dyDescent="0.25">
      <c r="B338" s="68"/>
      <c r="C338" s="66">
        <v>11</v>
      </c>
      <c r="D338" s="66">
        <v>351.1</v>
      </c>
      <c r="E338" s="66">
        <v>-1.29E-2</v>
      </c>
      <c r="F338" s="66">
        <v>-1.5800000000000002E-2</v>
      </c>
      <c r="G338" s="66">
        <v>-1.2800000000000001E-2</v>
      </c>
      <c r="H338" s="66">
        <v>-1.2699999999999999E-2</v>
      </c>
      <c r="I338" s="67" t="s">
        <v>64</v>
      </c>
    </row>
    <row r="339" spans="2:9" x14ac:dyDescent="0.25">
      <c r="B339" s="68"/>
      <c r="C339" s="66"/>
      <c r="D339" s="66"/>
      <c r="E339" s="66"/>
      <c r="F339" s="66"/>
      <c r="G339" s="66"/>
      <c r="H339" s="66"/>
      <c r="I339" s="67"/>
    </row>
    <row r="340" spans="2:9" x14ac:dyDescent="0.25">
      <c r="B340" s="59" t="s">
        <v>53</v>
      </c>
      <c r="C340" s="60"/>
      <c r="D340" s="60"/>
      <c r="E340" s="60"/>
      <c r="F340" s="60"/>
      <c r="G340" s="60"/>
      <c r="H340" s="60"/>
      <c r="I340" s="61"/>
    </row>
    <row r="341" spans="2:9" x14ac:dyDescent="0.25">
      <c r="B341" s="62" t="s">
        <v>54</v>
      </c>
      <c r="C341" s="63">
        <v>105</v>
      </c>
      <c r="D341" s="63"/>
      <c r="E341" s="63"/>
      <c r="F341" s="63"/>
      <c r="G341" s="63"/>
      <c r="H341" s="63"/>
      <c r="I341" s="64"/>
    </row>
    <row r="342" spans="2:9" x14ac:dyDescent="0.25">
      <c r="B342" s="65" t="s">
        <v>55</v>
      </c>
      <c r="C342" s="66"/>
      <c r="D342" s="66"/>
      <c r="E342" s="66"/>
      <c r="F342" s="66"/>
      <c r="G342" s="66"/>
      <c r="H342" s="66"/>
      <c r="I342" s="67"/>
    </row>
    <row r="343" spans="2:9" x14ac:dyDescent="0.25">
      <c r="B343" s="65" t="s">
        <v>56</v>
      </c>
      <c r="C343" s="66">
        <v>12</v>
      </c>
      <c r="D343" s="66"/>
      <c r="E343" s="66"/>
      <c r="F343" s="66"/>
      <c r="G343" s="66"/>
      <c r="H343" s="66"/>
      <c r="I343" s="67"/>
    </row>
    <row r="344" spans="2:9" x14ac:dyDescent="0.25">
      <c r="B344" s="68"/>
      <c r="C344" s="66" t="s">
        <v>57</v>
      </c>
      <c r="D344" s="66" t="s">
        <v>58</v>
      </c>
      <c r="E344" s="66" t="s">
        <v>59</v>
      </c>
      <c r="F344" s="66" t="s">
        <v>60</v>
      </c>
      <c r="G344" s="66" t="s">
        <v>61</v>
      </c>
      <c r="H344" s="66" t="s">
        <v>62</v>
      </c>
      <c r="I344" s="67" t="s">
        <v>63</v>
      </c>
    </row>
    <row r="345" spans="2:9" x14ac:dyDescent="0.25">
      <c r="B345" s="68"/>
      <c r="C345" s="66">
        <v>1</v>
      </c>
      <c r="D345" s="66">
        <v>2.9</v>
      </c>
      <c r="E345" s="66">
        <v>-2.5100000000000001E-2</v>
      </c>
      <c r="F345" s="66">
        <v>-3.3399999999999999E-2</v>
      </c>
      <c r="G345" s="66">
        <v>-2.4899999999999999E-2</v>
      </c>
      <c r="H345" s="66">
        <v>-2.3900000000000001E-2</v>
      </c>
      <c r="I345" s="67" t="s">
        <v>64</v>
      </c>
    </row>
    <row r="346" spans="2:9" x14ac:dyDescent="0.25">
      <c r="B346" s="68"/>
      <c r="C346" s="66">
        <v>2</v>
      </c>
      <c r="D346" s="66">
        <v>12.6</v>
      </c>
      <c r="E346" s="66">
        <v>-6.4999999999999997E-3</v>
      </c>
      <c r="F346" s="66">
        <v>-8.8000000000000005E-3</v>
      </c>
      <c r="G346" s="66">
        <v>-6.4999999999999997E-3</v>
      </c>
      <c r="H346" s="66">
        <v>-6.3E-3</v>
      </c>
      <c r="I346" s="67" t="s">
        <v>64</v>
      </c>
    </row>
    <row r="347" spans="2:9" x14ac:dyDescent="0.25">
      <c r="B347" s="68"/>
      <c r="C347" s="66">
        <v>3</v>
      </c>
      <c r="D347" s="66">
        <v>31.7</v>
      </c>
      <c r="E347" s="66">
        <v>-1.9099999999999999E-2</v>
      </c>
      <c r="F347" s="66">
        <v>-1.7000000000000001E-2</v>
      </c>
      <c r="G347" s="66">
        <v>-1.9199999999999998E-2</v>
      </c>
      <c r="H347" s="66">
        <v>-1.83E-2</v>
      </c>
      <c r="I347" s="67" t="s">
        <v>64</v>
      </c>
    </row>
    <row r="348" spans="2:9" x14ac:dyDescent="0.25">
      <c r="B348" s="68"/>
      <c r="C348" s="66">
        <v>4</v>
      </c>
      <c r="D348" s="66">
        <v>93.5</v>
      </c>
      <c r="E348" s="66">
        <v>-2.35E-2</v>
      </c>
      <c r="F348" s="66">
        <v>-2.4E-2</v>
      </c>
      <c r="G348" s="66">
        <v>-2.35E-2</v>
      </c>
      <c r="H348" s="66">
        <v>-2.2599999999999999E-2</v>
      </c>
      <c r="I348" s="67" t="s">
        <v>64</v>
      </c>
    </row>
    <row r="349" spans="2:9" x14ac:dyDescent="0.25">
      <c r="B349" s="68"/>
      <c r="C349" s="66">
        <v>5</v>
      </c>
      <c r="D349" s="66">
        <v>105.6</v>
      </c>
      <c r="E349" s="66">
        <v>-1.23E-2</v>
      </c>
      <c r="F349" s="66">
        <v>-1.6400000000000001E-2</v>
      </c>
      <c r="G349" s="66">
        <v>-1.2200000000000001E-2</v>
      </c>
      <c r="H349" s="66">
        <v>-1.18E-2</v>
      </c>
      <c r="I349" s="67" t="s">
        <v>64</v>
      </c>
    </row>
    <row r="350" spans="2:9" x14ac:dyDescent="0.25">
      <c r="B350" s="68"/>
      <c r="C350" s="66">
        <v>6</v>
      </c>
      <c r="D350" s="66">
        <v>136.9</v>
      </c>
      <c r="E350" s="66">
        <v>-4.3299999999999998E-2</v>
      </c>
      <c r="F350" s="66">
        <v>-4.36E-2</v>
      </c>
      <c r="G350" s="66">
        <v>-4.3299999999999998E-2</v>
      </c>
      <c r="H350" s="66">
        <v>-4.02E-2</v>
      </c>
      <c r="I350" s="67" t="s">
        <v>64</v>
      </c>
    </row>
    <row r="351" spans="2:9" x14ac:dyDescent="0.25">
      <c r="B351" s="68"/>
      <c r="C351" s="66">
        <v>7</v>
      </c>
      <c r="D351" s="66">
        <v>151.19999999999999</v>
      </c>
      <c r="E351" s="66">
        <v>-4.7399999999999998E-2</v>
      </c>
      <c r="F351" s="66">
        <v>-4.4999999999999998E-2</v>
      </c>
      <c r="G351" s="66">
        <v>-4.6600000000000003E-2</v>
      </c>
      <c r="H351" s="66">
        <v>-4.5699999999999998E-2</v>
      </c>
      <c r="I351" s="67" t="s">
        <v>64</v>
      </c>
    </row>
    <row r="352" spans="2:9" x14ac:dyDescent="0.25">
      <c r="B352" s="68"/>
      <c r="C352" s="66">
        <v>8</v>
      </c>
      <c r="D352" s="66">
        <v>195.5</v>
      </c>
      <c r="E352" s="66">
        <v>-4.2099999999999999E-2</v>
      </c>
      <c r="F352" s="66">
        <v>-4.2599999999999999E-2</v>
      </c>
      <c r="G352" s="66">
        <v>-4.19E-2</v>
      </c>
      <c r="H352" s="66">
        <v>-3.9600000000000003E-2</v>
      </c>
      <c r="I352" s="67" t="s">
        <v>64</v>
      </c>
    </row>
    <row r="353" spans="2:9" x14ac:dyDescent="0.25">
      <c r="B353" s="68"/>
      <c r="C353" s="66">
        <v>9</v>
      </c>
      <c r="D353" s="66">
        <v>280.10000000000002</v>
      </c>
      <c r="E353" s="66">
        <v>-4.41E-2</v>
      </c>
      <c r="F353" s="66">
        <v>-4.6100000000000002E-2</v>
      </c>
      <c r="G353" s="66">
        <v>-4.4200000000000003E-2</v>
      </c>
      <c r="H353" s="66">
        <v>-4.3400000000000001E-2</v>
      </c>
      <c r="I353" s="67" t="s">
        <v>64</v>
      </c>
    </row>
    <row r="354" spans="2:9" x14ac:dyDescent="0.25">
      <c r="B354" s="68"/>
      <c r="C354" s="66">
        <v>10</v>
      </c>
      <c r="D354" s="66">
        <v>293.10000000000002</v>
      </c>
      <c r="E354" s="66">
        <v>-2.6200000000000001E-2</v>
      </c>
      <c r="F354" s="66">
        <v>-3.2099999999999997E-2</v>
      </c>
      <c r="G354" s="66">
        <v>-2.6200000000000001E-2</v>
      </c>
      <c r="H354" s="66">
        <v>-2.6200000000000001E-2</v>
      </c>
      <c r="I354" s="67" t="s">
        <v>64</v>
      </c>
    </row>
    <row r="355" spans="2:9" x14ac:dyDescent="0.25">
      <c r="B355" s="68"/>
      <c r="C355" s="66">
        <v>11</v>
      </c>
      <c r="D355" s="66">
        <v>297.7</v>
      </c>
      <c r="E355" s="66">
        <v>-2.9399999999999999E-2</v>
      </c>
      <c r="F355" s="66">
        <v>-2.4500000000000001E-2</v>
      </c>
      <c r="G355" s="66">
        <v>-2.9399999999999999E-2</v>
      </c>
      <c r="H355" s="66">
        <v>-2.7699999999999999E-2</v>
      </c>
      <c r="I355" s="67" t="s">
        <v>64</v>
      </c>
    </row>
    <row r="356" spans="2:9" x14ac:dyDescent="0.25">
      <c r="B356" s="68"/>
      <c r="C356" s="66">
        <v>12</v>
      </c>
      <c r="D356" s="66">
        <v>340.4</v>
      </c>
      <c r="E356" s="66">
        <v>-4.65E-2</v>
      </c>
      <c r="F356" s="66">
        <v>-4.3099999999999999E-2</v>
      </c>
      <c r="G356" s="66">
        <v>-4.7E-2</v>
      </c>
      <c r="H356" s="66">
        <v>-4.53E-2</v>
      </c>
      <c r="I356" s="67" t="s">
        <v>64</v>
      </c>
    </row>
    <row r="357" spans="2:9" x14ac:dyDescent="0.25">
      <c r="B357" s="68"/>
      <c r="C357" s="66"/>
      <c r="D357" s="66"/>
      <c r="E357" s="66"/>
      <c r="F357" s="66"/>
      <c r="G357" s="66"/>
      <c r="H357" s="66"/>
      <c r="I357" s="67"/>
    </row>
    <row r="358" spans="2:9" x14ac:dyDescent="0.25">
      <c r="B358" s="59" t="s">
        <v>53</v>
      </c>
      <c r="C358" s="60"/>
      <c r="D358" s="60"/>
      <c r="E358" s="60"/>
      <c r="F358" s="60"/>
      <c r="G358" s="60"/>
      <c r="H358" s="60"/>
      <c r="I358" s="61"/>
    </row>
    <row r="359" spans="2:9" x14ac:dyDescent="0.25">
      <c r="B359" s="62" t="s">
        <v>54</v>
      </c>
      <c r="C359" s="63">
        <v>108</v>
      </c>
      <c r="D359" s="63"/>
      <c r="E359" s="63"/>
      <c r="F359" s="63"/>
      <c r="G359" s="63"/>
      <c r="H359" s="63"/>
      <c r="I359" s="64"/>
    </row>
    <row r="360" spans="2:9" x14ac:dyDescent="0.25">
      <c r="B360" s="65" t="s">
        <v>55</v>
      </c>
      <c r="C360" s="66"/>
      <c r="D360" s="66"/>
      <c r="E360" s="66"/>
      <c r="F360" s="66"/>
      <c r="G360" s="66"/>
      <c r="H360" s="66"/>
      <c r="I360" s="67"/>
    </row>
    <row r="361" spans="2:9" x14ac:dyDescent="0.25">
      <c r="B361" s="65" t="s">
        <v>56</v>
      </c>
      <c r="C361" s="66">
        <v>11</v>
      </c>
      <c r="D361" s="66"/>
      <c r="E361" s="66"/>
      <c r="F361" s="66"/>
      <c r="G361" s="66"/>
      <c r="H361" s="66"/>
      <c r="I361" s="67"/>
    </row>
    <row r="362" spans="2:9" x14ac:dyDescent="0.25">
      <c r="B362" s="68"/>
      <c r="C362" s="66" t="s">
        <v>57</v>
      </c>
      <c r="D362" s="66" t="s">
        <v>58</v>
      </c>
      <c r="E362" s="66" t="s">
        <v>59</v>
      </c>
      <c r="F362" s="66" t="s">
        <v>60</v>
      </c>
      <c r="G362" s="66" t="s">
        <v>61</v>
      </c>
      <c r="H362" s="66" t="s">
        <v>62</v>
      </c>
      <c r="I362" s="67" t="s">
        <v>63</v>
      </c>
    </row>
    <row r="363" spans="2:9" x14ac:dyDescent="0.25">
      <c r="B363" s="68"/>
      <c r="C363" s="66">
        <v>1</v>
      </c>
      <c r="D363" s="66">
        <v>2.4</v>
      </c>
      <c r="E363" s="66">
        <v>-5.6599999999999998E-2</v>
      </c>
      <c r="F363" s="66">
        <v>-6.1600000000000002E-2</v>
      </c>
      <c r="G363" s="66">
        <v>-5.67E-2</v>
      </c>
      <c r="H363" s="66">
        <v>-5.5300000000000002E-2</v>
      </c>
      <c r="I363" s="67" t="s">
        <v>64</v>
      </c>
    </row>
    <row r="364" spans="2:9" x14ac:dyDescent="0.25">
      <c r="B364" s="68"/>
      <c r="C364" s="66">
        <v>2</v>
      </c>
      <c r="D364" s="66">
        <v>59</v>
      </c>
      <c r="E364" s="66">
        <v>-3.9399999999999998E-2</v>
      </c>
      <c r="F364" s="66">
        <v>-4.2500000000000003E-2</v>
      </c>
      <c r="G364" s="66">
        <v>-3.9300000000000002E-2</v>
      </c>
      <c r="H364" s="66">
        <v>-3.8399999999999997E-2</v>
      </c>
      <c r="I364" s="67" t="s">
        <v>64</v>
      </c>
    </row>
    <row r="365" spans="2:9" x14ac:dyDescent="0.25">
      <c r="B365" s="68"/>
      <c r="C365" s="66">
        <v>3</v>
      </c>
      <c r="D365" s="66">
        <v>75.3</v>
      </c>
      <c r="E365" s="66">
        <v>-3.6499999999999998E-2</v>
      </c>
      <c r="F365" s="66">
        <v>-3.4099999999999998E-2</v>
      </c>
      <c r="G365" s="66">
        <v>-3.6700000000000003E-2</v>
      </c>
      <c r="H365" s="66">
        <v>-3.5299999999999998E-2</v>
      </c>
      <c r="I365" s="67" t="s">
        <v>64</v>
      </c>
    </row>
    <row r="366" spans="2:9" x14ac:dyDescent="0.25">
      <c r="B366" s="68"/>
      <c r="C366" s="66">
        <v>4</v>
      </c>
      <c r="D366" s="66">
        <v>116.7</v>
      </c>
      <c r="E366" s="66">
        <v>-2.8500000000000001E-2</v>
      </c>
      <c r="F366" s="66">
        <v>-2.6200000000000001E-2</v>
      </c>
      <c r="G366" s="66">
        <v>-2.8299999999999999E-2</v>
      </c>
      <c r="H366" s="66">
        <v>-2.5499999999999998E-2</v>
      </c>
      <c r="I366" s="67" t="s">
        <v>64</v>
      </c>
    </row>
    <row r="367" spans="2:9" x14ac:dyDescent="0.25">
      <c r="B367" s="68"/>
      <c r="C367" s="66">
        <v>5</v>
      </c>
      <c r="D367" s="66">
        <v>130.19999999999999</v>
      </c>
      <c r="E367" s="66">
        <v>-4.7899999999999998E-2</v>
      </c>
      <c r="F367" s="66">
        <v>-5.6300000000000003E-2</v>
      </c>
      <c r="G367" s="66">
        <v>-4.7899999999999998E-2</v>
      </c>
      <c r="H367" s="66">
        <v>-4.6199999999999998E-2</v>
      </c>
      <c r="I367" s="67" t="s">
        <v>64</v>
      </c>
    </row>
    <row r="368" spans="2:9" x14ac:dyDescent="0.25">
      <c r="B368" s="68"/>
      <c r="C368" s="66">
        <v>6</v>
      </c>
      <c r="D368" s="66">
        <v>135.19999999999999</v>
      </c>
      <c r="E368" s="66">
        <v>-0.04</v>
      </c>
      <c r="F368" s="66">
        <v>-4.4600000000000001E-2</v>
      </c>
      <c r="G368" s="66">
        <v>-4.0599999999999997E-2</v>
      </c>
      <c r="H368" s="66">
        <v>-3.9100000000000003E-2</v>
      </c>
      <c r="I368" s="67" t="s">
        <v>64</v>
      </c>
    </row>
    <row r="369" spans="2:9" x14ac:dyDescent="0.25">
      <c r="B369" s="68"/>
      <c r="C369" s="66">
        <v>7</v>
      </c>
      <c r="D369" s="66">
        <v>170.4</v>
      </c>
      <c r="E369" s="66">
        <v>-3.9899999999999998E-2</v>
      </c>
      <c r="F369" s="66">
        <v>-4.3200000000000002E-2</v>
      </c>
      <c r="G369" s="66">
        <v>-3.9899999999999998E-2</v>
      </c>
      <c r="H369" s="66">
        <v>-3.9300000000000002E-2</v>
      </c>
      <c r="I369" s="67" t="s">
        <v>64</v>
      </c>
    </row>
    <row r="370" spans="2:9" x14ac:dyDescent="0.25">
      <c r="B370" s="68"/>
      <c r="C370" s="66">
        <v>8</v>
      </c>
      <c r="D370" s="66">
        <v>184.2</v>
      </c>
      <c r="E370" s="66">
        <v>-5.1799999999999999E-2</v>
      </c>
      <c r="F370" s="66">
        <v>-5.8299999999999998E-2</v>
      </c>
      <c r="G370" s="66">
        <v>-5.1799999999999999E-2</v>
      </c>
      <c r="H370" s="66">
        <v>-5.0299999999999997E-2</v>
      </c>
      <c r="I370" s="67" t="s">
        <v>64</v>
      </c>
    </row>
    <row r="371" spans="2:9" x14ac:dyDescent="0.25">
      <c r="B371" s="68"/>
      <c r="C371" s="66">
        <v>9</v>
      </c>
      <c r="D371" s="66">
        <v>242.5</v>
      </c>
      <c r="E371" s="66">
        <v>-3.0499999999999999E-2</v>
      </c>
      <c r="F371" s="66">
        <v>-3.1300000000000001E-2</v>
      </c>
      <c r="G371" s="66">
        <v>-3.0700000000000002E-2</v>
      </c>
      <c r="H371" s="66">
        <v>-2.9700000000000001E-2</v>
      </c>
      <c r="I371" s="67" t="s">
        <v>64</v>
      </c>
    </row>
    <row r="372" spans="2:9" x14ac:dyDescent="0.25">
      <c r="B372" s="68"/>
      <c r="C372" s="66">
        <v>10</v>
      </c>
      <c r="D372" s="66">
        <v>248.7</v>
      </c>
      <c r="E372" s="66">
        <v>-3.2000000000000001E-2</v>
      </c>
      <c r="F372" s="66">
        <v>-2.9600000000000001E-2</v>
      </c>
      <c r="G372" s="66">
        <v>-3.1800000000000002E-2</v>
      </c>
      <c r="H372" s="66">
        <v>-3.0200000000000001E-2</v>
      </c>
      <c r="I372" s="67" t="s">
        <v>64</v>
      </c>
    </row>
    <row r="373" spans="2:9" x14ac:dyDescent="0.25">
      <c r="B373" s="68"/>
      <c r="C373" s="66">
        <v>11</v>
      </c>
      <c r="D373" s="66">
        <v>352.2</v>
      </c>
      <c r="E373" s="66">
        <v>-5.2900000000000003E-2</v>
      </c>
      <c r="F373" s="66">
        <v>-5.11E-2</v>
      </c>
      <c r="G373" s="66">
        <v>-5.28E-2</v>
      </c>
      <c r="H373" s="66">
        <v>-5.2499999999999998E-2</v>
      </c>
      <c r="I373" s="67" t="s">
        <v>64</v>
      </c>
    </row>
    <row r="374" spans="2:9" x14ac:dyDescent="0.25">
      <c r="B374" s="68"/>
      <c r="C374" s="66"/>
      <c r="D374" s="66"/>
      <c r="E374" s="66"/>
      <c r="F374" s="66"/>
      <c r="G374" s="66"/>
      <c r="H374" s="66"/>
      <c r="I374" s="67"/>
    </row>
    <row r="375" spans="2:9" x14ac:dyDescent="0.25">
      <c r="B375" s="59" t="s">
        <v>53</v>
      </c>
      <c r="C375" s="60"/>
      <c r="D375" s="60"/>
      <c r="E375" s="60"/>
      <c r="F375" s="60"/>
      <c r="G375" s="60"/>
      <c r="H375" s="60"/>
      <c r="I375" s="61"/>
    </row>
    <row r="376" spans="2:9" x14ac:dyDescent="0.25">
      <c r="B376" s="62" t="s">
        <v>54</v>
      </c>
      <c r="C376" s="63">
        <v>111</v>
      </c>
      <c r="D376" s="63"/>
      <c r="E376" s="63"/>
      <c r="F376" s="63"/>
      <c r="G376" s="63"/>
      <c r="H376" s="63"/>
      <c r="I376" s="64"/>
    </row>
    <row r="377" spans="2:9" x14ac:dyDescent="0.25">
      <c r="B377" s="65" t="s">
        <v>55</v>
      </c>
      <c r="C377" s="66"/>
      <c r="D377" s="66"/>
      <c r="E377" s="66"/>
      <c r="F377" s="66"/>
      <c r="G377" s="66"/>
      <c r="H377" s="66"/>
      <c r="I377" s="67"/>
    </row>
    <row r="378" spans="2:9" x14ac:dyDescent="0.25">
      <c r="B378" s="65" t="s">
        <v>56</v>
      </c>
      <c r="C378" s="66">
        <v>12</v>
      </c>
      <c r="D378" s="66"/>
      <c r="E378" s="66"/>
      <c r="F378" s="66"/>
      <c r="G378" s="66"/>
      <c r="H378" s="66"/>
      <c r="I378" s="67"/>
    </row>
    <row r="379" spans="2:9" x14ac:dyDescent="0.25">
      <c r="B379" s="68"/>
      <c r="C379" s="66" t="s">
        <v>57</v>
      </c>
      <c r="D379" s="66" t="s">
        <v>58</v>
      </c>
      <c r="E379" s="66" t="s">
        <v>59</v>
      </c>
      <c r="F379" s="66" t="s">
        <v>60</v>
      </c>
      <c r="G379" s="66" t="s">
        <v>61</v>
      </c>
      <c r="H379" s="66" t="s">
        <v>62</v>
      </c>
      <c r="I379" s="67" t="s">
        <v>63</v>
      </c>
    </row>
    <row r="380" spans="2:9" x14ac:dyDescent="0.25">
      <c r="B380" s="68"/>
      <c r="C380" s="66">
        <v>1</v>
      </c>
      <c r="D380" s="66">
        <v>6</v>
      </c>
      <c r="E380" s="66">
        <v>-4.8000000000000001E-2</v>
      </c>
      <c r="F380" s="66">
        <v>-4.4699999999999997E-2</v>
      </c>
      <c r="G380" s="66">
        <v>-4.8000000000000001E-2</v>
      </c>
      <c r="H380" s="66">
        <v>-4.7E-2</v>
      </c>
      <c r="I380" s="67" t="s">
        <v>64</v>
      </c>
    </row>
    <row r="381" spans="2:9" x14ac:dyDescent="0.25">
      <c r="B381" s="68"/>
      <c r="C381" s="66">
        <v>2</v>
      </c>
      <c r="D381" s="66">
        <v>19</v>
      </c>
      <c r="E381" s="66">
        <v>-5.0900000000000001E-2</v>
      </c>
      <c r="F381" s="66">
        <v>-4.6699999999999998E-2</v>
      </c>
      <c r="G381" s="66">
        <v>-5.04E-2</v>
      </c>
      <c r="H381" s="66">
        <v>-4.7600000000000003E-2</v>
      </c>
      <c r="I381" s="67" t="s">
        <v>64</v>
      </c>
    </row>
    <row r="382" spans="2:9" x14ac:dyDescent="0.25">
      <c r="B382" s="68"/>
      <c r="C382" s="66">
        <v>3</v>
      </c>
      <c r="D382" s="66">
        <v>117.5</v>
      </c>
      <c r="E382" s="66">
        <v>-2.3099999999999999E-2</v>
      </c>
      <c r="F382" s="66">
        <v>-2.8299999999999999E-2</v>
      </c>
      <c r="G382" s="66">
        <v>-2.3099999999999999E-2</v>
      </c>
      <c r="H382" s="66">
        <v>-2.3E-2</v>
      </c>
      <c r="I382" s="67" t="s">
        <v>64</v>
      </c>
    </row>
    <row r="383" spans="2:9" x14ac:dyDescent="0.25">
      <c r="B383" s="68"/>
      <c r="C383" s="66">
        <v>4</v>
      </c>
      <c r="D383" s="66">
        <v>127.6</v>
      </c>
      <c r="E383" s="66">
        <v>-2.8500000000000001E-2</v>
      </c>
      <c r="F383" s="66">
        <v>-2.92E-2</v>
      </c>
      <c r="G383" s="66">
        <v>-2.86E-2</v>
      </c>
      <c r="H383" s="66">
        <v>-2.6499999999999999E-2</v>
      </c>
      <c r="I383" s="67" t="s">
        <v>64</v>
      </c>
    </row>
    <row r="384" spans="2:9" x14ac:dyDescent="0.25">
      <c r="B384" s="68"/>
      <c r="C384" s="66">
        <v>5</v>
      </c>
      <c r="D384" s="66">
        <v>132.9</v>
      </c>
      <c r="E384" s="66">
        <v>-2.7E-2</v>
      </c>
      <c r="F384" s="66">
        <v>-4.5699999999999998E-2</v>
      </c>
      <c r="G384" s="66">
        <v>-2.7099999999999999E-2</v>
      </c>
      <c r="H384" s="66">
        <v>-2.53E-2</v>
      </c>
      <c r="I384" s="67" t="s">
        <v>64</v>
      </c>
    </row>
    <row r="385" spans="2:9" x14ac:dyDescent="0.25">
      <c r="B385" s="68"/>
      <c r="C385" s="66">
        <v>6</v>
      </c>
      <c r="D385" s="66">
        <v>144.30000000000001</v>
      </c>
      <c r="E385" s="66">
        <v>-5.6899999999999999E-2</v>
      </c>
      <c r="F385" s="66">
        <v>-5.9799999999999999E-2</v>
      </c>
      <c r="G385" s="66">
        <v>-5.7599999999999998E-2</v>
      </c>
      <c r="H385" s="66">
        <v>-5.6399999999999999E-2</v>
      </c>
      <c r="I385" s="67" t="s">
        <v>64</v>
      </c>
    </row>
    <row r="386" spans="2:9" x14ac:dyDescent="0.25">
      <c r="B386" s="68"/>
      <c r="C386" s="66">
        <v>7</v>
      </c>
      <c r="D386" s="66">
        <v>194.6</v>
      </c>
      <c r="E386" s="66">
        <v>-8.1299999999999997E-2</v>
      </c>
      <c r="F386" s="66">
        <v>-7.8899999999999998E-2</v>
      </c>
      <c r="G386" s="66">
        <v>-8.0799999999999997E-2</v>
      </c>
      <c r="H386" s="66">
        <v>-8.0299999999999996E-2</v>
      </c>
      <c r="I386" s="67" t="s">
        <v>64</v>
      </c>
    </row>
    <row r="387" spans="2:9" x14ac:dyDescent="0.25">
      <c r="B387" s="68"/>
      <c r="C387" s="66">
        <v>8</v>
      </c>
      <c r="D387" s="66">
        <v>202.9</v>
      </c>
      <c r="E387" s="66">
        <v>-6.7900000000000002E-2</v>
      </c>
      <c r="F387" s="66">
        <v>-7.5899999999999995E-2</v>
      </c>
      <c r="G387" s="66">
        <v>-6.7299999999999999E-2</v>
      </c>
      <c r="H387" s="66">
        <v>-6.25E-2</v>
      </c>
      <c r="I387" s="67" t="s">
        <v>64</v>
      </c>
    </row>
    <row r="388" spans="2:9" x14ac:dyDescent="0.25">
      <c r="B388" s="68"/>
      <c r="C388" s="66">
        <v>9</v>
      </c>
      <c r="D388" s="66">
        <v>240.5</v>
      </c>
      <c r="E388" s="66">
        <v>-4.6800000000000001E-2</v>
      </c>
      <c r="F388" s="66">
        <v>-4.9299999999999997E-2</v>
      </c>
      <c r="G388" s="66">
        <v>-4.6800000000000001E-2</v>
      </c>
      <c r="H388" s="66">
        <v>-4.6800000000000001E-2</v>
      </c>
      <c r="I388" s="67" t="s">
        <v>64</v>
      </c>
    </row>
    <row r="389" spans="2:9" x14ac:dyDescent="0.25">
      <c r="B389" s="68"/>
      <c r="C389" s="66">
        <v>10</v>
      </c>
      <c r="D389" s="66">
        <v>262.60000000000002</v>
      </c>
      <c r="E389" s="66">
        <v>-5.6800000000000003E-2</v>
      </c>
      <c r="F389" s="66">
        <v>-5.74E-2</v>
      </c>
      <c r="G389" s="66">
        <v>-5.67E-2</v>
      </c>
      <c r="H389" s="66">
        <v>-5.5500000000000001E-2</v>
      </c>
      <c r="I389" s="67" t="s">
        <v>64</v>
      </c>
    </row>
    <row r="390" spans="2:9" x14ac:dyDescent="0.25">
      <c r="B390" s="68"/>
      <c r="C390" s="66">
        <v>11</v>
      </c>
      <c r="D390" s="66">
        <v>300.2</v>
      </c>
      <c r="E390" s="66">
        <v>-4.6100000000000002E-2</v>
      </c>
      <c r="F390" s="66">
        <v>-5.1900000000000002E-2</v>
      </c>
      <c r="G390" s="66">
        <v>-4.58E-2</v>
      </c>
      <c r="H390" s="66">
        <v>-4.4299999999999999E-2</v>
      </c>
      <c r="I390" s="67" t="s">
        <v>64</v>
      </c>
    </row>
    <row r="391" spans="2:9" x14ac:dyDescent="0.25">
      <c r="B391" s="68"/>
      <c r="C391" s="66">
        <v>12</v>
      </c>
      <c r="D391" s="66">
        <v>333.1</v>
      </c>
      <c r="E391" s="66">
        <v>-2.5399999999999999E-2</v>
      </c>
      <c r="F391" s="66">
        <v>-2.1100000000000001E-2</v>
      </c>
      <c r="G391" s="66">
        <v>-2.5700000000000001E-2</v>
      </c>
      <c r="H391" s="66">
        <v>-2.4199999999999999E-2</v>
      </c>
      <c r="I391" s="67" t="s">
        <v>64</v>
      </c>
    </row>
    <row r="392" spans="2:9" x14ac:dyDescent="0.25">
      <c r="B392" s="68"/>
      <c r="C392" s="66"/>
      <c r="D392" s="66"/>
      <c r="E392" s="66"/>
      <c r="F392" s="66"/>
      <c r="G392" s="66"/>
      <c r="H392" s="66"/>
      <c r="I392" s="67"/>
    </row>
    <row r="393" spans="2:9" x14ac:dyDescent="0.25">
      <c r="B393" s="59" t="s">
        <v>53</v>
      </c>
      <c r="C393" s="60"/>
      <c r="D393" s="60"/>
      <c r="E393" s="60"/>
      <c r="F393" s="60"/>
      <c r="G393" s="60"/>
      <c r="H393" s="60"/>
      <c r="I393" s="61"/>
    </row>
    <row r="394" spans="2:9" x14ac:dyDescent="0.25">
      <c r="B394" s="62" t="s">
        <v>54</v>
      </c>
      <c r="C394" s="63">
        <v>115</v>
      </c>
      <c r="D394" s="63"/>
      <c r="E394" s="63"/>
      <c r="F394" s="63"/>
      <c r="G394" s="63"/>
      <c r="H394" s="63"/>
      <c r="I394" s="64"/>
    </row>
    <row r="395" spans="2:9" x14ac:dyDescent="0.25">
      <c r="B395" s="65" t="s">
        <v>55</v>
      </c>
      <c r="C395" s="66"/>
      <c r="D395" s="66"/>
      <c r="E395" s="66"/>
      <c r="F395" s="66"/>
      <c r="G395" s="66"/>
      <c r="H395" s="66"/>
      <c r="I395" s="67"/>
    </row>
    <row r="396" spans="2:9" x14ac:dyDescent="0.25">
      <c r="B396" s="65" t="s">
        <v>56</v>
      </c>
      <c r="C396" s="66">
        <v>11</v>
      </c>
      <c r="D396" s="66"/>
      <c r="E396" s="66"/>
      <c r="F396" s="66"/>
      <c r="G396" s="66"/>
      <c r="H396" s="66"/>
      <c r="I396" s="67"/>
    </row>
    <row r="397" spans="2:9" x14ac:dyDescent="0.25">
      <c r="B397" s="68"/>
      <c r="C397" s="66" t="s">
        <v>57</v>
      </c>
      <c r="D397" s="66" t="s">
        <v>58</v>
      </c>
      <c r="E397" s="66" t="s">
        <v>59</v>
      </c>
      <c r="F397" s="66" t="s">
        <v>60</v>
      </c>
      <c r="G397" s="66" t="s">
        <v>61</v>
      </c>
      <c r="H397" s="66" t="s">
        <v>62</v>
      </c>
      <c r="I397" s="67" t="s">
        <v>63</v>
      </c>
    </row>
    <row r="398" spans="2:9" x14ac:dyDescent="0.25">
      <c r="B398" s="68"/>
      <c r="C398" s="66">
        <v>1</v>
      </c>
      <c r="D398" s="66">
        <v>46.1</v>
      </c>
      <c r="E398" s="66">
        <v>-2.3900000000000001E-2</v>
      </c>
      <c r="F398" s="66">
        <v>-3.44E-2</v>
      </c>
      <c r="G398" s="66">
        <v>-2.3900000000000001E-2</v>
      </c>
      <c r="H398" s="66">
        <v>-2.2499999999999999E-2</v>
      </c>
      <c r="I398" s="67" t="s">
        <v>64</v>
      </c>
    </row>
    <row r="399" spans="2:9" x14ac:dyDescent="0.25">
      <c r="B399" s="68"/>
      <c r="C399" s="66">
        <v>2</v>
      </c>
      <c r="D399" s="66">
        <v>69.3</v>
      </c>
      <c r="E399" s="66">
        <v>-2.87E-2</v>
      </c>
      <c r="F399" s="66">
        <v>-3.7199999999999997E-2</v>
      </c>
      <c r="G399" s="66">
        <v>-2.87E-2</v>
      </c>
      <c r="H399" s="66">
        <v>-2.69E-2</v>
      </c>
      <c r="I399" s="67" t="s">
        <v>64</v>
      </c>
    </row>
    <row r="400" spans="2:9" x14ac:dyDescent="0.25">
      <c r="B400" s="68"/>
      <c r="C400" s="66">
        <v>3</v>
      </c>
      <c r="D400" s="66">
        <v>110</v>
      </c>
      <c r="E400" s="66">
        <v>-1.9900000000000001E-2</v>
      </c>
      <c r="F400" s="66">
        <v>-1.54E-2</v>
      </c>
      <c r="G400" s="66">
        <v>-1.9800000000000002E-2</v>
      </c>
      <c r="H400" s="66">
        <v>-1.89E-2</v>
      </c>
      <c r="I400" s="67" t="s">
        <v>64</v>
      </c>
    </row>
    <row r="401" spans="2:9" x14ac:dyDescent="0.25">
      <c r="B401" s="68"/>
      <c r="C401" s="66">
        <v>4</v>
      </c>
      <c r="D401" s="66">
        <v>125.4</v>
      </c>
      <c r="E401" s="66">
        <v>-2.63E-2</v>
      </c>
      <c r="F401" s="66">
        <v>-3.2000000000000001E-2</v>
      </c>
      <c r="G401" s="66">
        <v>-2.63E-2</v>
      </c>
      <c r="H401" s="66">
        <v>-2.5899999999999999E-2</v>
      </c>
      <c r="I401" s="67" t="s">
        <v>64</v>
      </c>
    </row>
    <row r="402" spans="2:9" x14ac:dyDescent="0.25">
      <c r="B402" s="68"/>
      <c r="C402" s="66">
        <v>5</v>
      </c>
      <c r="D402" s="66">
        <v>131.9</v>
      </c>
      <c r="E402" s="66">
        <v>-2.3699999999999999E-2</v>
      </c>
      <c r="F402" s="66">
        <v>-3.0200000000000001E-2</v>
      </c>
      <c r="G402" s="66">
        <v>-2.4199999999999999E-2</v>
      </c>
      <c r="H402" s="66">
        <v>-2.2100000000000002E-2</v>
      </c>
      <c r="I402" s="67" t="s">
        <v>64</v>
      </c>
    </row>
    <row r="403" spans="2:9" x14ac:dyDescent="0.25">
      <c r="B403" s="68"/>
      <c r="C403" s="66">
        <v>6</v>
      </c>
      <c r="D403" s="66">
        <v>167.4</v>
      </c>
      <c r="E403" s="66">
        <v>-3.6700000000000003E-2</v>
      </c>
      <c r="F403" s="66">
        <v>-3.95E-2</v>
      </c>
      <c r="G403" s="66">
        <v>-3.6799999999999999E-2</v>
      </c>
      <c r="H403" s="66">
        <v>-3.6600000000000001E-2</v>
      </c>
      <c r="I403" s="67" t="s">
        <v>64</v>
      </c>
    </row>
    <row r="404" spans="2:9" x14ac:dyDescent="0.25">
      <c r="B404" s="68"/>
      <c r="C404" s="66">
        <v>7</v>
      </c>
      <c r="D404" s="66">
        <v>183.5</v>
      </c>
      <c r="E404" s="66">
        <v>-6.5000000000000002E-2</v>
      </c>
      <c r="F404" s="66">
        <v>-7.5499999999999998E-2</v>
      </c>
      <c r="G404" s="66">
        <v>-6.5000000000000002E-2</v>
      </c>
      <c r="H404" s="66">
        <v>-6.3299999999999995E-2</v>
      </c>
      <c r="I404" s="67" t="s">
        <v>64</v>
      </c>
    </row>
    <row r="405" spans="2:9" x14ac:dyDescent="0.25">
      <c r="B405" s="68"/>
      <c r="C405" s="66">
        <v>8</v>
      </c>
      <c r="D405" s="66">
        <v>246</v>
      </c>
      <c r="E405" s="66">
        <v>-4.87E-2</v>
      </c>
      <c r="F405" s="66">
        <v>-4.7199999999999999E-2</v>
      </c>
      <c r="G405" s="66">
        <v>-4.87E-2</v>
      </c>
      <c r="H405" s="66">
        <v>-4.8300000000000003E-2</v>
      </c>
      <c r="I405" s="67" t="s">
        <v>64</v>
      </c>
    </row>
    <row r="406" spans="2:9" x14ac:dyDescent="0.25">
      <c r="B406" s="68"/>
      <c r="C406" s="66">
        <v>9</v>
      </c>
      <c r="D406" s="66">
        <v>336</v>
      </c>
      <c r="E406" s="66">
        <v>-4.8899999999999999E-2</v>
      </c>
      <c r="F406" s="66">
        <v>-4.5400000000000003E-2</v>
      </c>
      <c r="G406" s="66">
        <v>-4.8899999999999999E-2</v>
      </c>
      <c r="H406" s="66">
        <v>-4.8800000000000003E-2</v>
      </c>
      <c r="I406" s="67" t="s">
        <v>64</v>
      </c>
    </row>
    <row r="407" spans="2:9" x14ac:dyDescent="0.25">
      <c r="B407" s="68"/>
      <c r="C407" s="66">
        <v>10</v>
      </c>
      <c r="D407" s="66">
        <v>342.5</v>
      </c>
      <c r="E407" s="66">
        <v>-5.5800000000000002E-2</v>
      </c>
      <c r="F407" s="66">
        <v>-5.7200000000000001E-2</v>
      </c>
      <c r="G407" s="66">
        <v>-5.5500000000000001E-2</v>
      </c>
      <c r="H407" s="66">
        <v>-5.5199999999999999E-2</v>
      </c>
      <c r="I407" s="67" t="s">
        <v>64</v>
      </c>
    </row>
    <row r="408" spans="2:9" x14ac:dyDescent="0.25">
      <c r="B408" s="68"/>
      <c r="C408" s="66">
        <v>11</v>
      </c>
      <c r="D408" s="66">
        <v>353.9</v>
      </c>
      <c r="E408" s="66">
        <v>-5.4199999999999998E-2</v>
      </c>
      <c r="F408" s="66">
        <v>-5.8099999999999999E-2</v>
      </c>
      <c r="G408" s="66">
        <v>-5.4100000000000002E-2</v>
      </c>
      <c r="H408" s="66">
        <v>-5.3900000000000003E-2</v>
      </c>
      <c r="I408" s="67" t="s">
        <v>64</v>
      </c>
    </row>
    <row r="409" spans="2:9" x14ac:dyDescent="0.25">
      <c r="B409" s="68"/>
      <c r="C409" s="66"/>
      <c r="D409" s="66"/>
      <c r="E409" s="66"/>
      <c r="F409" s="66"/>
      <c r="G409" s="66"/>
      <c r="H409" s="66"/>
      <c r="I409" s="67"/>
    </row>
    <row r="410" spans="2:9" x14ac:dyDescent="0.25">
      <c r="B410" s="59" t="s">
        <v>53</v>
      </c>
      <c r="C410" s="60"/>
      <c r="D410" s="60"/>
      <c r="E410" s="60"/>
      <c r="F410" s="60"/>
      <c r="G410" s="60"/>
      <c r="H410" s="60"/>
      <c r="I410" s="61"/>
    </row>
    <row r="411" spans="2:9" x14ac:dyDescent="0.25">
      <c r="B411" s="62" t="s">
        <v>54</v>
      </c>
      <c r="C411" s="63">
        <v>117</v>
      </c>
      <c r="D411" s="63"/>
      <c r="E411" s="63"/>
      <c r="F411" s="63"/>
      <c r="G411" s="63"/>
      <c r="H411" s="63"/>
      <c r="I411" s="64"/>
    </row>
    <row r="412" spans="2:9" x14ac:dyDescent="0.25">
      <c r="B412" s="65" t="s">
        <v>55</v>
      </c>
      <c r="C412" s="66"/>
      <c r="D412" s="66"/>
      <c r="E412" s="66"/>
      <c r="F412" s="66"/>
      <c r="G412" s="66"/>
      <c r="H412" s="66"/>
      <c r="I412" s="67"/>
    </row>
    <row r="413" spans="2:9" x14ac:dyDescent="0.25">
      <c r="B413" s="65" t="s">
        <v>56</v>
      </c>
      <c r="C413" s="66">
        <v>8</v>
      </c>
      <c r="D413" s="66"/>
      <c r="E413" s="66"/>
      <c r="F413" s="66"/>
      <c r="G413" s="66"/>
      <c r="H413" s="66"/>
      <c r="I413" s="67"/>
    </row>
    <row r="414" spans="2:9" x14ac:dyDescent="0.25">
      <c r="B414" s="68"/>
      <c r="C414" s="66" t="s">
        <v>57</v>
      </c>
      <c r="D414" s="66" t="s">
        <v>58</v>
      </c>
      <c r="E414" s="66" t="s">
        <v>59</v>
      </c>
      <c r="F414" s="66" t="s">
        <v>60</v>
      </c>
      <c r="G414" s="66" t="s">
        <v>61</v>
      </c>
      <c r="H414" s="66" t="s">
        <v>62</v>
      </c>
      <c r="I414" s="67" t="s">
        <v>63</v>
      </c>
    </row>
    <row r="415" spans="2:9" x14ac:dyDescent="0.25">
      <c r="B415" s="68"/>
      <c r="C415" s="66">
        <v>1</v>
      </c>
      <c r="D415" s="66">
        <v>11.3</v>
      </c>
      <c r="E415" s="66">
        <v>-8.4199999999999997E-2</v>
      </c>
      <c r="F415" s="66">
        <v>-8.1199999999999994E-2</v>
      </c>
      <c r="G415" s="66">
        <v>-8.2699999999999996E-2</v>
      </c>
      <c r="H415" s="66">
        <v>-7.8700000000000006E-2</v>
      </c>
      <c r="I415" s="67" t="s">
        <v>64</v>
      </c>
    </row>
    <row r="416" spans="2:9" x14ac:dyDescent="0.25">
      <c r="B416" s="68"/>
      <c r="C416" s="66">
        <v>2</v>
      </c>
      <c r="D416" s="66">
        <v>111.9</v>
      </c>
      <c r="E416" s="66">
        <v>-2.3900000000000001E-2</v>
      </c>
      <c r="F416" s="66">
        <v>-2.18E-2</v>
      </c>
      <c r="G416" s="66">
        <v>-2.3900000000000001E-2</v>
      </c>
      <c r="H416" s="66">
        <v>-2.2200000000000001E-2</v>
      </c>
      <c r="I416" s="67" t="s">
        <v>64</v>
      </c>
    </row>
    <row r="417" spans="2:9" x14ac:dyDescent="0.25">
      <c r="B417" s="68"/>
      <c r="C417" s="66">
        <v>3</v>
      </c>
      <c r="D417" s="66">
        <v>122</v>
      </c>
      <c r="E417" s="66">
        <v>-3.0599999999999999E-2</v>
      </c>
      <c r="F417" s="66">
        <v>-3.7699999999999997E-2</v>
      </c>
      <c r="G417" s="66">
        <v>-3.0599999999999999E-2</v>
      </c>
      <c r="H417" s="66">
        <v>-3.0499999999999999E-2</v>
      </c>
      <c r="I417" s="67" t="s">
        <v>64</v>
      </c>
    </row>
    <row r="418" spans="2:9" x14ac:dyDescent="0.25">
      <c r="B418" s="68"/>
      <c r="C418" s="66">
        <v>4</v>
      </c>
      <c r="D418" s="66">
        <v>233.9</v>
      </c>
      <c r="E418" s="66">
        <v>-2.92E-2</v>
      </c>
      <c r="F418" s="66">
        <v>-3.9699999999999999E-2</v>
      </c>
      <c r="G418" s="66">
        <v>-2.8500000000000001E-2</v>
      </c>
      <c r="H418" s="66">
        <v>-2.7E-2</v>
      </c>
      <c r="I418" s="67" t="s">
        <v>64</v>
      </c>
    </row>
    <row r="419" spans="2:9" x14ac:dyDescent="0.25">
      <c r="B419" s="68"/>
      <c r="C419" s="66">
        <v>5</v>
      </c>
      <c r="D419" s="66">
        <v>245.7</v>
      </c>
      <c r="E419" s="66">
        <v>-4.6600000000000003E-2</v>
      </c>
      <c r="F419" s="66">
        <v>-4.7800000000000002E-2</v>
      </c>
      <c r="G419" s="66">
        <v>-4.7100000000000003E-2</v>
      </c>
      <c r="H419" s="66">
        <v>-4.5499999999999999E-2</v>
      </c>
      <c r="I419" s="67" t="s">
        <v>64</v>
      </c>
    </row>
    <row r="420" spans="2:9" x14ac:dyDescent="0.25">
      <c r="B420" s="68"/>
      <c r="C420" s="66">
        <v>6</v>
      </c>
      <c r="D420" s="66">
        <v>302.2</v>
      </c>
      <c r="E420" s="66">
        <v>-4.24E-2</v>
      </c>
      <c r="F420" s="66">
        <v>-4.2700000000000002E-2</v>
      </c>
      <c r="G420" s="66">
        <v>-4.2500000000000003E-2</v>
      </c>
      <c r="H420" s="66">
        <v>-4.1099999999999998E-2</v>
      </c>
      <c r="I420" s="67" t="s">
        <v>64</v>
      </c>
    </row>
    <row r="421" spans="2:9" x14ac:dyDescent="0.25">
      <c r="B421" s="68"/>
      <c r="C421" s="66">
        <v>7</v>
      </c>
      <c r="D421" s="66">
        <v>307.3</v>
      </c>
      <c r="E421" s="66">
        <v>-3.1199999999999999E-2</v>
      </c>
      <c r="F421" s="66">
        <v>-4.5199999999999997E-2</v>
      </c>
      <c r="G421" s="66">
        <v>-3.1099999999999999E-2</v>
      </c>
      <c r="H421" s="66">
        <v>-3.09E-2</v>
      </c>
      <c r="I421" s="67" t="s">
        <v>64</v>
      </c>
    </row>
    <row r="422" spans="2:9" x14ac:dyDescent="0.25">
      <c r="B422" s="68"/>
      <c r="C422" s="66">
        <v>8</v>
      </c>
      <c r="D422" s="66">
        <v>322.2</v>
      </c>
      <c r="E422" s="66">
        <v>-3.2000000000000001E-2</v>
      </c>
      <c r="F422" s="66">
        <v>-3.2899999999999999E-2</v>
      </c>
      <c r="G422" s="66">
        <v>-3.2099999999999997E-2</v>
      </c>
      <c r="H422" s="66">
        <v>-3.1E-2</v>
      </c>
      <c r="I422" s="67" t="s">
        <v>64</v>
      </c>
    </row>
    <row r="423" spans="2:9" x14ac:dyDescent="0.25">
      <c r="B423" s="68"/>
      <c r="C423" s="66"/>
      <c r="D423" s="66"/>
      <c r="E423" s="66"/>
      <c r="F423" s="66"/>
      <c r="G423" s="66"/>
      <c r="H423" s="66"/>
      <c r="I423" s="67"/>
    </row>
    <row r="424" spans="2:9" x14ac:dyDescent="0.25">
      <c r="B424" s="59" t="s">
        <v>53</v>
      </c>
      <c r="C424" s="60"/>
      <c r="D424" s="60"/>
      <c r="E424" s="60"/>
      <c r="F424" s="60"/>
      <c r="G424" s="60"/>
      <c r="H424" s="60"/>
      <c r="I424" s="61"/>
    </row>
    <row r="425" spans="2:9" x14ac:dyDescent="0.25">
      <c r="B425" s="62" t="s">
        <v>54</v>
      </c>
      <c r="C425" s="63">
        <v>120</v>
      </c>
      <c r="D425" s="63"/>
      <c r="E425" s="63"/>
      <c r="F425" s="63"/>
      <c r="G425" s="63"/>
      <c r="H425" s="63"/>
      <c r="I425" s="64"/>
    </row>
    <row r="426" spans="2:9" x14ac:dyDescent="0.25">
      <c r="B426" s="65" t="s">
        <v>55</v>
      </c>
      <c r="C426" s="66"/>
      <c r="D426" s="66"/>
      <c r="E426" s="66"/>
      <c r="F426" s="66"/>
      <c r="G426" s="66"/>
      <c r="H426" s="66"/>
      <c r="I426" s="67"/>
    </row>
    <row r="427" spans="2:9" x14ac:dyDescent="0.25">
      <c r="B427" s="65" t="s">
        <v>56</v>
      </c>
      <c r="C427" s="66">
        <v>13</v>
      </c>
      <c r="D427" s="66"/>
      <c r="E427" s="66"/>
      <c r="F427" s="66"/>
      <c r="G427" s="66"/>
      <c r="H427" s="66"/>
      <c r="I427" s="67"/>
    </row>
    <row r="428" spans="2:9" x14ac:dyDescent="0.25">
      <c r="B428" s="68"/>
      <c r="C428" s="66" t="s">
        <v>57</v>
      </c>
      <c r="D428" s="66" t="s">
        <v>58</v>
      </c>
      <c r="E428" s="66" t="s">
        <v>59</v>
      </c>
      <c r="F428" s="66" t="s">
        <v>60</v>
      </c>
      <c r="G428" s="66" t="s">
        <v>61</v>
      </c>
      <c r="H428" s="66" t="s">
        <v>62</v>
      </c>
      <c r="I428" s="67" t="s">
        <v>63</v>
      </c>
    </row>
    <row r="429" spans="2:9" x14ac:dyDescent="0.25">
      <c r="B429" s="68"/>
      <c r="C429" s="66">
        <v>1</v>
      </c>
      <c r="D429" s="66">
        <v>24.7</v>
      </c>
      <c r="E429" s="66">
        <v>-3.8399999999999997E-2</v>
      </c>
      <c r="F429" s="66">
        <v>-4.99E-2</v>
      </c>
      <c r="G429" s="66">
        <v>-3.8300000000000001E-2</v>
      </c>
      <c r="H429" s="66">
        <v>-3.7499999999999999E-2</v>
      </c>
      <c r="I429" s="67" t="s">
        <v>64</v>
      </c>
    </row>
    <row r="430" spans="2:9" x14ac:dyDescent="0.25">
      <c r="B430" s="68"/>
      <c r="C430" s="66">
        <v>2</v>
      </c>
      <c r="D430" s="66">
        <v>81.400000000000006</v>
      </c>
      <c r="E430" s="66">
        <v>-4.7199999999999999E-2</v>
      </c>
      <c r="F430" s="66">
        <v>-4.1200000000000001E-2</v>
      </c>
      <c r="G430" s="66">
        <v>-4.7199999999999999E-2</v>
      </c>
      <c r="H430" s="66">
        <v>-4.5699999999999998E-2</v>
      </c>
      <c r="I430" s="67" t="s">
        <v>64</v>
      </c>
    </row>
    <row r="431" spans="2:9" x14ac:dyDescent="0.25">
      <c r="B431" s="68"/>
      <c r="C431" s="66">
        <v>3</v>
      </c>
      <c r="D431" s="66">
        <v>95.3</v>
      </c>
      <c r="E431" s="66">
        <v>-5.1700000000000003E-2</v>
      </c>
      <c r="F431" s="66">
        <v>-5.5800000000000002E-2</v>
      </c>
      <c r="G431" s="66">
        <v>-5.1700000000000003E-2</v>
      </c>
      <c r="H431" s="66">
        <v>-5.1499999999999997E-2</v>
      </c>
      <c r="I431" s="67" t="s">
        <v>64</v>
      </c>
    </row>
    <row r="432" spans="2:9" x14ac:dyDescent="0.25">
      <c r="B432" s="68"/>
      <c r="C432" s="66">
        <v>4</v>
      </c>
      <c r="D432" s="66">
        <v>123.3</v>
      </c>
      <c r="E432" s="66">
        <v>-2.3099999999999999E-2</v>
      </c>
      <c r="F432" s="66">
        <v>-2.3800000000000002E-2</v>
      </c>
      <c r="G432" s="66">
        <v>-2.3099999999999999E-2</v>
      </c>
      <c r="H432" s="66">
        <v>-2.2599999999999999E-2</v>
      </c>
      <c r="I432" s="67" t="s">
        <v>64</v>
      </c>
    </row>
    <row r="433" spans="2:9" x14ac:dyDescent="0.25">
      <c r="B433" s="68"/>
      <c r="C433" s="66">
        <v>5</v>
      </c>
      <c r="D433" s="66">
        <v>137.30000000000001</v>
      </c>
      <c r="E433" s="66">
        <v>-2.4500000000000001E-2</v>
      </c>
      <c r="F433" s="66">
        <v>-3.3500000000000002E-2</v>
      </c>
      <c r="G433" s="66">
        <v>-2.4299999999999999E-2</v>
      </c>
      <c r="H433" s="66">
        <v>-2.1899999999999999E-2</v>
      </c>
      <c r="I433" s="67" t="s">
        <v>64</v>
      </c>
    </row>
    <row r="434" spans="2:9" x14ac:dyDescent="0.25">
      <c r="B434" s="68"/>
      <c r="C434" s="66">
        <v>6</v>
      </c>
      <c r="D434" s="66">
        <v>185.1</v>
      </c>
      <c r="E434" s="66">
        <v>-2.3099999999999999E-2</v>
      </c>
      <c r="F434" s="66">
        <v>-2.8400000000000002E-2</v>
      </c>
      <c r="G434" s="66">
        <v>-2.3099999999999999E-2</v>
      </c>
      <c r="H434" s="66">
        <v>-2.0500000000000001E-2</v>
      </c>
      <c r="I434" s="67" t="s">
        <v>64</v>
      </c>
    </row>
    <row r="435" spans="2:9" x14ac:dyDescent="0.25">
      <c r="B435" s="68"/>
      <c r="C435" s="66">
        <v>7</v>
      </c>
      <c r="D435" s="66">
        <v>224.4</v>
      </c>
      <c r="E435" s="66">
        <v>-2.0500000000000001E-2</v>
      </c>
      <c r="F435" s="66">
        <v>-1.9599999999999999E-2</v>
      </c>
      <c r="G435" s="66">
        <v>-2.0500000000000001E-2</v>
      </c>
      <c r="H435" s="66">
        <v>-2.0500000000000001E-2</v>
      </c>
      <c r="I435" s="67" t="s">
        <v>64</v>
      </c>
    </row>
    <row r="436" spans="2:9" x14ac:dyDescent="0.25">
      <c r="B436" s="68"/>
      <c r="C436" s="66">
        <v>8</v>
      </c>
      <c r="D436" s="66">
        <v>230.4</v>
      </c>
      <c r="E436" s="66">
        <v>-2.1399999999999999E-2</v>
      </c>
      <c r="F436" s="66">
        <v>-2.18E-2</v>
      </c>
      <c r="G436" s="66">
        <v>-2.1399999999999999E-2</v>
      </c>
      <c r="H436" s="66">
        <v>-2.1399999999999999E-2</v>
      </c>
      <c r="I436" s="67" t="s">
        <v>64</v>
      </c>
    </row>
    <row r="437" spans="2:9" x14ac:dyDescent="0.25">
      <c r="B437" s="68"/>
      <c r="C437" s="66">
        <v>9</v>
      </c>
      <c r="D437" s="66">
        <v>271</v>
      </c>
      <c r="E437" s="66">
        <v>-2.0199999999999999E-2</v>
      </c>
      <c r="F437" s="66">
        <v>-1.9800000000000002E-2</v>
      </c>
      <c r="G437" s="66">
        <v>-2.0199999999999999E-2</v>
      </c>
      <c r="H437" s="66">
        <v>-2.0199999999999999E-2</v>
      </c>
      <c r="I437" s="67" t="s">
        <v>64</v>
      </c>
    </row>
    <row r="438" spans="2:9" x14ac:dyDescent="0.25">
      <c r="B438" s="68"/>
      <c r="C438" s="66">
        <v>10</v>
      </c>
      <c r="D438" s="66">
        <v>277.60000000000002</v>
      </c>
      <c r="E438" s="66">
        <v>-2.7900000000000001E-2</v>
      </c>
      <c r="F438" s="66">
        <v>-3.0300000000000001E-2</v>
      </c>
      <c r="G438" s="66">
        <v>-2.7900000000000001E-2</v>
      </c>
      <c r="H438" s="66">
        <v>-2.7699999999999999E-2</v>
      </c>
      <c r="I438" s="67" t="s">
        <v>64</v>
      </c>
    </row>
    <row r="439" spans="2:9" x14ac:dyDescent="0.25">
      <c r="B439" s="68"/>
      <c r="C439" s="66">
        <v>11</v>
      </c>
      <c r="D439" s="66">
        <v>330.6</v>
      </c>
      <c r="E439" s="66">
        <v>-3.0200000000000001E-2</v>
      </c>
      <c r="F439" s="66">
        <v>-3.27E-2</v>
      </c>
      <c r="G439" s="66">
        <v>-3.0300000000000001E-2</v>
      </c>
      <c r="H439" s="66">
        <v>-2.92E-2</v>
      </c>
      <c r="I439" s="67" t="s">
        <v>64</v>
      </c>
    </row>
    <row r="440" spans="2:9" x14ac:dyDescent="0.25">
      <c r="B440" s="68"/>
      <c r="C440" s="66">
        <v>12</v>
      </c>
      <c r="D440" s="66">
        <v>350</v>
      </c>
      <c r="E440" s="66">
        <v>-1.9599999999999999E-2</v>
      </c>
      <c r="F440" s="66">
        <v>-2.69E-2</v>
      </c>
      <c r="G440" s="66">
        <v>-1.9599999999999999E-2</v>
      </c>
      <c r="H440" s="66">
        <v>-1.72E-2</v>
      </c>
      <c r="I440" s="67" t="s">
        <v>64</v>
      </c>
    </row>
    <row r="441" spans="2:9" x14ac:dyDescent="0.25">
      <c r="B441" s="68"/>
      <c r="C441" s="66">
        <v>13</v>
      </c>
      <c r="D441" s="66">
        <v>359.6</v>
      </c>
      <c r="E441" s="66">
        <v>-2.3800000000000002E-2</v>
      </c>
      <c r="F441" s="66">
        <v>-2.4500000000000001E-2</v>
      </c>
      <c r="G441" s="66">
        <v>-2.3800000000000002E-2</v>
      </c>
      <c r="H441" s="66">
        <v>-2.2100000000000002E-2</v>
      </c>
      <c r="I441" s="67" t="s">
        <v>64</v>
      </c>
    </row>
    <row r="442" spans="2:9" x14ac:dyDescent="0.25">
      <c r="B442" s="68"/>
      <c r="C442" s="66"/>
      <c r="D442" s="66"/>
      <c r="E442" s="66"/>
      <c r="F442" s="66"/>
      <c r="G442" s="66"/>
      <c r="H442" s="66"/>
      <c r="I442" s="67"/>
    </row>
    <row r="443" spans="2:9" x14ac:dyDescent="0.25">
      <c r="B443" s="59" t="s">
        <v>53</v>
      </c>
      <c r="C443" s="60"/>
      <c r="D443" s="60"/>
      <c r="E443" s="60"/>
      <c r="F443" s="60"/>
      <c r="G443" s="60"/>
      <c r="H443" s="60"/>
      <c r="I443" s="61"/>
    </row>
    <row r="444" spans="2:9" x14ac:dyDescent="0.25">
      <c r="B444" s="62" t="s">
        <v>54</v>
      </c>
      <c r="C444" s="63">
        <v>123</v>
      </c>
      <c r="D444" s="63"/>
      <c r="E444" s="63"/>
      <c r="F444" s="63"/>
      <c r="G444" s="63"/>
      <c r="H444" s="63"/>
      <c r="I444" s="64"/>
    </row>
    <row r="445" spans="2:9" x14ac:dyDescent="0.25">
      <c r="B445" s="65" t="s">
        <v>55</v>
      </c>
      <c r="C445" s="66"/>
      <c r="D445" s="66"/>
      <c r="E445" s="66"/>
      <c r="F445" s="66"/>
      <c r="G445" s="66"/>
      <c r="H445" s="66"/>
      <c r="I445" s="67"/>
    </row>
    <row r="446" spans="2:9" x14ac:dyDescent="0.25">
      <c r="B446" s="65" t="s">
        <v>56</v>
      </c>
      <c r="C446" s="66">
        <v>14</v>
      </c>
      <c r="D446" s="66"/>
      <c r="E446" s="66"/>
      <c r="F446" s="66"/>
      <c r="G446" s="66"/>
      <c r="H446" s="66"/>
      <c r="I446" s="67"/>
    </row>
    <row r="447" spans="2:9" x14ac:dyDescent="0.25">
      <c r="B447" s="68"/>
      <c r="C447" s="66" t="s">
        <v>57</v>
      </c>
      <c r="D447" s="66" t="s">
        <v>58</v>
      </c>
      <c r="E447" s="66" t="s">
        <v>59</v>
      </c>
      <c r="F447" s="66" t="s">
        <v>60</v>
      </c>
      <c r="G447" s="66" t="s">
        <v>61</v>
      </c>
      <c r="H447" s="66" t="s">
        <v>62</v>
      </c>
      <c r="I447" s="67" t="s">
        <v>63</v>
      </c>
    </row>
    <row r="448" spans="2:9" x14ac:dyDescent="0.25">
      <c r="B448" s="68"/>
      <c r="C448" s="66">
        <v>1</v>
      </c>
      <c r="D448" s="66">
        <v>43.2</v>
      </c>
      <c r="E448" s="66">
        <v>-3.5999999999999997E-2</v>
      </c>
      <c r="F448" s="66">
        <v>-3.3300000000000003E-2</v>
      </c>
      <c r="G448" s="66">
        <v>-3.5799999999999998E-2</v>
      </c>
      <c r="H448" s="66">
        <v>-3.4599999999999999E-2</v>
      </c>
      <c r="I448" s="67" t="s">
        <v>64</v>
      </c>
    </row>
    <row r="449" spans="2:9" x14ac:dyDescent="0.25">
      <c r="B449" s="68"/>
      <c r="C449" s="66">
        <v>2</v>
      </c>
      <c r="D449" s="66">
        <v>47.2</v>
      </c>
      <c r="E449" s="66">
        <v>-3.7100000000000001E-2</v>
      </c>
      <c r="F449" s="66">
        <v>-3.7400000000000003E-2</v>
      </c>
      <c r="G449" s="66">
        <v>-3.73E-2</v>
      </c>
      <c r="H449" s="66">
        <v>-3.5999999999999997E-2</v>
      </c>
      <c r="I449" s="67" t="s">
        <v>64</v>
      </c>
    </row>
    <row r="450" spans="2:9" x14ac:dyDescent="0.25">
      <c r="B450" s="68"/>
      <c r="C450" s="66">
        <v>3</v>
      </c>
      <c r="D450" s="66">
        <v>56.3</v>
      </c>
      <c r="E450" s="66">
        <v>-2.2100000000000002E-2</v>
      </c>
      <c r="F450" s="66">
        <v>-2.1100000000000001E-2</v>
      </c>
      <c r="G450" s="66">
        <v>-2.2200000000000001E-2</v>
      </c>
      <c r="H450" s="66">
        <v>-2.1299999999999999E-2</v>
      </c>
      <c r="I450" s="67" t="s">
        <v>64</v>
      </c>
    </row>
    <row r="451" spans="2:9" x14ac:dyDescent="0.25">
      <c r="B451" s="68"/>
      <c r="C451" s="66">
        <v>4</v>
      </c>
      <c r="D451" s="66">
        <v>103.3</v>
      </c>
      <c r="E451" s="66">
        <v>-7.4000000000000003E-3</v>
      </c>
      <c r="F451" s="66">
        <v>-6.4000000000000003E-3</v>
      </c>
      <c r="G451" s="66">
        <v>-7.4000000000000003E-3</v>
      </c>
      <c r="H451" s="66">
        <v>-7.1999999999999998E-3</v>
      </c>
      <c r="I451" s="67" t="s">
        <v>64</v>
      </c>
    </row>
    <row r="452" spans="2:9" x14ac:dyDescent="0.25">
      <c r="B452" s="68"/>
      <c r="C452" s="66">
        <v>5</v>
      </c>
      <c r="D452" s="66">
        <v>115.7</v>
      </c>
      <c r="E452" s="66">
        <v>-2.81E-2</v>
      </c>
      <c r="F452" s="66">
        <v>-2.8299999999999999E-2</v>
      </c>
      <c r="G452" s="66">
        <v>-2.8000000000000001E-2</v>
      </c>
      <c r="H452" s="66">
        <v>-2.7099999999999999E-2</v>
      </c>
      <c r="I452" s="67" t="s">
        <v>64</v>
      </c>
    </row>
    <row r="453" spans="2:9" x14ac:dyDescent="0.25">
      <c r="B453" s="68"/>
      <c r="C453" s="66">
        <v>6</v>
      </c>
      <c r="D453" s="66">
        <v>121.8</v>
      </c>
      <c r="E453" s="66">
        <v>-3.6200000000000003E-2</v>
      </c>
      <c r="F453" s="66">
        <v>-3.9300000000000002E-2</v>
      </c>
      <c r="G453" s="66">
        <v>-3.6299999999999999E-2</v>
      </c>
      <c r="H453" s="66">
        <v>-3.44E-2</v>
      </c>
      <c r="I453" s="67" t="s">
        <v>64</v>
      </c>
    </row>
    <row r="454" spans="2:9" x14ac:dyDescent="0.25">
      <c r="B454" s="68"/>
      <c r="C454" s="66">
        <v>7</v>
      </c>
      <c r="D454" s="66">
        <v>163.5</v>
      </c>
      <c r="E454" s="66">
        <v>-3.1899999999999998E-2</v>
      </c>
      <c r="F454" s="66">
        <v>-0.03</v>
      </c>
      <c r="G454" s="66">
        <v>-3.1899999999999998E-2</v>
      </c>
      <c r="H454" s="66">
        <v>-3.1099999999999999E-2</v>
      </c>
      <c r="I454" s="67" t="s">
        <v>64</v>
      </c>
    </row>
    <row r="455" spans="2:9" x14ac:dyDescent="0.25">
      <c r="B455" s="68"/>
      <c r="C455" s="66">
        <v>8</v>
      </c>
      <c r="D455" s="66">
        <v>169.9</v>
      </c>
      <c r="E455" s="66">
        <v>-3.9399999999999998E-2</v>
      </c>
      <c r="F455" s="66">
        <v>-4.1399999999999999E-2</v>
      </c>
      <c r="G455" s="66">
        <v>-3.9399999999999998E-2</v>
      </c>
      <c r="H455" s="66">
        <v>-3.8800000000000001E-2</v>
      </c>
      <c r="I455" s="67" t="s">
        <v>64</v>
      </c>
    </row>
    <row r="456" spans="2:9" x14ac:dyDescent="0.25">
      <c r="B456" s="68"/>
      <c r="C456" s="66">
        <v>9</v>
      </c>
      <c r="D456" s="66">
        <v>224</v>
      </c>
      <c r="E456" s="66">
        <v>-4.6199999999999998E-2</v>
      </c>
      <c r="F456" s="66">
        <v>-4.9200000000000001E-2</v>
      </c>
      <c r="G456" s="66">
        <v>-4.6199999999999998E-2</v>
      </c>
      <c r="H456" s="66">
        <v>-4.5400000000000003E-2</v>
      </c>
      <c r="I456" s="67" t="s">
        <v>64</v>
      </c>
    </row>
    <row r="457" spans="2:9" x14ac:dyDescent="0.25">
      <c r="B457" s="68"/>
      <c r="C457" s="66">
        <v>10</v>
      </c>
      <c r="D457" s="66">
        <v>239.7</v>
      </c>
      <c r="E457" s="66">
        <v>-4.0500000000000001E-2</v>
      </c>
      <c r="F457" s="66">
        <v>-4.4299999999999999E-2</v>
      </c>
      <c r="G457" s="66">
        <v>-4.0399999999999998E-2</v>
      </c>
      <c r="H457" s="66">
        <v>-3.9899999999999998E-2</v>
      </c>
      <c r="I457" s="67" t="s">
        <v>64</v>
      </c>
    </row>
    <row r="458" spans="2:9" x14ac:dyDescent="0.25">
      <c r="B458" s="68"/>
      <c r="C458" s="66">
        <v>11</v>
      </c>
      <c r="D458" s="66">
        <v>314.3</v>
      </c>
      <c r="E458" s="66">
        <v>-3.0599999999999999E-2</v>
      </c>
      <c r="F458" s="66">
        <v>-2.9399999999999999E-2</v>
      </c>
      <c r="G458" s="66">
        <v>-3.0300000000000001E-2</v>
      </c>
      <c r="H458" s="66">
        <v>-2.9100000000000001E-2</v>
      </c>
      <c r="I458" s="67" t="s">
        <v>64</v>
      </c>
    </row>
    <row r="459" spans="2:9" x14ac:dyDescent="0.25">
      <c r="B459" s="68"/>
      <c r="C459" s="66">
        <v>12</v>
      </c>
      <c r="D459" s="66">
        <v>334.3</v>
      </c>
      <c r="E459" s="66">
        <v>-2.8899999999999999E-2</v>
      </c>
      <c r="F459" s="66">
        <v>-2.5499999999999998E-2</v>
      </c>
      <c r="G459" s="66">
        <v>-2.8799999999999999E-2</v>
      </c>
      <c r="H459" s="66">
        <v>-2.81E-2</v>
      </c>
      <c r="I459" s="67" t="s">
        <v>64</v>
      </c>
    </row>
    <row r="460" spans="2:9" x14ac:dyDescent="0.25">
      <c r="B460" s="68"/>
      <c r="C460" s="66">
        <v>13</v>
      </c>
      <c r="D460" s="66">
        <v>340</v>
      </c>
      <c r="E460" s="66">
        <v>-2.41E-2</v>
      </c>
      <c r="F460" s="66">
        <v>-2.01E-2</v>
      </c>
      <c r="G460" s="66">
        <v>-2.4E-2</v>
      </c>
      <c r="H460" s="66">
        <v>-2.2599999999999999E-2</v>
      </c>
      <c r="I460" s="67" t="s">
        <v>64</v>
      </c>
    </row>
    <row r="461" spans="2:9" x14ac:dyDescent="0.25">
      <c r="B461" s="68"/>
      <c r="C461" s="66">
        <v>14</v>
      </c>
      <c r="D461" s="66">
        <v>345.5</v>
      </c>
      <c r="E461" s="66">
        <v>-1.61E-2</v>
      </c>
      <c r="F461" s="66">
        <v>-9.5999999999999992E-3</v>
      </c>
      <c r="G461" s="66">
        <v>-1.61E-2</v>
      </c>
      <c r="H461" s="66">
        <v>-1.5599999999999999E-2</v>
      </c>
      <c r="I461" s="67" t="s">
        <v>64</v>
      </c>
    </row>
    <row r="462" spans="2:9" x14ac:dyDescent="0.25">
      <c r="B462" s="68"/>
      <c r="C462" s="66"/>
      <c r="D462" s="66"/>
      <c r="E462" s="66"/>
      <c r="F462" s="66"/>
      <c r="G462" s="66"/>
      <c r="H462" s="66"/>
      <c r="I462" s="67"/>
    </row>
    <row r="463" spans="2:9" x14ac:dyDescent="0.25">
      <c r="B463" s="59" t="s">
        <v>53</v>
      </c>
      <c r="C463" s="60"/>
      <c r="D463" s="60"/>
      <c r="E463" s="60"/>
      <c r="F463" s="60"/>
      <c r="G463" s="60"/>
      <c r="H463" s="60"/>
      <c r="I463" s="61"/>
    </row>
    <row r="464" spans="2:9" x14ac:dyDescent="0.25">
      <c r="B464" s="62" t="s">
        <v>54</v>
      </c>
      <c r="C464" s="63">
        <v>126</v>
      </c>
      <c r="D464" s="63"/>
      <c r="E464" s="63"/>
      <c r="F464" s="63"/>
      <c r="G464" s="63"/>
      <c r="H464" s="63"/>
      <c r="I464" s="64"/>
    </row>
    <row r="465" spans="2:9" x14ac:dyDescent="0.25">
      <c r="B465" s="65" t="s">
        <v>55</v>
      </c>
      <c r="C465" s="66"/>
      <c r="D465" s="66"/>
      <c r="E465" s="66"/>
      <c r="F465" s="66"/>
      <c r="G465" s="66"/>
      <c r="H465" s="66"/>
      <c r="I465" s="67"/>
    </row>
    <row r="466" spans="2:9" x14ac:dyDescent="0.25">
      <c r="B466" s="65" t="s">
        <v>56</v>
      </c>
      <c r="C466" s="66">
        <v>14</v>
      </c>
      <c r="D466" s="66"/>
      <c r="E466" s="66"/>
      <c r="F466" s="66"/>
      <c r="G466" s="66"/>
      <c r="H466" s="66"/>
      <c r="I466" s="67"/>
    </row>
    <row r="467" spans="2:9" x14ac:dyDescent="0.25">
      <c r="B467" s="68"/>
      <c r="C467" s="66" t="s">
        <v>57</v>
      </c>
      <c r="D467" s="66" t="s">
        <v>58</v>
      </c>
      <c r="E467" s="66" t="s">
        <v>59</v>
      </c>
      <c r="F467" s="66" t="s">
        <v>60</v>
      </c>
      <c r="G467" s="66" t="s">
        <v>61</v>
      </c>
      <c r="H467" s="66" t="s">
        <v>62</v>
      </c>
      <c r="I467" s="67" t="s">
        <v>63</v>
      </c>
    </row>
    <row r="468" spans="2:9" x14ac:dyDescent="0.25">
      <c r="B468" s="68"/>
      <c r="C468" s="66">
        <v>1</v>
      </c>
      <c r="D468" s="66">
        <v>11.8</v>
      </c>
      <c r="E468" s="66">
        <v>-0.06</v>
      </c>
      <c r="F468" s="66">
        <v>-5.5399999999999998E-2</v>
      </c>
      <c r="G468" s="66">
        <v>-6.0199999999999997E-2</v>
      </c>
      <c r="H468" s="66">
        <v>-5.9299999999999999E-2</v>
      </c>
      <c r="I468" s="67" t="s">
        <v>64</v>
      </c>
    </row>
    <row r="469" spans="2:9" x14ac:dyDescent="0.25">
      <c r="B469" s="68"/>
      <c r="C469" s="66">
        <v>2</v>
      </c>
      <c r="D469" s="66">
        <v>105.8</v>
      </c>
      <c r="E469" s="66">
        <v>-2.2200000000000001E-2</v>
      </c>
      <c r="F469" s="66">
        <v>-2.4799999999999999E-2</v>
      </c>
      <c r="G469" s="66">
        <v>-2.2100000000000002E-2</v>
      </c>
      <c r="H469" s="66">
        <v>-2.1399999999999999E-2</v>
      </c>
      <c r="I469" s="67" t="s">
        <v>64</v>
      </c>
    </row>
    <row r="470" spans="2:9" x14ac:dyDescent="0.25">
      <c r="B470" s="68"/>
      <c r="C470" s="66">
        <v>3</v>
      </c>
      <c r="D470" s="66">
        <v>113.1</v>
      </c>
      <c r="E470" s="66">
        <v>-2.2800000000000001E-2</v>
      </c>
      <c r="F470" s="66">
        <v>-2.5899999999999999E-2</v>
      </c>
      <c r="G470" s="66">
        <v>-2.2800000000000001E-2</v>
      </c>
      <c r="H470" s="66">
        <v>-2.23E-2</v>
      </c>
      <c r="I470" s="67" t="s">
        <v>64</v>
      </c>
    </row>
    <row r="471" spans="2:9" x14ac:dyDescent="0.25">
      <c r="B471" s="68"/>
      <c r="C471" s="66">
        <v>4</v>
      </c>
      <c r="D471" s="66">
        <v>125.9</v>
      </c>
      <c r="E471" s="66">
        <v>-4.2799999999999998E-2</v>
      </c>
      <c r="F471" s="66">
        <v>-5.3499999999999999E-2</v>
      </c>
      <c r="G471" s="66">
        <v>-4.2900000000000001E-2</v>
      </c>
      <c r="H471" s="66">
        <v>-4.2299999999999997E-2</v>
      </c>
      <c r="I471" s="67" t="s">
        <v>64</v>
      </c>
    </row>
    <row r="472" spans="2:9" x14ac:dyDescent="0.25">
      <c r="B472" s="68"/>
      <c r="C472" s="66">
        <v>5</v>
      </c>
      <c r="D472" s="66">
        <v>131.1</v>
      </c>
      <c r="E472" s="66">
        <v>-4.65E-2</v>
      </c>
      <c r="F472" s="66">
        <v>-4.65E-2</v>
      </c>
      <c r="G472" s="66">
        <v>-4.6600000000000003E-2</v>
      </c>
      <c r="H472" s="66">
        <v>-4.4999999999999998E-2</v>
      </c>
      <c r="I472" s="67" t="s">
        <v>64</v>
      </c>
    </row>
    <row r="473" spans="2:9" x14ac:dyDescent="0.25">
      <c r="B473" s="68"/>
      <c r="C473" s="66">
        <v>6</v>
      </c>
      <c r="D473" s="66">
        <v>225.5</v>
      </c>
      <c r="E473" s="66">
        <v>-3.3599999999999998E-2</v>
      </c>
      <c r="F473" s="66">
        <v>-3.0800000000000001E-2</v>
      </c>
      <c r="G473" s="66">
        <v>-3.3599999999999998E-2</v>
      </c>
      <c r="H473" s="66">
        <v>-3.2300000000000002E-2</v>
      </c>
      <c r="I473" s="67" t="s">
        <v>64</v>
      </c>
    </row>
    <row r="474" spans="2:9" x14ac:dyDescent="0.25">
      <c r="B474" s="68"/>
      <c r="C474" s="66">
        <v>7</v>
      </c>
      <c r="D474" s="66">
        <v>233.6</v>
      </c>
      <c r="E474" s="66">
        <v>-2.2599999999999999E-2</v>
      </c>
      <c r="F474" s="66">
        <v>-2.35E-2</v>
      </c>
      <c r="G474" s="66">
        <v>-2.2599999999999999E-2</v>
      </c>
      <c r="H474" s="66">
        <v>-2.1299999999999999E-2</v>
      </c>
      <c r="I474" s="67" t="s">
        <v>64</v>
      </c>
    </row>
    <row r="475" spans="2:9" x14ac:dyDescent="0.25">
      <c r="B475" s="68"/>
      <c r="C475" s="66">
        <v>8</v>
      </c>
      <c r="D475" s="66">
        <v>261.10000000000002</v>
      </c>
      <c r="E475" s="66">
        <v>-2.7099999999999999E-2</v>
      </c>
      <c r="F475" s="66">
        <v>-2.9499999999999998E-2</v>
      </c>
      <c r="G475" s="66">
        <v>-2.7099999999999999E-2</v>
      </c>
      <c r="H475" s="66">
        <v>-2.7E-2</v>
      </c>
      <c r="I475" s="67" t="s">
        <v>64</v>
      </c>
    </row>
    <row r="476" spans="2:9" x14ac:dyDescent="0.25">
      <c r="B476" s="68"/>
      <c r="C476" s="66">
        <v>9</v>
      </c>
      <c r="D476" s="66">
        <v>283</v>
      </c>
      <c r="E476" s="66">
        <v>-2.0000000000000001E-4</v>
      </c>
      <c r="F476" s="66">
        <v>-4.7000000000000002E-3</v>
      </c>
      <c r="G476" s="66">
        <v>-2.0000000000000001E-4</v>
      </c>
      <c r="H476" s="66">
        <v>-2.0000000000000001E-4</v>
      </c>
      <c r="I476" s="67" t="s">
        <v>65</v>
      </c>
    </row>
    <row r="477" spans="2:9" x14ac:dyDescent="0.25">
      <c r="B477" s="68"/>
      <c r="C477" s="66">
        <v>10</v>
      </c>
      <c r="D477" s="66">
        <v>287.3</v>
      </c>
      <c r="E477" s="66">
        <v>-7.6E-3</v>
      </c>
      <c r="F477" s="66">
        <v>-1.0500000000000001E-2</v>
      </c>
      <c r="G477" s="66">
        <v>-7.6E-3</v>
      </c>
      <c r="H477" s="66">
        <v>-7.1000000000000004E-3</v>
      </c>
      <c r="I477" s="67" t="s">
        <v>65</v>
      </c>
    </row>
    <row r="478" spans="2:9" x14ac:dyDescent="0.25">
      <c r="B478" s="68"/>
      <c r="C478" s="66">
        <v>11</v>
      </c>
      <c r="D478" s="66">
        <v>328.5</v>
      </c>
      <c r="E478" s="66">
        <v>-8.8300000000000003E-2</v>
      </c>
      <c r="F478" s="66">
        <v>-8.6499999999999994E-2</v>
      </c>
      <c r="G478" s="66">
        <v>-8.7999999999999995E-2</v>
      </c>
      <c r="H478" s="66">
        <v>-8.4199999999999997E-2</v>
      </c>
      <c r="I478" s="67" t="s">
        <v>64</v>
      </c>
    </row>
    <row r="479" spans="2:9" x14ac:dyDescent="0.25">
      <c r="B479" s="68"/>
      <c r="C479" s="66">
        <v>12</v>
      </c>
      <c r="D479" s="66">
        <v>345.6</v>
      </c>
      <c r="E479" s="66">
        <v>-4.36E-2</v>
      </c>
      <c r="F479" s="66">
        <v>-4.7300000000000002E-2</v>
      </c>
      <c r="G479" s="66">
        <v>-4.36E-2</v>
      </c>
      <c r="H479" s="66">
        <v>-4.3400000000000001E-2</v>
      </c>
      <c r="I479" s="67" t="s">
        <v>64</v>
      </c>
    </row>
    <row r="480" spans="2:9" x14ac:dyDescent="0.25">
      <c r="B480" s="68"/>
      <c r="C480" s="66">
        <v>13</v>
      </c>
      <c r="D480" s="66">
        <v>352.2</v>
      </c>
      <c r="E480" s="66">
        <v>-4.4200000000000003E-2</v>
      </c>
      <c r="F480" s="66">
        <v>-4.6100000000000002E-2</v>
      </c>
      <c r="G480" s="66">
        <v>-4.41E-2</v>
      </c>
      <c r="H480" s="66">
        <v>-4.3799999999999999E-2</v>
      </c>
      <c r="I480" s="67" t="s">
        <v>64</v>
      </c>
    </row>
    <row r="481" spans="2:9" x14ac:dyDescent="0.25">
      <c r="B481" s="68"/>
      <c r="C481" s="66">
        <v>14</v>
      </c>
      <c r="D481" s="66">
        <v>358.2</v>
      </c>
      <c r="E481" s="66">
        <v>-4.7500000000000001E-2</v>
      </c>
      <c r="F481" s="66">
        <v>-4.6399999999999997E-2</v>
      </c>
      <c r="G481" s="66">
        <v>-4.7500000000000001E-2</v>
      </c>
      <c r="H481" s="66">
        <v>-4.7500000000000001E-2</v>
      </c>
      <c r="I481" s="67" t="s">
        <v>64</v>
      </c>
    </row>
    <row r="482" spans="2:9" x14ac:dyDescent="0.25">
      <c r="B482" s="68"/>
      <c r="C482" s="66"/>
      <c r="D482" s="66"/>
      <c r="E482" s="66"/>
      <c r="F482" s="66"/>
      <c r="G482" s="66"/>
      <c r="H482" s="66"/>
      <c r="I482" s="67"/>
    </row>
    <row r="483" spans="2:9" x14ac:dyDescent="0.25">
      <c r="B483" s="59" t="s">
        <v>53</v>
      </c>
      <c r="C483" s="60"/>
      <c r="D483" s="60"/>
      <c r="E483" s="60"/>
      <c r="F483" s="60"/>
      <c r="G483" s="60"/>
      <c r="H483" s="60"/>
      <c r="I483" s="61"/>
    </row>
    <row r="484" spans="2:9" x14ac:dyDescent="0.25">
      <c r="B484" s="62" t="s">
        <v>54</v>
      </c>
      <c r="C484" s="63">
        <v>129</v>
      </c>
      <c r="D484" s="63"/>
      <c r="E484" s="63"/>
      <c r="F484" s="63"/>
      <c r="G484" s="63"/>
      <c r="H484" s="63"/>
      <c r="I484" s="64"/>
    </row>
    <row r="485" spans="2:9" x14ac:dyDescent="0.25">
      <c r="B485" s="65" t="s">
        <v>55</v>
      </c>
      <c r="C485" s="66"/>
      <c r="D485" s="66"/>
      <c r="E485" s="66"/>
      <c r="F485" s="66"/>
      <c r="G485" s="66"/>
      <c r="H485" s="66"/>
      <c r="I485" s="67"/>
    </row>
    <row r="486" spans="2:9" x14ac:dyDescent="0.25">
      <c r="B486" s="65" t="s">
        <v>56</v>
      </c>
      <c r="C486" s="66">
        <v>12</v>
      </c>
      <c r="D486" s="66"/>
      <c r="E486" s="66"/>
      <c r="F486" s="66"/>
      <c r="G486" s="66"/>
      <c r="H486" s="66"/>
      <c r="I486" s="67"/>
    </row>
    <row r="487" spans="2:9" x14ac:dyDescent="0.25">
      <c r="B487" s="68"/>
      <c r="C487" s="66" t="s">
        <v>57</v>
      </c>
      <c r="D487" s="66" t="s">
        <v>58</v>
      </c>
      <c r="E487" s="66" t="s">
        <v>59</v>
      </c>
      <c r="F487" s="66" t="s">
        <v>60</v>
      </c>
      <c r="G487" s="66" t="s">
        <v>61</v>
      </c>
      <c r="H487" s="66" t="s">
        <v>62</v>
      </c>
      <c r="I487" s="67" t="s">
        <v>63</v>
      </c>
    </row>
    <row r="488" spans="2:9" x14ac:dyDescent="0.25">
      <c r="B488" s="68"/>
      <c r="C488" s="66">
        <v>1</v>
      </c>
      <c r="D488" s="66">
        <v>33.200000000000003</v>
      </c>
      <c r="E488" s="66">
        <v>-4.7800000000000002E-2</v>
      </c>
      <c r="F488" s="66">
        <v>-0.05</v>
      </c>
      <c r="G488" s="66">
        <v>-4.7899999999999998E-2</v>
      </c>
      <c r="H488" s="66">
        <v>-4.6699999999999998E-2</v>
      </c>
      <c r="I488" s="67" t="s">
        <v>64</v>
      </c>
    </row>
    <row r="489" spans="2:9" x14ac:dyDescent="0.25">
      <c r="B489" s="68"/>
      <c r="C489" s="66">
        <v>2</v>
      </c>
      <c r="D489" s="66">
        <v>64.900000000000006</v>
      </c>
      <c r="E489" s="66">
        <v>-6.08E-2</v>
      </c>
      <c r="F489" s="66">
        <v>-5.28E-2</v>
      </c>
      <c r="G489" s="66">
        <v>-6.08E-2</v>
      </c>
      <c r="H489" s="66">
        <v>-5.9200000000000003E-2</v>
      </c>
      <c r="I489" s="67" t="s">
        <v>64</v>
      </c>
    </row>
    <row r="490" spans="2:9" x14ac:dyDescent="0.25">
      <c r="B490" s="68"/>
      <c r="C490" s="66">
        <v>3</v>
      </c>
      <c r="D490" s="66">
        <v>98.2</v>
      </c>
      <c r="E490" s="66">
        <v>-1.7100000000000001E-2</v>
      </c>
      <c r="F490" s="66">
        <v>-1.67E-2</v>
      </c>
      <c r="G490" s="66">
        <v>-1.7100000000000001E-2</v>
      </c>
      <c r="H490" s="66">
        <v>-1.6899999999999998E-2</v>
      </c>
      <c r="I490" s="67" t="s">
        <v>64</v>
      </c>
    </row>
    <row r="491" spans="2:9" x14ac:dyDescent="0.25">
      <c r="B491" s="68"/>
      <c r="C491" s="66">
        <v>4</v>
      </c>
      <c r="D491" s="66">
        <v>116.6</v>
      </c>
      <c r="E491" s="66">
        <v>-4.5999999999999999E-2</v>
      </c>
      <c r="F491" s="66">
        <v>-4.5499999999999999E-2</v>
      </c>
      <c r="G491" s="66">
        <v>-4.5900000000000003E-2</v>
      </c>
      <c r="H491" s="66">
        <v>-4.5499999999999999E-2</v>
      </c>
      <c r="I491" s="67" t="s">
        <v>64</v>
      </c>
    </row>
    <row r="492" spans="2:9" x14ac:dyDescent="0.25">
      <c r="B492" s="68"/>
      <c r="C492" s="66">
        <v>5</v>
      </c>
      <c r="D492" s="66">
        <v>122.6</v>
      </c>
      <c r="E492" s="66">
        <v>-3.5000000000000003E-2</v>
      </c>
      <c r="F492" s="66">
        <v>-3.8100000000000002E-2</v>
      </c>
      <c r="G492" s="66">
        <v>-3.5000000000000003E-2</v>
      </c>
      <c r="H492" s="66">
        <v>-3.3300000000000003E-2</v>
      </c>
      <c r="I492" s="67" t="s">
        <v>64</v>
      </c>
    </row>
    <row r="493" spans="2:9" x14ac:dyDescent="0.25">
      <c r="B493" s="68"/>
      <c r="C493" s="66">
        <v>6</v>
      </c>
      <c r="D493" s="66">
        <v>145.4</v>
      </c>
      <c r="E493" s="66">
        <v>-2.5899999999999999E-2</v>
      </c>
      <c r="F493" s="66">
        <v>-2.35E-2</v>
      </c>
      <c r="G493" s="66">
        <v>-2.5999999999999999E-2</v>
      </c>
      <c r="H493" s="66">
        <v>-2.5899999999999999E-2</v>
      </c>
      <c r="I493" s="67" t="s">
        <v>64</v>
      </c>
    </row>
    <row r="494" spans="2:9" x14ac:dyDescent="0.25">
      <c r="B494" s="68"/>
      <c r="C494" s="66">
        <v>7</v>
      </c>
      <c r="D494" s="66">
        <v>174.9</v>
      </c>
      <c r="E494" s="66">
        <v>-3.5900000000000001E-2</v>
      </c>
      <c r="F494" s="66">
        <v>-3.6299999999999999E-2</v>
      </c>
      <c r="G494" s="66">
        <v>-3.5900000000000001E-2</v>
      </c>
      <c r="H494" s="66">
        <v>-3.5799999999999998E-2</v>
      </c>
      <c r="I494" s="67" t="s">
        <v>64</v>
      </c>
    </row>
    <row r="495" spans="2:9" x14ac:dyDescent="0.25">
      <c r="B495" s="68"/>
      <c r="C495" s="66">
        <v>8</v>
      </c>
      <c r="D495" s="66">
        <v>221.3</v>
      </c>
      <c r="E495" s="66">
        <v>-3.4799999999999998E-2</v>
      </c>
      <c r="F495" s="66">
        <v>-3.4099999999999998E-2</v>
      </c>
      <c r="G495" s="66">
        <v>-3.49E-2</v>
      </c>
      <c r="H495" s="66">
        <v>-3.4099999999999998E-2</v>
      </c>
      <c r="I495" s="67" t="s">
        <v>64</v>
      </c>
    </row>
    <row r="496" spans="2:9" x14ac:dyDescent="0.25">
      <c r="B496" s="68"/>
      <c r="C496" s="66">
        <v>9</v>
      </c>
      <c r="D496" s="66">
        <v>229.9</v>
      </c>
      <c r="E496" s="66">
        <v>-2.7199999999999998E-2</v>
      </c>
      <c r="F496" s="66">
        <v>-3.0300000000000001E-2</v>
      </c>
      <c r="G496" s="66">
        <v>-2.7199999999999998E-2</v>
      </c>
      <c r="H496" s="66">
        <v>-2.6499999999999999E-2</v>
      </c>
      <c r="I496" s="67" t="s">
        <v>64</v>
      </c>
    </row>
    <row r="497" spans="2:9" x14ac:dyDescent="0.25">
      <c r="B497" s="68"/>
      <c r="C497" s="66">
        <v>10</v>
      </c>
      <c r="D497" s="66">
        <v>337.8</v>
      </c>
      <c r="E497" s="66">
        <v>-2.0999999999999999E-3</v>
      </c>
      <c r="F497" s="66">
        <v>-8.0000000000000004E-4</v>
      </c>
      <c r="G497" s="66">
        <v>-2.0999999999999999E-3</v>
      </c>
      <c r="H497" s="66">
        <v>-1.9E-3</v>
      </c>
      <c r="I497" s="67" t="s">
        <v>65</v>
      </c>
    </row>
    <row r="498" spans="2:9" x14ac:dyDescent="0.25">
      <c r="B498" s="68"/>
      <c r="C498" s="66">
        <v>11</v>
      </c>
      <c r="D498" s="66">
        <v>345.5</v>
      </c>
      <c r="E498" s="66">
        <v>5.9999999999999995E-4</v>
      </c>
      <c r="F498" s="66">
        <v>-5.4999999999999997E-3</v>
      </c>
      <c r="G498" s="66">
        <v>5.9999999999999995E-4</v>
      </c>
      <c r="H498" s="66">
        <v>5.0000000000000001E-4</v>
      </c>
      <c r="I498" s="67" t="s">
        <v>65</v>
      </c>
    </row>
    <row r="499" spans="2:9" x14ac:dyDescent="0.25">
      <c r="B499" s="68"/>
      <c r="C499" s="66">
        <v>12</v>
      </c>
      <c r="D499" s="66">
        <v>353.3</v>
      </c>
      <c r="E499" s="66">
        <v>-5.3E-3</v>
      </c>
      <c r="F499" s="66">
        <v>-3.2000000000000002E-3</v>
      </c>
      <c r="G499" s="66">
        <v>-5.3E-3</v>
      </c>
      <c r="H499" s="66">
        <v>-5.1999999999999998E-3</v>
      </c>
      <c r="I499" s="67" t="s">
        <v>65</v>
      </c>
    </row>
    <row r="500" spans="2:9" x14ac:dyDescent="0.25">
      <c r="B500" s="68"/>
      <c r="C500" s="66"/>
      <c r="D500" s="66"/>
      <c r="E500" s="66"/>
      <c r="F500" s="66"/>
      <c r="G500" s="66"/>
      <c r="H500" s="66"/>
      <c r="I500" s="67"/>
    </row>
    <row r="501" spans="2:9" x14ac:dyDescent="0.25">
      <c r="B501" s="59" t="s">
        <v>53</v>
      </c>
      <c r="C501" s="60"/>
      <c r="D501" s="60"/>
      <c r="E501" s="60"/>
      <c r="F501" s="60"/>
      <c r="G501" s="60"/>
      <c r="H501" s="60"/>
      <c r="I501" s="61"/>
    </row>
    <row r="502" spans="2:9" x14ac:dyDescent="0.25">
      <c r="B502" s="62" t="s">
        <v>54</v>
      </c>
      <c r="C502" s="63">
        <v>132</v>
      </c>
      <c r="D502" s="63"/>
      <c r="E502" s="63"/>
      <c r="F502" s="63"/>
      <c r="G502" s="63"/>
      <c r="H502" s="63"/>
      <c r="I502" s="64"/>
    </row>
    <row r="503" spans="2:9" x14ac:dyDescent="0.25">
      <c r="B503" s="65" t="s">
        <v>55</v>
      </c>
      <c r="C503" s="66"/>
      <c r="D503" s="66"/>
      <c r="E503" s="66"/>
      <c r="F503" s="66"/>
      <c r="G503" s="66"/>
      <c r="H503" s="66"/>
      <c r="I503" s="67"/>
    </row>
    <row r="504" spans="2:9" x14ac:dyDescent="0.25">
      <c r="B504" s="65" t="s">
        <v>56</v>
      </c>
      <c r="C504" s="66">
        <v>9</v>
      </c>
      <c r="D504" s="66"/>
      <c r="E504" s="66"/>
      <c r="F504" s="66"/>
      <c r="G504" s="66"/>
      <c r="H504" s="66"/>
      <c r="I504" s="67"/>
    </row>
    <row r="505" spans="2:9" x14ac:dyDescent="0.25">
      <c r="B505" s="68"/>
      <c r="C505" s="66" t="s">
        <v>57</v>
      </c>
      <c r="D505" s="66" t="s">
        <v>58</v>
      </c>
      <c r="E505" s="66" t="s">
        <v>59</v>
      </c>
      <c r="F505" s="66" t="s">
        <v>60</v>
      </c>
      <c r="G505" s="66" t="s">
        <v>61</v>
      </c>
      <c r="H505" s="66" t="s">
        <v>62</v>
      </c>
      <c r="I505" s="67" t="s">
        <v>63</v>
      </c>
    </row>
    <row r="506" spans="2:9" x14ac:dyDescent="0.25">
      <c r="B506" s="68"/>
      <c r="C506" s="66">
        <v>1</v>
      </c>
      <c r="D506" s="66">
        <v>7.3</v>
      </c>
      <c r="E506" s="66">
        <v>-1.9E-3</v>
      </c>
      <c r="F506" s="66">
        <v>-3.0000000000000001E-3</v>
      </c>
      <c r="G506" s="66">
        <v>-1.9E-3</v>
      </c>
      <c r="H506" s="66">
        <v>-1.9E-3</v>
      </c>
      <c r="I506" s="67" t="s">
        <v>65</v>
      </c>
    </row>
    <row r="507" spans="2:9" x14ac:dyDescent="0.25">
      <c r="B507" s="68"/>
      <c r="C507" s="66">
        <v>2</v>
      </c>
      <c r="D507" s="66">
        <v>111.1</v>
      </c>
      <c r="E507" s="66">
        <v>6.4999999999999997E-3</v>
      </c>
      <c r="F507" s="66">
        <v>1.4E-3</v>
      </c>
      <c r="G507" s="66">
        <v>6.4999999999999997E-3</v>
      </c>
      <c r="H507" s="66">
        <v>5.8999999999999999E-3</v>
      </c>
      <c r="I507" s="67" t="s">
        <v>65</v>
      </c>
    </row>
    <row r="508" spans="2:9" x14ac:dyDescent="0.25">
      <c r="B508" s="68"/>
      <c r="C508" s="66">
        <v>3</v>
      </c>
      <c r="D508" s="66">
        <v>120.6</v>
      </c>
      <c r="E508" s="66">
        <v>7.6E-3</v>
      </c>
      <c r="F508" s="66">
        <v>-8.9999999999999998E-4</v>
      </c>
      <c r="G508" s="66">
        <v>7.6E-3</v>
      </c>
      <c r="H508" s="66">
        <v>7.3000000000000001E-3</v>
      </c>
      <c r="I508" s="67" t="s">
        <v>65</v>
      </c>
    </row>
    <row r="509" spans="2:9" x14ac:dyDescent="0.25">
      <c r="B509" s="68"/>
      <c r="C509" s="66">
        <v>4</v>
      </c>
      <c r="D509" s="66">
        <v>208.8</v>
      </c>
      <c r="E509" s="66">
        <v>-3.0099999999999998E-2</v>
      </c>
      <c r="F509" s="66">
        <v>-3.1199999999999999E-2</v>
      </c>
      <c r="G509" s="66">
        <v>-3.0300000000000001E-2</v>
      </c>
      <c r="H509" s="66">
        <v>-2.8899999999999999E-2</v>
      </c>
      <c r="I509" s="67" t="s">
        <v>64</v>
      </c>
    </row>
    <row r="510" spans="2:9" x14ac:dyDescent="0.25">
      <c r="B510" s="68"/>
      <c r="C510" s="66">
        <v>5</v>
      </c>
      <c r="D510" s="66">
        <v>232.2</v>
      </c>
      <c r="E510" s="66">
        <v>-5.1900000000000002E-2</v>
      </c>
      <c r="F510" s="66">
        <v>-5.2699999999999997E-2</v>
      </c>
      <c r="G510" s="66">
        <v>-5.1499999999999997E-2</v>
      </c>
      <c r="H510" s="66">
        <v>-4.9599999999999998E-2</v>
      </c>
      <c r="I510" s="67" t="s">
        <v>64</v>
      </c>
    </row>
    <row r="511" spans="2:9" x14ac:dyDescent="0.25">
      <c r="B511" s="68"/>
      <c r="C511" s="66">
        <v>6</v>
      </c>
      <c r="D511" s="66">
        <v>248</v>
      </c>
      <c r="E511" s="66">
        <v>-6.59E-2</v>
      </c>
      <c r="F511" s="66">
        <v>-6.7699999999999996E-2</v>
      </c>
      <c r="G511" s="66">
        <v>-6.6199999999999995E-2</v>
      </c>
      <c r="H511" s="66">
        <v>-6.4899999999999999E-2</v>
      </c>
      <c r="I511" s="67" t="s">
        <v>64</v>
      </c>
    </row>
    <row r="512" spans="2:9" x14ac:dyDescent="0.25">
      <c r="B512" s="68"/>
      <c r="C512" s="66">
        <v>7</v>
      </c>
      <c r="D512" s="66">
        <v>292.5</v>
      </c>
      <c r="E512" s="66">
        <v>-1.4200000000000001E-2</v>
      </c>
      <c r="F512" s="66">
        <v>-1.14E-2</v>
      </c>
      <c r="G512" s="66">
        <v>-1.4200000000000001E-2</v>
      </c>
      <c r="H512" s="66">
        <v>-1.38E-2</v>
      </c>
      <c r="I512" s="67" t="s">
        <v>64</v>
      </c>
    </row>
    <row r="513" spans="2:9" x14ac:dyDescent="0.25">
      <c r="B513" s="68"/>
      <c r="C513" s="66">
        <v>8</v>
      </c>
      <c r="D513" s="66">
        <v>314.60000000000002</v>
      </c>
      <c r="E513" s="66">
        <v>-2.52E-2</v>
      </c>
      <c r="F513" s="66">
        <v>-2.7300000000000001E-2</v>
      </c>
      <c r="G513" s="66">
        <v>-2.5399999999999999E-2</v>
      </c>
      <c r="H513" s="66">
        <v>-2.4299999999999999E-2</v>
      </c>
      <c r="I513" s="67" t="s">
        <v>64</v>
      </c>
    </row>
    <row r="514" spans="2:9" x14ac:dyDescent="0.25">
      <c r="B514" s="68"/>
      <c r="C514" s="66">
        <v>9</v>
      </c>
      <c r="D514" s="66">
        <v>353.1</v>
      </c>
      <c r="E514" s="66">
        <v>1.9E-3</v>
      </c>
      <c r="F514" s="66">
        <v>1E-3</v>
      </c>
      <c r="G514" s="66">
        <v>1.9E-3</v>
      </c>
      <c r="H514" s="66">
        <v>1.9E-3</v>
      </c>
      <c r="I514" s="67" t="s">
        <v>65</v>
      </c>
    </row>
    <row r="515" spans="2:9" x14ac:dyDescent="0.25">
      <c r="B515" s="68"/>
      <c r="C515" s="66"/>
      <c r="D515" s="66"/>
      <c r="E515" s="66"/>
      <c r="F515" s="66"/>
      <c r="G515" s="66"/>
      <c r="H515" s="66"/>
      <c r="I515" s="67"/>
    </row>
    <row r="516" spans="2:9" x14ac:dyDescent="0.25">
      <c r="B516" s="59" t="s">
        <v>53</v>
      </c>
      <c r="C516" s="60"/>
      <c r="D516" s="60"/>
      <c r="E516" s="60"/>
      <c r="F516" s="60"/>
      <c r="G516" s="60"/>
      <c r="H516" s="60"/>
      <c r="I516" s="61"/>
    </row>
    <row r="517" spans="2:9" x14ac:dyDescent="0.25">
      <c r="B517" s="62" t="s">
        <v>54</v>
      </c>
      <c r="C517" s="63">
        <v>135</v>
      </c>
      <c r="D517" s="63"/>
      <c r="E517" s="63"/>
      <c r="F517" s="63"/>
      <c r="G517" s="63"/>
      <c r="H517" s="63"/>
      <c r="I517" s="64"/>
    </row>
    <row r="518" spans="2:9" x14ac:dyDescent="0.25">
      <c r="B518" s="65" t="s">
        <v>55</v>
      </c>
      <c r="C518" s="66"/>
      <c r="D518" s="66"/>
      <c r="E518" s="66"/>
      <c r="F518" s="66"/>
      <c r="G518" s="66"/>
      <c r="H518" s="66"/>
      <c r="I518" s="67"/>
    </row>
    <row r="519" spans="2:9" x14ac:dyDescent="0.25">
      <c r="B519" s="65" t="s">
        <v>56</v>
      </c>
      <c r="C519" s="66">
        <v>13</v>
      </c>
      <c r="D519" s="66"/>
      <c r="E519" s="66"/>
      <c r="F519" s="66"/>
      <c r="G519" s="66"/>
      <c r="H519" s="66"/>
      <c r="I519" s="67"/>
    </row>
    <row r="520" spans="2:9" x14ac:dyDescent="0.25">
      <c r="B520" s="68"/>
      <c r="C520" s="66" t="s">
        <v>57</v>
      </c>
      <c r="D520" s="66" t="s">
        <v>58</v>
      </c>
      <c r="E520" s="66" t="s">
        <v>59</v>
      </c>
      <c r="F520" s="66" t="s">
        <v>60</v>
      </c>
      <c r="G520" s="66" t="s">
        <v>61</v>
      </c>
      <c r="H520" s="66" t="s">
        <v>62</v>
      </c>
      <c r="I520" s="67" t="s">
        <v>63</v>
      </c>
    </row>
    <row r="521" spans="2:9" x14ac:dyDescent="0.25">
      <c r="B521" s="68"/>
      <c r="C521" s="66">
        <v>1</v>
      </c>
      <c r="D521" s="66">
        <v>23.1</v>
      </c>
      <c r="E521" s="66">
        <v>-2.8299999999999999E-2</v>
      </c>
      <c r="F521" s="66">
        <v>-3.0099999999999998E-2</v>
      </c>
      <c r="G521" s="66">
        <v>-2.8299999999999999E-2</v>
      </c>
      <c r="H521" s="66">
        <v>-2.7400000000000001E-2</v>
      </c>
      <c r="I521" s="67" t="s">
        <v>64</v>
      </c>
    </row>
    <row r="522" spans="2:9" x14ac:dyDescent="0.25">
      <c r="B522" s="68"/>
      <c r="C522" s="66">
        <v>2</v>
      </c>
      <c r="D522" s="66">
        <v>73.5</v>
      </c>
      <c r="E522" s="66">
        <v>-6.0100000000000001E-2</v>
      </c>
      <c r="F522" s="66">
        <v>-6.0199999999999997E-2</v>
      </c>
      <c r="G522" s="66">
        <v>-6.0199999999999997E-2</v>
      </c>
      <c r="H522" s="66">
        <v>-5.8799999999999998E-2</v>
      </c>
      <c r="I522" s="67" t="s">
        <v>64</v>
      </c>
    </row>
    <row r="523" spans="2:9" x14ac:dyDescent="0.25">
      <c r="B523" s="68"/>
      <c r="C523" s="66">
        <v>3</v>
      </c>
      <c r="D523" s="66">
        <v>91.4</v>
      </c>
      <c r="E523" s="66">
        <v>-4.7100000000000003E-2</v>
      </c>
      <c r="F523" s="66">
        <v>-4.8500000000000001E-2</v>
      </c>
      <c r="G523" s="66">
        <v>-4.7100000000000003E-2</v>
      </c>
      <c r="H523" s="66">
        <v>-3.7499999999999999E-2</v>
      </c>
      <c r="I523" s="67" t="s">
        <v>64</v>
      </c>
    </row>
    <row r="524" spans="2:9" x14ac:dyDescent="0.25">
      <c r="B524" s="68"/>
      <c r="C524" s="66">
        <v>4</v>
      </c>
      <c r="D524" s="66">
        <v>124.6</v>
      </c>
      <c r="E524" s="66">
        <v>5.7999999999999996E-3</v>
      </c>
      <c r="F524" s="66">
        <v>8.0000000000000004E-4</v>
      </c>
      <c r="G524" s="66">
        <v>5.7999999999999996E-3</v>
      </c>
      <c r="H524" s="66">
        <v>5.7000000000000002E-3</v>
      </c>
      <c r="I524" s="67" t="s">
        <v>65</v>
      </c>
    </row>
    <row r="525" spans="2:9" x14ac:dyDescent="0.25">
      <c r="B525" s="68"/>
      <c r="C525" s="66">
        <v>5</v>
      </c>
      <c r="D525" s="66">
        <v>142.30000000000001</v>
      </c>
      <c r="E525" s="66">
        <v>-3.7900000000000003E-2</v>
      </c>
      <c r="F525" s="66">
        <v>-3.9100000000000003E-2</v>
      </c>
      <c r="G525" s="66">
        <v>-3.7600000000000001E-2</v>
      </c>
      <c r="H525" s="66">
        <v>-3.6299999999999999E-2</v>
      </c>
      <c r="I525" s="67" t="s">
        <v>64</v>
      </c>
    </row>
    <row r="526" spans="2:9" x14ac:dyDescent="0.25">
      <c r="B526" s="68"/>
      <c r="C526" s="66">
        <v>6</v>
      </c>
      <c r="D526" s="66">
        <v>213.5</v>
      </c>
      <c r="E526" s="66">
        <v>-4.6300000000000001E-2</v>
      </c>
      <c r="F526" s="66">
        <v>-4.2599999999999999E-2</v>
      </c>
      <c r="G526" s="66">
        <v>-4.6300000000000001E-2</v>
      </c>
      <c r="H526" s="66">
        <v>-4.4600000000000001E-2</v>
      </c>
      <c r="I526" s="67" t="s">
        <v>64</v>
      </c>
    </row>
    <row r="527" spans="2:9" x14ac:dyDescent="0.25">
      <c r="B527" s="68"/>
      <c r="C527" s="66">
        <v>7</v>
      </c>
      <c r="D527" s="66">
        <v>226.2</v>
      </c>
      <c r="E527" s="66">
        <v>-3.7199999999999997E-2</v>
      </c>
      <c r="F527" s="66">
        <v>-3.5299999999999998E-2</v>
      </c>
      <c r="G527" s="66">
        <v>-3.7199999999999997E-2</v>
      </c>
      <c r="H527" s="66">
        <v>-3.6600000000000001E-2</v>
      </c>
      <c r="I527" s="67" t="s">
        <v>64</v>
      </c>
    </row>
    <row r="528" spans="2:9" x14ac:dyDescent="0.25">
      <c r="B528" s="68"/>
      <c r="C528" s="66">
        <v>8</v>
      </c>
      <c r="D528" s="66">
        <v>232.3</v>
      </c>
      <c r="E528" s="66">
        <v>-2.3400000000000001E-2</v>
      </c>
      <c r="F528" s="66">
        <v>-1.7000000000000001E-2</v>
      </c>
      <c r="G528" s="66">
        <v>-2.3400000000000001E-2</v>
      </c>
      <c r="H528" s="66">
        <v>-2.3099999999999999E-2</v>
      </c>
      <c r="I528" s="67" t="s">
        <v>64</v>
      </c>
    </row>
    <row r="529" spans="2:9" x14ac:dyDescent="0.25">
      <c r="B529" s="68"/>
      <c r="C529" s="66">
        <v>9</v>
      </c>
      <c r="D529" s="66">
        <v>267.2</v>
      </c>
      <c r="E529" s="66">
        <v>-2.2800000000000001E-2</v>
      </c>
      <c r="F529" s="66">
        <v>-2.5399999999999999E-2</v>
      </c>
      <c r="G529" s="66">
        <v>-2.2800000000000001E-2</v>
      </c>
      <c r="H529" s="66">
        <v>-2.2800000000000001E-2</v>
      </c>
      <c r="I529" s="67" t="s">
        <v>64</v>
      </c>
    </row>
    <row r="530" spans="2:9" x14ac:dyDescent="0.25">
      <c r="B530" s="68"/>
      <c r="C530" s="66">
        <v>10</v>
      </c>
      <c r="D530" s="66">
        <v>276</v>
      </c>
      <c r="E530" s="66">
        <v>-2.3599999999999999E-2</v>
      </c>
      <c r="F530" s="66">
        <v>-2.4500000000000001E-2</v>
      </c>
      <c r="G530" s="66">
        <v>-2.3599999999999999E-2</v>
      </c>
      <c r="H530" s="66">
        <v>-2.35E-2</v>
      </c>
      <c r="I530" s="67" t="s">
        <v>64</v>
      </c>
    </row>
    <row r="531" spans="2:9" x14ac:dyDescent="0.25">
      <c r="B531" s="68"/>
      <c r="C531" s="66">
        <v>11</v>
      </c>
      <c r="D531" s="66">
        <v>325.8</v>
      </c>
      <c r="E531" s="66">
        <v>-3.2599999999999997E-2</v>
      </c>
      <c r="F531" s="66">
        <v>-3.3300000000000003E-2</v>
      </c>
      <c r="G531" s="66">
        <v>-3.2599999999999997E-2</v>
      </c>
      <c r="H531" s="66">
        <v>-3.1800000000000002E-2</v>
      </c>
      <c r="I531" s="67" t="s">
        <v>64</v>
      </c>
    </row>
    <row r="532" spans="2:9" x14ac:dyDescent="0.25">
      <c r="B532" s="68"/>
      <c r="C532" s="66">
        <v>12</v>
      </c>
      <c r="D532" s="66">
        <v>343.2</v>
      </c>
      <c r="E532" s="66">
        <v>-2.76E-2</v>
      </c>
      <c r="F532" s="66">
        <v>-2.93E-2</v>
      </c>
      <c r="G532" s="66">
        <v>-2.7699999999999999E-2</v>
      </c>
      <c r="H532" s="66">
        <v>-2.7E-2</v>
      </c>
      <c r="I532" s="67" t="s">
        <v>64</v>
      </c>
    </row>
    <row r="533" spans="2:9" x14ac:dyDescent="0.25">
      <c r="B533" s="68"/>
      <c r="C533" s="66">
        <v>13</v>
      </c>
      <c r="D533" s="66">
        <v>350.7</v>
      </c>
      <c r="E533" s="66">
        <v>-1.8100000000000002E-2</v>
      </c>
      <c r="F533" s="66">
        <v>-2.1700000000000001E-2</v>
      </c>
      <c r="G533" s="66">
        <v>-1.8100000000000002E-2</v>
      </c>
      <c r="H533" s="66">
        <v>-1.78E-2</v>
      </c>
      <c r="I533" s="67" t="s">
        <v>64</v>
      </c>
    </row>
    <row r="534" spans="2:9" x14ac:dyDescent="0.25">
      <c r="B534" s="68"/>
      <c r="C534" s="66"/>
      <c r="D534" s="66"/>
      <c r="E534" s="66"/>
      <c r="F534" s="66"/>
      <c r="G534" s="66"/>
      <c r="H534" s="66"/>
      <c r="I534" s="67"/>
    </row>
    <row r="535" spans="2:9" x14ac:dyDescent="0.25">
      <c r="B535" s="59" t="s">
        <v>53</v>
      </c>
      <c r="C535" s="60"/>
      <c r="D535" s="60"/>
      <c r="E535" s="60"/>
      <c r="F535" s="60"/>
      <c r="G535" s="60"/>
      <c r="H535" s="60"/>
      <c r="I535" s="61"/>
    </row>
    <row r="536" spans="2:9" x14ac:dyDescent="0.25">
      <c r="B536" s="62" t="s">
        <v>54</v>
      </c>
      <c r="C536" s="63">
        <v>137</v>
      </c>
      <c r="D536" s="63"/>
      <c r="E536" s="63"/>
      <c r="F536" s="63"/>
      <c r="G536" s="63"/>
      <c r="H536" s="63"/>
      <c r="I536" s="64"/>
    </row>
    <row r="537" spans="2:9" x14ac:dyDescent="0.25">
      <c r="B537" s="65" t="s">
        <v>55</v>
      </c>
      <c r="C537" s="66"/>
      <c r="D537" s="66"/>
      <c r="E537" s="66"/>
      <c r="F537" s="66"/>
      <c r="G537" s="66"/>
      <c r="H537" s="66"/>
      <c r="I537" s="67"/>
    </row>
    <row r="538" spans="2:9" x14ac:dyDescent="0.25">
      <c r="B538" s="65" t="s">
        <v>56</v>
      </c>
      <c r="C538" s="66">
        <v>10</v>
      </c>
      <c r="D538" s="66"/>
      <c r="E538" s="66"/>
      <c r="F538" s="66"/>
      <c r="G538" s="66"/>
      <c r="H538" s="66"/>
      <c r="I538" s="67"/>
    </row>
    <row r="539" spans="2:9" x14ac:dyDescent="0.25">
      <c r="B539" s="68"/>
      <c r="C539" s="66" t="s">
        <v>57</v>
      </c>
      <c r="D539" s="66" t="s">
        <v>58</v>
      </c>
      <c r="E539" s="66" t="s">
        <v>59</v>
      </c>
      <c r="F539" s="66" t="s">
        <v>60</v>
      </c>
      <c r="G539" s="66" t="s">
        <v>61</v>
      </c>
      <c r="H539" s="66" t="s">
        <v>62</v>
      </c>
      <c r="I539" s="67" t="s">
        <v>63</v>
      </c>
    </row>
    <row r="540" spans="2:9" x14ac:dyDescent="0.25">
      <c r="B540" s="68"/>
      <c r="C540" s="66">
        <v>1</v>
      </c>
      <c r="D540" s="66">
        <v>37.799999999999997</v>
      </c>
      <c r="E540" s="66">
        <v>-4.0899999999999999E-2</v>
      </c>
      <c r="F540" s="66">
        <v>-3.7699999999999997E-2</v>
      </c>
      <c r="G540" s="66">
        <v>-4.1000000000000002E-2</v>
      </c>
      <c r="H540" s="66">
        <v>-4.0800000000000003E-2</v>
      </c>
      <c r="I540" s="67" t="s">
        <v>64</v>
      </c>
    </row>
    <row r="541" spans="2:9" x14ac:dyDescent="0.25">
      <c r="B541" s="68"/>
      <c r="C541" s="66">
        <v>2</v>
      </c>
      <c r="D541" s="66">
        <v>61.4</v>
      </c>
      <c r="E541" s="66">
        <v>-5.3800000000000001E-2</v>
      </c>
      <c r="F541" s="66">
        <v>-5.6300000000000003E-2</v>
      </c>
      <c r="G541" s="66">
        <v>-5.2200000000000003E-2</v>
      </c>
      <c r="H541" s="66">
        <v>-5.1799999999999999E-2</v>
      </c>
      <c r="I541" s="67" t="s">
        <v>64</v>
      </c>
    </row>
    <row r="542" spans="2:9" x14ac:dyDescent="0.25">
      <c r="B542" s="68"/>
      <c r="C542" s="66">
        <v>3</v>
      </c>
      <c r="D542" s="66">
        <v>96.7</v>
      </c>
      <c r="E542" s="66">
        <v>-8.6800000000000002E-2</v>
      </c>
      <c r="F542" s="66">
        <v>-8.5900000000000004E-2</v>
      </c>
      <c r="G542" s="66">
        <v>-8.6699999999999999E-2</v>
      </c>
      <c r="H542" s="66">
        <v>-8.6199999999999999E-2</v>
      </c>
      <c r="I542" s="67" t="s">
        <v>64</v>
      </c>
    </row>
    <row r="543" spans="2:9" x14ac:dyDescent="0.25">
      <c r="B543" s="68"/>
      <c r="C543" s="66">
        <v>4</v>
      </c>
      <c r="D543" s="66">
        <v>115.1</v>
      </c>
      <c r="E543" s="66">
        <v>-9.0200000000000002E-2</v>
      </c>
      <c r="F543" s="66">
        <v>-9.2899999999999996E-2</v>
      </c>
      <c r="G543" s="66">
        <v>-0.09</v>
      </c>
      <c r="H543" s="66">
        <v>-8.9700000000000002E-2</v>
      </c>
      <c r="I543" s="67" t="s">
        <v>64</v>
      </c>
    </row>
    <row r="544" spans="2:9" x14ac:dyDescent="0.25">
      <c r="B544" s="68"/>
      <c r="C544" s="66">
        <v>5</v>
      </c>
      <c r="D544" s="66">
        <v>122.3</v>
      </c>
      <c r="E544" s="66">
        <v>-7.0599999999999996E-2</v>
      </c>
      <c r="F544" s="66">
        <v>-7.1800000000000003E-2</v>
      </c>
      <c r="G544" s="66">
        <v>-6.9599999999999995E-2</v>
      </c>
      <c r="H544" s="66">
        <v>-6.8199999999999997E-2</v>
      </c>
      <c r="I544" s="67" t="s">
        <v>64</v>
      </c>
    </row>
    <row r="545" spans="1:9" x14ac:dyDescent="0.25">
      <c r="B545" s="68"/>
      <c r="C545" s="66">
        <v>6</v>
      </c>
      <c r="D545" s="66">
        <v>159.6</v>
      </c>
      <c r="E545" s="66">
        <v>-2.01E-2</v>
      </c>
      <c r="F545" s="66">
        <v>-2.2800000000000001E-2</v>
      </c>
      <c r="G545" s="66">
        <v>-2.0400000000000001E-2</v>
      </c>
      <c r="H545" s="66">
        <v>-1.9800000000000002E-2</v>
      </c>
      <c r="I545" s="67" t="s">
        <v>64</v>
      </c>
    </row>
    <row r="546" spans="1:9" x14ac:dyDescent="0.25">
      <c r="B546" s="68"/>
      <c r="C546" s="66">
        <v>7</v>
      </c>
      <c r="D546" s="66">
        <v>178.2</v>
      </c>
      <c r="E546" s="66">
        <v>-2.1100000000000001E-2</v>
      </c>
      <c r="F546" s="66">
        <v>-2.5499999999999998E-2</v>
      </c>
      <c r="G546" s="66">
        <v>-2.1100000000000001E-2</v>
      </c>
      <c r="H546" s="66">
        <v>-2.1100000000000001E-2</v>
      </c>
      <c r="I546" s="67" t="s">
        <v>64</v>
      </c>
    </row>
    <row r="547" spans="1:9" x14ac:dyDescent="0.25">
      <c r="B547" s="68"/>
      <c r="C547" s="66">
        <v>8</v>
      </c>
      <c r="D547" s="66">
        <v>220.2</v>
      </c>
      <c r="E547" s="66">
        <v>-3.5499999999999997E-2</v>
      </c>
      <c r="F547" s="66">
        <v>-3.6299999999999999E-2</v>
      </c>
      <c r="G547" s="66">
        <v>-3.6400000000000002E-2</v>
      </c>
      <c r="H547" s="66">
        <v>-3.5299999999999998E-2</v>
      </c>
      <c r="I547" s="67" t="s">
        <v>64</v>
      </c>
    </row>
    <row r="548" spans="1:9" x14ac:dyDescent="0.25">
      <c r="B548" s="68"/>
      <c r="C548" s="66">
        <v>9</v>
      </c>
      <c r="D548" s="66">
        <v>227.7</v>
      </c>
      <c r="E548" s="66">
        <v>-2.9399999999999999E-2</v>
      </c>
      <c r="F548" s="66">
        <v>-4.0300000000000002E-2</v>
      </c>
      <c r="G548" s="66">
        <v>-2.9399999999999999E-2</v>
      </c>
      <c r="H548" s="66">
        <v>-2.86E-2</v>
      </c>
      <c r="I548" s="67" t="s">
        <v>64</v>
      </c>
    </row>
    <row r="549" spans="1:9" x14ac:dyDescent="0.25">
      <c r="B549" s="68"/>
      <c r="C549" s="66">
        <v>10</v>
      </c>
      <c r="D549" s="66">
        <v>342</v>
      </c>
      <c r="E549" s="66">
        <v>-2.7699999999999999E-2</v>
      </c>
      <c r="F549" s="66">
        <v>-2.7099999999999999E-2</v>
      </c>
      <c r="G549" s="66">
        <v>-2.7900000000000001E-2</v>
      </c>
      <c r="H549" s="66">
        <v>-2.6700000000000002E-2</v>
      </c>
      <c r="I549" s="67" t="s">
        <v>64</v>
      </c>
    </row>
    <row r="550" spans="1:9" x14ac:dyDescent="0.25">
      <c r="A550" t="s">
        <v>66</v>
      </c>
      <c r="B550" s="59" t="s">
        <v>53</v>
      </c>
      <c r="C550" s="60"/>
      <c r="D550" s="60"/>
      <c r="E550" s="60"/>
      <c r="F550" s="60"/>
      <c r="G550" s="60"/>
      <c r="H550" s="60"/>
      <c r="I550" s="61"/>
    </row>
    <row r="551" spans="1:9" x14ac:dyDescent="0.25">
      <c r="B551" s="62" t="s">
        <v>54</v>
      </c>
      <c r="C551" s="63">
        <v>160</v>
      </c>
      <c r="D551" s="63"/>
      <c r="E551" s="63"/>
      <c r="F551" s="63"/>
      <c r="G551" s="63"/>
      <c r="H551" s="63"/>
      <c r="I551" s="64"/>
    </row>
    <row r="552" spans="1:9" x14ac:dyDescent="0.25">
      <c r="B552" s="65" t="s">
        <v>55</v>
      </c>
      <c r="C552" s="66"/>
      <c r="D552" s="66"/>
      <c r="E552" s="66"/>
      <c r="F552" s="66"/>
      <c r="G552" s="66"/>
      <c r="H552" s="66"/>
      <c r="I552" s="67"/>
    </row>
    <row r="553" spans="1:9" x14ac:dyDescent="0.25">
      <c r="B553" s="65" t="s">
        <v>56</v>
      </c>
      <c r="C553" s="66">
        <v>11</v>
      </c>
      <c r="D553" s="66"/>
      <c r="E553" s="66"/>
      <c r="F553" s="66"/>
      <c r="G553" s="66"/>
      <c r="H553" s="66"/>
      <c r="I553" s="67"/>
    </row>
    <row r="554" spans="1:9" x14ac:dyDescent="0.25">
      <c r="B554" s="68"/>
      <c r="C554" s="66" t="s">
        <v>57</v>
      </c>
      <c r="D554" s="66" t="s">
        <v>58</v>
      </c>
      <c r="E554" s="66" t="s">
        <v>59</v>
      </c>
      <c r="F554" s="66" t="s">
        <v>60</v>
      </c>
      <c r="G554" s="66" t="s">
        <v>61</v>
      </c>
      <c r="H554" s="66" t="s">
        <v>62</v>
      </c>
      <c r="I554" s="67" t="s">
        <v>63</v>
      </c>
    </row>
    <row r="555" spans="1:9" x14ac:dyDescent="0.25">
      <c r="B555" s="68"/>
      <c r="C555" s="66">
        <v>1</v>
      </c>
      <c r="D555" s="66">
        <v>1.4</v>
      </c>
      <c r="E555" s="66">
        <v>-3.7900000000000003E-2</v>
      </c>
      <c r="F555" s="66">
        <v>-4.07E-2</v>
      </c>
      <c r="G555" s="66">
        <v>-3.7900000000000003E-2</v>
      </c>
      <c r="H555" s="66">
        <v>-3.7900000000000003E-2</v>
      </c>
      <c r="I555" s="67" t="s">
        <v>64</v>
      </c>
    </row>
    <row r="556" spans="1:9" x14ac:dyDescent="0.25">
      <c r="B556" s="68"/>
      <c r="C556" s="66">
        <v>2</v>
      </c>
      <c r="D556" s="66">
        <v>30.5</v>
      </c>
      <c r="E556" s="66">
        <v>-2.3800000000000002E-2</v>
      </c>
      <c r="F556" s="66">
        <v>-3.5000000000000003E-2</v>
      </c>
      <c r="G556" s="66">
        <v>-2.3800000000000002E-2</v>
      </c>
      <c r="H556" s="66">
        <v>-2.3400000000000001E-2</v>
      </c>
      <c r="I556" s="67" t="s">
        <v>64</v>
      </c>
    </row>
    <row r="557" spans="1:9" x14ac:dyDescent="0.25">
      <c r="B557" s="68"/>
      <c r="C557" s="66">
        <v>3</v>
      </c>
      <c r="D557" s="66">
        <v>39.9</v>
      </c>
      <c r="E557" s="66">
        <v>-2.64E-2</v>
      </c>
      <c r="F557" s="66">
        <v>-3.0700000000000002E-2</v>
      </c>
      <c r="G557" s="66">
        <v>-2.6499999999999999E-2</v>
      </c>
      <c r="H557" s="66">
        <v>-2.4199999999999999E-2</v>
      </c>
      <c r="I557" s="67" t="s">
        <v>64</v>
      </c>
    </row>
    <row r="558" spans="1:9" x14ac:dyDescent="0.25">
      <c r="B558" s="68"/>
      <c r="C558" s="66">
        <v>4</v>
      </c>
      <c r="D558" s="66">
        <v>146</v>
      </c>
      <c r="E558" s="66">
        <v>-2.4400000000000002E-2</v>
      </c>
      <c r="F558" s="66">
        <v>-3.1399999999999997E-2</v>
      </c>
      <c r="G558" s="66">
        <v>-2.4299999999999999E-2</v>
      </c>
      <c r="H558" s="66">
        <v>-2.3099999999999999E-2</v>
      </c>
      <c r="I558" s="67" t="s">
        <v>64</v>
      </c>
    </row>
    <row r="559" spans="1:9" x14ac:dyDescent="0.25">
      <c r="B559" s="68"/>
      <c r="C559" s="66">
        <v>5</v>
      </c>
      <c r="D559" s="66">
        <v>151</v>
      </c>
      <c r="E559" s="66">
        <v>-4.4900000000000002E-2</v>
      </c>
      <c r="F559" s="66">
        <v>-4.8300000000000003E-2</v>
      </c>
      <c r="G559" s="66">
        <v>-4.48E-2</v>
      </c>
      <c r="H559" s="66">
        <v>-4.1099999999999998E-2</v>
      </c>
      <c r="I559" s="67" t="s">
        <v>64</v>
      </c>
    </row>
    <row r="560" spans="1:9" x14ac:dyDescent="0.25">
      <c r="B560" s="68"/>
      <c r="C560" s="66">
        <v>6</v>
      </c>
      <c r="D560" s="66">
        <v>214.6</v>
      </c>
      <c r="E560" s="66">
        <v>-1.7100000000000001E-2</v>
      </c>
      <c r="F560" s="66">
        <v>-1.9199999999999998E-2</v>
      </c>
      <c r="G560" s="66">
        <v>-1.7100000000000001E-2</v>
      </c>
      <c r="H560" s="66">
        <v>-1.5800000000000002E-2</v>
      </c>
      <c r="I560" s="67" t="s">
        <v>64</v>
      </c>
    </row>
    <row r="561" spans="2:9" x14ac:dyDescent="0.25">
      <c r="B561" s="68"/>
      <c r="C561" s="66">
        <v>7</v>
      </c>
      <c r="D561" s="66">
        <v>228.9</v>
      </c>
      <c r="E561" s="66">
        <v>-4.1399999999999999E-2</v>
      </c>
      <c r="F561" s="66">
        <v>-4.4999999999999998E-2</v>
      </c>
      <c r="G561" s="66">
        <v>-4.1399999999999999E-2</v>
      </c>
      <c r="H561" s="66">
        <v>-3.9699999999999999E-2</v>
      </c>
      <c r="I561" s="67" t="s">
        <v>64</v>
      </c>
    </row>
    <row r="562" spans="2:9" x14ac:dyDescent="0.25">
      <c r="B562" s="68"/>
      <c r="C562" s="66">
        <v>8</v>
      </c>
      <c r="D562" s="66">
        <v>267.39999999999998</v>
      </c>
      <c r="E562" s="66">
        <v>-2.3400000000000001E-2</v>
      </c>
      <c r="F562" s="66">
        <v>-2.63E-2</v>
      </c>
      <c r="G562" s="66">
        <v>-2.3400000000000001E-2</v>
      </c>
      <c r="H562" s="66">
        <v>-2.3300000000000001E-2</v>
      </c>
      <c r="I562" s="67" t="s">
        <v>64</v>
      </c>
    </row>
    <row r="563" spans="2:9" x14ac:dyDescent="0.25">
      <c r="B563" s="68"/>
      <c r="C563" s="66">
        <v>9</v>
      </c>
      <c r="D563" s="66">
        <v>273.89999999999998</v>
      </c>
      <c r="E563" s="66">
        <v>-1.43E-2</v>
      </c>
      <c r="F563" s="66">
        <v>-1.9E-2</v>
      </c>
      <c r="G563" s="66">
        <v>-1.43E-2</v>
      </c>
      <c r="H563" s="66">
        <v>-1.43E-2</v>
      </c>
      <c r="I563" s="67" t="s">
        <v>64</v>
      </c>
    </row>
    <row r="564" spans="2:9" x14ac:dyDescent="0.25">
      <c r="B564" s="68"/>
      <c r="C564" s="66">
        <v>10</v>
      </c>
      <c r="D564" s="66">
        <v>297</v>
      </c>
      <c r="E564" s="66">
        <v>-2.5499999999999998E-2</v>
      </c>
      <c r="F564" s="66">
        <v>-2.3400000000000001E-2</v>
      </c>
      <c r="G564" s="66">
        <v>-2.5499999999999998E-2</v>
      </c>
      <c r="H564" s="66">
        <v>-2.2700000000000001E-2</v>
      </c>
      <c r="I564" s="67" t="s">
        <v>64</v>
      </c>
    </row>
    <row r="565" spans="2:9" x14ac:dyDescent="0.25">
      <c r="B565" s="68"/>
      <c r="C565" s="66">
        <v>11</v>
      </c>
      <c r="D565" s="66">
        <v>346.2</v>
      </c>
      <c r="E565" s="66">
        <v>-2.1700000000000001E-2</v>
      </c>
      <c r="F565" s="66">
        <v>-2.18E-2</v>
      </c>
      <c r="G565" s="66">
        <v>-2.1700000000000001E-2</v>
      </c>
      <c r="H565" s="66">
        <v>-2.1100000000000001E-2</v>
      </c>
      <c r="I565" s="67" t="s">
        <v>64</v>
      </c>
    </row>
    <row r="566" spans="2:9" x14ac:dyDescent="0.25">
      <c r="B566" s="68"/>
      <c r="C566" s="66"/>
      <c r="D566" s="66"/>
      <c r="E566" s="66"/>
      <c r="F566" s="66"/>
      <c r="G566" s="66"/>
      <c r="H566" s="66"/>
      <c r="I566" s="67"/>
    </row>
    <row r="567" spans="2:9" x14ac:dyDescent="0.25">
      <c r="B567" s="59" t="s">
        <v>53</v>
      </c>
      <c r="C567" s="60"/>
      <c r="D567" s="60"/>
      <c r="E567" s="60"/>
      <c r="F567" s="60"/>
      <c r="G567" s="60"/>
      <c r="H567" s="60"/>
      <c r="I567" s="61"/>
    </row>
    <row r="568" spans="2:9" x14ac:dyDescent="0.25">
      <c r="B568" s="62" t="s">
        <v>54</v>
      </c>
      <c r="C568" s="63">
        <v>165</v>
      </c>
      <c r="D568" s="63"/>
      <c r="E568" s="63"/>
      <c r="F568" s="63"/>
      <c r="G568" s="63"/>
      <c r="H568" s="63"/>
      <c r="I568" s="64"/>
    </row>
    <row r="569" spans="2:9" x14ac:dyDescent="0.25">
      <c r="B569" s="65" t="s">
        <v>55</v>
      </c>
      <c r="C569" s="66"/>
      <c r="D569" s="66"/>
      <c r="E569" s="66"/>
      <c r="F569" s="66"/>
      <c r="G569" s="66"/>
      <c r="H569" s="66"/>
      <c r="I569" s="67"/>
    </row>
    <row r="570" spans="2:9" x14ac:dyDescent="0.25">
      <c r="B570" s="65" t="s">
        <v>56</v>
      </c>
      <c r="C570" s="66">
        <v>14</v>
      </c>
      <c r="D570" s="66"/>
      <c r="E570" s="66"/>
      <c r="F570" s="66"/>
      <c r="G570" s="66"/>
      <c r="H570" s="66"/>
      <c r="I570" s="67"/>
    </row>
    <row r="571" spans="2:9" x14ac:dyDescent="0.25">
      <c r="B571" s="68"/>
      <c r="C571" s="66" t="s">
        <v>57</v>
      </c>
      <c r="D571" s="66" t="s">
        <v>58</v>
      </c>
      <c r="E571" s="66" t="s">
        <v>59</v>
      </c>
      <c r="F571" s="66" t="s">
        <v>60</v>
      </c>
      <c r="G571" s="66" t="s">
        <v>61</v>
      </c>
      <c r="H571" s="66" t="s">
        <v>62</v>
      </c>
      <c r="I571" s="67" t="s">
        <v>63</v>
      </c>
    </row>
    <row r="572" spans="2:9" x14ac:dyDescent="0.25">
      <c r="B572" s="68"/>
      <c r="C572" s="66">
        <v>1</v>
      </c>
      <c r="D572" s="66">
        <v>5.9</v>
      </c>
      <c r="E572" s="66">
        <v>-2.8199999999999999E-2</v>
      </c>
      <c r="F572" s="66">
        <v>-2.9399999999999999E-2</v>
      </c>
      <c r="G572" s="66">
        <v>-2.8199999999999999E-2</v>
      </c>
      <c r="H572" s="66">
        <v>-2.81E-2</v>
      </c>
      <c r="I572" s="67" t="s">
        <v>64</v>
      </c>
    </row>
    <row r="573" spans="2:9" x14ac:dyDescent="0.25">
      <c r="B573" s="68"/>
      <c r="C573" s="66">
        <v>2</v>
      </c>
      <c r="D573" s="66">
        <v>22.3</v>
      </c>
      <c r="E573" s="66">
        <v>-3.6900000000000002E-2</v>
      </c>
      <c r="F573" s="66">
        <v>-3.7400000000000003E-2</v>
      </c>
      <c r="G573" s="66">
        <v>-3.6700000000000003E-2</v>
      </c>
      <c r="H573" s="66">
        <v>-3.4799999999999998E-2</v>
      </c>
      <c r="I573" s="67" t="s">
        <v>64</v>
      </c>
    </row>
    <row r="574" spans="2:9" x14ac:dyDescent="0.25">
      <c r="B574" s="68"/>
      <c r="C574" s="66">
        <v>3</v>
      </c>
      <c r="D574" s="66">
        <v>29.3</v>
      </c>
      <c r="E574" s="66">
        <v>-4.8500000000000001E-2</v>
      </c>
      <c r="F574" s="66">
        <v>-4.9000000000000002E-2</v>
      </c>
      <c r="G574" s="66">
        <v>-4.87E-2</v>
      </c>
      <c r="H574" s="66">
        <v>-4.6600000000000003E-2</v>
      </c>
      <c r="I574" s="67" t="s">
        <v>64</v>
      </c>
    </row>
    <row r="575" spans="2:9" x14ac:dyDescent="0.25">
      <c r="B575" s="68"/>
      <c r="C575" s="66">
        <v>4</v>
      </c>
      <c r="D575" s="66">
        <v>54.7</v>
      </c>
      <c r="E575" s="66">
        <v>-2.47E-2</v>
      </c>
      <c r="F575" s="66">
        <v>-3.2899999999999999E-2</v>
      </c>
      <c r="G575" s="66">
        <v>-2.46E-2</v>
      </c>
      <c r="H575" s="66">
        <v>-2.46E-2</v>
      </c>
      <c r="I575" s="67" t="s">
        <v>64</v>
      </c>
    </row>
    <row r="576" spans="2:9" x14ac:dyDescent="0.25">
      <c r="B576" s="68"/>
      <c r="C576" s="66">
        <v>5</v>
      </c>
      <c r="D576" s="66">
        <v>90.8</v>
      </c>
      <c r="E576" s="66">
        <v>-1.9800000000000002E-2</v>
      </c>
      <c r="F576" s="66">
        <v>-1.9400000000000001E-2</v>
      </c>
      <c r="G576" s="66">
        <v>-1.9800000000000002E-2</v>
      </c>
      <c r="H576" s="66">
        <v>-1.9800000000000002E-2</v>
      </c>
      <c r="I576" s="67" t="s">
        <v>64</v>
      </c>
    </row>
    <row r="577" spans="2:9" x14ac:dyDescent="0.25">
      <c r="B577" s="68"/>
      <c r="C577" s="66">
        <v>6</v>
      </c>
      <c r="D577" s="66">
        <v>118.3</v>
      </c>
      <c r="E577" s="66">
        <v>-1.8100000000000002E-2</v>
      </c>
      <c r="F577" s="66">
        <v>-1.95E-2</v>
      </c>
      <c r="G577" s="66">
        <v>-1.8100000000000002E-2</v>
      </c>
      <c r="H577" s="66">
        <v>-1.6799999999999999E-2</v>
      </c>
      <c r="I577" s="67" t="s">
        <v>64</v>
      </c>
    </row>
    <row r="578" spans="2:9" x14ac:dyDescent="0.25">
      <c r="B578" s="68"/>
      <c r="C578" s="66">
        <v>7</v>
      </c>
      <c r="D578" s="66">
        <v>140.4</v>
      </c>
      <c r="E578" s="66">
        <v>-3.6900000000000002E-2</v>
      </c>
      <c r="F578" s="66">
        <v>-3.4799999999999998E-2</v>
      </c>
      <c r="G578" s="66">
        <v>-3.6900000000000002E-2</v>
      </c>
      <c r="H578" s="66">
        <v>-3.6700000000000003E-2</v>
      </c>
      <c r="I578" s="67" t="s">
        <v>64</v>
      </c>
    </row>
    <row r="579" spans="2:9" x14ac:dyDescent="0.25">
      <c r="B579" s="68"/>
      <c r="C579" s="66">
        <v>8</v>
      </c>
      <c r="D579" s="66">
        <v>144.69999999999999</v>
      </c>
      <c r="E579" s="66">
        <v>-3.3300000000000003E-2</v>
      </c>
      <c r="F579" s="66">
        <v>-3.6900000000000002E-2</v>
      </c>
      <c r="G579" s="66">
        <v>-3.3399999999999999E-2</v>
      </c>
      <c r="H579" s="66">
        <v>-3.2199999999999999E-2</v>
      </c>
      <c r="I579" s="67" t="s">
        <v>64</v>
      </c>
    </row>
    <row r="580" spans="2:9" x14ac:dyDescent="0.25">
      <c r="B580" s="68"/>
      <c r="C580" s="66">
        <v>9</v>
      </c>
      <c r="D580" s="66">
        <v>168.9</v>
      </c>
      <c r="E580" s="66">
        <v>-4.9700000000000001E-2</v>
      </c>
      <c r="F580" s="66">
        <v>-0.05</v>
      </c>
      <c r="G580" s="66">
        <v>-4.9500000000000002E-2</v>
      </c>
      <c r="H580" s="66">
        <v>-4.8899999999999999E-2</v>
      </c>
      <c r="I580" s="67" t="s">
        <v>64</v>
      </c>
    </row>
    <row r="581" spans="2:9" x14ac:dyDescent="0.25">
      <c r="B581" s="68"/>
      <c r="C581" s="66">
        <v>10</v>
      </c>
      <c r="D581" s="66">
        <v>198.8</v>
      </c>
      <c r="E581" s="66">
        <v>-2.8299999999999999E-2</v>
      </c>
      <c r="F581" s="66">
        <v>-0.03</v>
      </c>
      <c r="G581" s="66">
        <v>-2.8000000000000001E-2</v>
      </c>
      <c r="H581" s="66">
        <v>-2.7400000000000001E-2</v>
      </c>
      <c r="I581" s="67" t="s">
        <v>64</v>
      </c>
    </row>
    <row r="582" spans="2:9" x14ac:dyDescent="0.25">
      <c r="B582" s="68"/>
      <c r="C582" s="66">
        <v>11</v>
      </c>
      <c r="D582" s="66">
        <v>248.2</v>
      </c>
      <c r="E582" s="66">
        <v>-2.4799999999999999E-2</v>
      </c>
      <c r="F582" s="66">
        <v>-2.4E-2</v>
      </c>
      <c r="G582" s="66">
        <v>-2.52E-2</v>
      </c>
      <c r="H582" s="66">
        <v>-2.18E-2</v>
      </c>
      <c r="I582" s="67" t="s">
        <v>64</v>
      </c>
    </row>
    <row r="583" spans="2:9" x14ac:dyDescent="0.25">
      <c r="B583" s="68"/>
      <c r="C583" s="66">
        <v>12</v>
      </c>
      <c r="D583" s="66">
        <v>262.60000000000002</v>
      </c>
      <c r="E583" s="66">
        <v>-2.01E-2</v>
      </c>
      <c r="F583" s="66">
        <v>-1.9300000000000001E-2</v>
      </c>
      <c r="G583" s="66">
        <v>-2.01E-2</v>
      </c>
      <c r="H583" s="66">
        <v>-1.84E-2</v>
      </c>
      <c r="I583" s="67" t="s">
        <v>64</v>
      </c>
    </row>
    <row r="584" spans="2:9" x14ac:dyDescent="0.25">
      <c r="B584" s="68"/>
      <c r="C584" s="66">
        <v>13</v>
      </c>
      <c r="D584" s="66">
        <v>268.5</v>
      </c>
      <c r="E584" s="66">
        <v>-2.3E-3</v>
      </c>
      <c r="F584" s="66">
        <v>-1.37E-2</v>
      </c>
      <c r="G584" s="66">
        <v>-2.3E-3</v>
      </c>
      <c r="H584" s="66">
        <v>-2E-3</v>
      </c>
      <c r="I584" s="67" t="s">
        <v>64</v>
      </c>
    </row>
    <row r="585" spans="2:9" x14ac:dyDescent="0.25">
      <c r="B585" s="68"/>
      <c r="C585" s="66">
        <v>14</v>
      </c>
      <c r="D585" s="66">
        <v>311.89999999999998</v>
      </c>
      <c r="E585" s="66">
        <v>4.2700000000000002E-2</v>
      </c>
      <c r="F585" s="66">
        <v>4.1799999999999997E-2</v>
      </c>
      <c r="G585" s="66">
        <v>4.2900000000000001E-2</v>
      </c>
      <c r="H585" s="66">
        <v>4.2099999999999999E-2</v>
      </c>
      <c r="I585" s="67" t="s">
        <v>64</v>
      </c>
    </row>
    <row r="586" spans="2:9" x14ac:dyDescent="0.25">
      <c r="B586" s="68"/>
      <c r="C586" s="66"/>
      <c r="D586" s="66"/>
      <c r="E586" s="66"/>
      <c r="F586" s="66"/>
      <c r="G586" s="66"/>
      <c r="H586" s="66"/>
      <c r="I586" s="67"/>
    </row>
    <row r="587" spans="2:9" x14ac:dyDescent="0.25">
      <c r="B587" s="59" t="s">
        <v>53</v>
      </c>
      <c r="C587" s="60"/>
      <c r="D587" s="60"/>
      <c r="E587" s="60"/>
      <c r="F587" s="60"/>
      <c r="G587" s="60"/>
      <c r="H587" s="60"/>
      <c r="I587" s="61"/>
    </row>
    <row r="588" spans="2:9" x14ac:dyDescent="0.25">
      <c r="B588" s="62" t="s">
        <v>54</v>
      </c>
      <c r="C588" s="63">
        <v>170</v>
      </c>
      <c r="D588" s="63"/>
      <c r="E588" s="63"/>
      <c r="F588" s="63"/>
      <c r="G588" s="63"/>
      <c r="H588" s="63"/>
      <c r="I588" s="64"/>
    </row>
    <row r="589" spans="2:9" x14ac:dyDescent="0.25">
      <c r="B589" s="65" t="s">
        <v>55</v>
      </c>
      <c r="C589" s="66"/>
      <c r="D589" s="66"/>
      <c r="E589" s="66"/>
      <c r="F589" s="66"/>
      <c r="G589" s="66"/>
      <c r="H589" s="66"/>
      <c r="I589" s="67"/>
    </row>
    <row r="590" spans="2:9" x14ac:dyDescent="0.25">
      <c r="B590" s="65" t="s">
        <v>56</v>
      </c>
      <c r="C590" s="66">
        <v>8</v>
      </c>
      <c r="D590" s="66"/>
      <c r="E590" s="66"/>
      <c r="F590" s="66"/>
      <c r="G590" s="66"/>
      <c r="H590" s="66"/>
      <c r="I590" s="67"/>
    </row>
    <row r="591" spans="2:9" x14ac:dyDescent="0.25">
      <c r="B591" s="68"/>
      <c r="C591" s="66" t="s">
        <v>57</v>
      </c>
      <c r="D591" s="66" t="s">
        <v>58</v>
      </c>
      <c r="E591" s="66" t="s">
        <v>59</v>
      </c>
      <c r="F591" s="66" t="s">
        <v>60</v>
      </c>
      <c r="G591" s="66" t="s">
        <v>61</v>
      </c>
      <c r="H591" s="66" t="s">
        <v>62</v>
      </c>
      <c r="I591" s="67" t="s">
        <v>63</v>
      </c>
    </row>
    <row r="592" spans="2:9" x14ac:dyDescent="0.25">
      <c r="B592" s="68"/>
      <c r="C592" s="66">
        <v>1</v>
      </c>
      <c r="D592" s="66">
        <v>16.600000000000001</v>
      </c>
      <c r="E592" s="66">
        <v>-2.1100000000000001E-2</v>
      </c>
      <c r="F592" s="66">
        <v>-2.35E-2</v>
      </c>
      <c r="G592" s="66">
        <v>-2.1000000000000001E-2</v>
      </c>
      <c r="H592" s="66">
        <v>-2.0199999999999999E-2</v>
      </c>
      <c r="I592" s="67" t="s">
        <v>64</v>
      </c>
    </row>
    <row r="593" spans="2:9" x14ac:dyDescent="0.25">
      <c r="B593" s="68"/>
      <c r="C593" s="66">
        <v>2</v>
      </c>
      <c r="D593" s="66">
        <v>25.3</v>
      </c>
      <c r="E593" s="66">
        <v>-1.6899999999999998E-2</v>
      </c>
      <c r="F593" s="66">
        <v>-1.9E-2</v>
      </c>
      <c r="G593" s="66">
        <v>-1.67E-2</v>
      </c>
      <c r="H593" s="66">
        <v>-1.52E-2</v>
      </c>
      <c r="I593" s="67" t="s">
        <v>64</v>
      </c>
    </row>
    <row r="594" spans="2:9" x14ac:dyDescent="0.25">
      <c r="B594" s="68"/>
      <c r="C594" s="66">
        <v>3</v>
      </c>
      <c r="D594" s="66">
        <v>72.7</v>
      </c>
      <c r="E594" s="66">
        <v>-1.7899999999999999E-2</v>
      </c>
      <c r="F594" s="66">
        <v>-2.3900000000000001E-2</v>
      </c>
      <c r="G594" s="66">
        <v>-1.7999999999999999E-2</v>
      </c>
      <c r="H594" s="66">
        <v>-1.7100000000000001E-2</v>
      </c>
      <c r="I594" s="67" t="s">
        <v>64</v>
      </c>
    </row>
    <row r="595" spans="2:9" x14ac:dyDescent="0.25">
      <c r="B595" s="68"/>
      <c r="C595" s="66">
        <v>4</v>
      </c>
      <c r="D595" s="66">
        <v>131.19999999999999</v>
      </c>
      <c r="E595" s="66">
        <v>-4.2999999999999997E-2</v>
      </c>
      <c r="F595" s="66">
        <v>-0.04</v>
      </c>
      <c r="G595" s="66">
        <v>-4.2799999999999998E-2</v>
      </c>
      <c r="H595" s="66">
        <v>-4.0599999999999997E-2</v>
      </c>
      <c r="I595" s="67" t="s">
        <v>64</v>
      </c>
    </row>
    <row r="596" spans="2:9" x14ac:dyDescent="0.25">
      <c r="B596" s="68"/>
      <c r="C596" s="66">
        <v>5</v>
      </c>
      <c r="D596" s="66">
        <v>140.9</v>
      </c>
      <c r="E596" s="66">
        <v>-4.19E-2</v>
      </c>
      <c r="F596" s="66">
        <v>-4.6600000000000003E-2</v>
      </c>
      <c r="G596" s="66">
        <v>-4.19E-2</v>
      </c>
      <c r="H596" s="66">
        <v>-4.1399999999999999E-2</v>
      </c>
      <c r="I596" s="67" t="s">
        <v>64</v>
      </c>
    </row>
    <row r="597" spans="2:9" x14ac:dyDescent="0.25">
      <c r="B597" s="68"/>
      <c r="C597" s="66">
        <v>6</v>
      </c>
      <c r="D597" s="66">
        <v>256.5</v>
      </c>
      <c r="E597" s="66">
        <v>-3.0200000000000001E-2</v>
      </c>
      <c r="F597" s="66">
        <v>-3.1300000000000001E-2</v>
      </c>
      <c r="G597" s="66">
        <v>-3.0599999999999999E-2</v>
      </c>
      <c r="H597" s="66">
        <v>-2.7799999999999998E-2</v>
      </c>
      <c r="I597" s="67" t="s">
        <v>64</v>
      </c>
    </row>
    <row r="598" spans="2:9" x14ac:dyDescent="0.25">
      <c r="B598" s="68"/>
      <c r="C598" s="66">
        <v>7</v>
      </c>
      <c r="D598" s="66">
        <v>271.10000000000002</v>
      </c>
      <c r="E598" s="66">
        <v>-1.2200000000000001E-2</v>
      </c>
      <c r="F598" s="66">
        <v>-1.52E-2</v>
      </c>
      <c r="G598" s="66">
        <v>-1.23E-2</v>
      </c>
      <c r="H598" s="66">
        <v>-1.2200000000000001E-2</v>
      </c>
      <c r="I598" s="67" t="s">
        <v>64</v>
      </c>
    </row>
    <row r="599" spans="2:9" x14ac:dyDescent="0.25">
      <c r="B599" s="68"/>
      <c r="C599" s="66">
        <v>8</v>
      </c>
      <c r="D599" s="66">
        <v>278.10000000000002</v>
      </c>
      <c r="E599" s="66">
        <v>-2.23E-2</v>
      </c>
      <c r="F599" s="66">
        <v>-0.02</v>
      </c>
      <c r="G599" s="66">
        <v>-2.24E-2</v>
      </c>
      <c r="H599" s="66">
        <v>-2.0500000000000001E-2</v>
      </c>
      <c r="I599" s="67" t="s">
        <v>64</v>
      </c>
    </row>
    <row r="600" spans="2:9" x14ac:dyDescent="0.25">
      <c r="B600" s="68"/>
      <c r="C600" s="66"/>
      <c r="D600" s="66"/>
      <c r="E600" s="66"/>
      <c r="F600" s="66"/>
      <c r="G600" s="66"/>
      <c r="H600" s="66"/>
      <c r="I600" s="67"/>
    </row>
    <row r="601" spans="2:9" x14ac:dyDescent="0.25">
      <c r="B601" s="59" t="s">
        <v>53</v>
      </c>
      <c r="C601" s="60"/>
      <c r="D601" s="60"/>
      <c r="E601" s="60"/>
      <c r="F601" s="60"/>
      <c r="G601" s="60"/>
      <c r="H601" s="60"/>
      <c r="I601" s="61"/>
    </row>
    <row r="602" spans="2:9" x14ac:dyDescent="0.25">
      <c r="B602" s="62" t="s">
        <v>54</v>
      </c>
      <c r="C602" s="63">
        <v>175</v>
      </c>
      <c r="D602" s="63"/>
      <c r="E602" s="63"/>
      <c r="F602" s="63"/>
      <c r="G602" s="63"/>
      <c r="H602" s="63"/>
      <c r="I602" s="64"/>
    </row>
    <row r="603" spans="2:9" x14ac:dyDescent="0.25">
      <c r="B603" s="65" t="s">
        <v>55</v>
      </c>
      <c r="C603" s="66"/>
      <c r="D603" s="66"/>
      <c r="E603" s="66"/>
      <c r="F603" s="66"/>
      <c r="G603" s="66"/>
      <c r="H603" s="66"/>
      <c r="I603" s="67"/>
    </row>
    <row r="604" spans="2:9" x14ac:dyDescent="0.25">
      <c r="B604" s="65" t="s">
        <v>56</v>
      </c>
      <c r="C604" s="66">
        <v>11</v>
      </c>
      <c r="D604" s="66"/>
      <c r="E604" s="66"/>
      <c r="F604" s="66"/>
      <c r="G604" s="66"/>
      <c r="H604" s="66"/>
      <c r="I604" s="67"/>
    </row>
    <row r="605" spans="2:9" x14ac:dyDescent="0.25">
      <c r="B605" s="68"/>
      <c r="C605" s="66" t="s">
        <v>57</v>
      </c>
      <c r="D605" s="66" t="s">
        <v>58</v>
      </c>
      <c r="E605" s="66" t="s">
        <v>59</v>
      </c>
      <c r="F605" s="66" t="s">
        <v>60</v>
      </c>
      <c r="G605" s="66" t="s">
        <v>61</v>
      </c>
      <c r="H605" s="66" t="s">
        <v>62</v>
      </c>
      <c r="I605" s="67" t="s">
        <v>63</v>
      </c>
    </row>
    <row r="606" spans="2:9" x14ac:dyDescent="0.25">
      <c r="B606" s="68"/>
      <c r="C606" s="66">
        <v>1</v>
      </c>
      <c r="D606" s="66">
        <v>29.1</v>
      </c>
      <c r="E606" s="66">
        <v>-2.8799999999999999E-2</v>
      </c>
      <c r="F606" s="66">
        <v>-3.3500000000000002E-2</v>
      </c>
      <c r="G606" s="66">
        <v>-2.8799999999999999E-2</v>
      </c>
      <c r="H606" s="66">
        <v>-2.8000000000000001E-2</v>
      </c>
      <c r="I606" s="67" t="s">
        <v>64</v>
      </c>
    </row>
    <row r="607" spans="2:9" x14ac:dyDescent="0.25">
      <c r="B607" s="68"/>
      <c r="C607" s="66">
        <v>2</v>
      </c>
      <c r="D607" s="66">
        <v>37.5</v>
      </c>
      <c r="E607" s="66">
        <v>-5.2699999999999997E-2</v>
      </c>
      <c r="F607" s="66">
        <v>-5.5E-2</v>
      </c>
      <c r="G607" s="66">
        <v>-5.2699999999999997E-2</v>
      </c>
      <c r="H607" s="66">
        <v>-4.99E-2</v>
      </c>
      <c r="I607" s="67" t="s">
        <v>64</v>
      </c>
    </row>
    <row r="608" spans="2:9" x14ac:dyDescent="0.25">
      <c r="B608" s="68"/>
      <c r="C608" s="66">
        <v>3</v>
      </c>
      <c r="D608" s="66">
        <v>147.30000000000001</v>
      </c>
      <c r="E608" s="66">
        <v>-5.4199999999999998E-2</v>
      </c>
      <c r="F608" s="66">
        <v>-5.74E-2</v>
      </c>
      <c r="G608" s="66">
        <v>-5.4199999999999998E-2</v>
      </c>
      <c r="H608" s="66">
        <v>-5.3199999999999997E-2</v>
      </c>
      <c r="I608" s="67" t="s">
        <v>64</v>
      </c>
    </row>
    <row r="609" spans="2:9" x14ac:dyDescent="0.25">
      <c r="B609" s="68"/>
      <c r="C609" s="66">
        <v>4</v>
      </c>
      <c r="D609" s="66">
        <v>155.1</v>
      </c>
      <c r="E609" s="66">
        <v>-4.3999999999999997E-2</v>
      </c>
      <c r="F609" s="66">
        <v>-4.9399999999999999E-2</v>
      </c>
      <c r="G609" s="66">
        <v>-4.3999999999999997E-2</v>
      </c>
      <c r="H609" s="66">
        <v>-4.0800000000000003E-2</v>
      </c>
      <c r="I609" s="67" t="s">
        <v>64</v>
      </c>
    </row>
    <row r="610" spans="2:9" x14ac:dyDescent="0.25">
      <c r="B610" s="68"/>
      <c r="C610" s="66">
        <v>5</v>
      </c>
      <c r="D610" s="66">
        <v>214.7</v>
      </c>
      <c r="E610" s="66">
        <v>-3.3599999999999998E-2</v>
      </c>
      <c r="F610" s="66">
        <v>-3.6900000000000002E-2</v>
      </c>
      <c r="G610" s="66">
        <v>-3.3799999999999997E-2</v>
      </c>
      <c r="H610" s="66">
        <v>-2.9700000000000001E-2</v>
      </c>
      <c r="I610" s="67" t="s">
        <v>64</v>
      </c>
    </row>
    <row r="611" spans="2:9" x14ac:dyDescent="0.25">
      <c r="B611" s="68"/>
      <c r="C611" s="66">
        <v>6</v>
      </c>
      <c r="D611" s="66">
        <v>227.5</v>
      </c>
      <c r="E611" s="66">
        <v>-5.11E-2</v>
      </c>
      <c r="F611" s="66">
        <v>-4.9700000000000001E-2</v>
      </c>
      <c r="G611" s="66">
        <v>-5.11E-2</v>
      </c>
      <c r="H611" s="66">
        <v>-4.8800000000000003E-2</v>
      </c>
      <c r="I611" s="67" t="s">
        <v>64</v>
      </c>
    </row>
    <row r="612" spans="2:9" x14ac:dyDescent="0.25">
      <c r="B612" s="68"/>
      <c r="C612" s="66">
        <v>7</v>
      </c>
      <c r="D612" s="66">
        <v>261.2</v>
      </c>
      <c r="E612" s="66">
        <v>-3.1300000000000001E-2</v>
      </c>
      <c r="F612" s="66">
        <v>-3.5299999999999998E-2</v>
      </c>
      <c r="G612" s="66">
        <v>-3.1600000000000003E-2</v>
      </c>
      <c r="H612" s="66">
        <v>-3.0300000000000001E-2</v>
      </c>
      <c r="I612" s="67" t="s">
        <v>64</v>
      </c>
    </row>
    <row r="613" spans="2:9" x14ac:dyDescent="0.25">
      <c r="B613" s="68"/>
      <c r="C613" s="66">
        <v>8</v>
      </c>
      <c r="D613" s="66">
        <v>267.89999999999998</v>
      </c>
      <c r="E613" s="66">
        <v>-2.3800000000000002E-2</v>
      </c>
      <c r="F613" s="66">
        <v>-2.5000000000000001E-2</v>
      </c>
      <c r="G613" s="66">
        <v>-2.3800000000000002E-2</v>
      </c>
      <c r="H613" s="66">
        <v>-2.3800000000000002E-2</v>
      </c>
      <c r="I613" s="67" t="s">
        <v>64</v>
      </c>
    </row>
    <row r="614" spans="2:9" x14ac:dyDescent="0.25">
      <c r="B614" s="68"/>
      <c r="C614" s="66">
        <v>9</v>
      </c>
      <c r="D614" s="66">
        <v>287.7</v>
      </c>
      <c r="E614" s="66">
        <v>-2.2200000000000001E-2</v>
      </c>
      <c r="F614" s="66">
        <v>-2.52E-2</v>
      </c>
      <c r="G614" s="66">
        <v>-2.23E-2</v>
      </c>
      <c r="H614" s="66">
        <v>-2.0400000000000001E-2</v>
      </c>
      <c r="I614" s="67" t="s">
        <v>64</v>
      </c>
    </row>
    <row r="615" spans="2:9" x14ac:dyDescent="0.25">
      <c r="B615" s="68"/>
      <c r="C615" s="66">
        <v>10</v>
      </c>
      <c r="D615" s="66">
        <v>343.7</v>
      </c>
      <c r="E615" s="66">
        <v>-1.8700000000000001E-2</v>
      </c>
      <c r="F615" s="66">
        <v>-2.1399999999999999E-2</v>
      </c>
      <c r="G615" s="66">
        <v>-1.8700000000000001E-2</v>
      </c>
      <c r="H615" s="66">
        <v>-1.84E-2</v>
      </c>
      <c r="I615" s="67" t="s">
        <v>64</v>
      </c>
    </row>
    <row r="616" spans="2:9" x14ac:dyDescent="0.25">
      <c r="B616" s="68"/>
      <c r="C616" s="66">
        <v>11</v>
      </c>
      <c r="D616" s="66">
        <v>353.3</v>
      </c>
      <c r="E616" s="66">
        <v>-1.5699999999999999E-2</v>
      </c>
      <c r="F616" s="66">
        <v>-3.1199999999999999E-2</v>
      </c>
      <c r="G616" s="66">
        <v>-1.5699999999999999E-2</v>
      </c>
      <c r="H616" s="66">
        <v>-1.44E-2</v>
      </c>
      <c r="I616" s="67" t="s">
        <v>64</v>
      </c>
    </row>
    <row r="617" spans="2:9" x14ac:dyDescent="0.25">
      <c r="B617" s="68"/>
      <c r="C617" s="66"/>
      <c r="D617" s="66"/>
      <c r="E617" s="66"/>
      <c r="F617" s="66"/>
      <c r="G617" s="66"/>
      <c r="H617" s="66"/>
      <c r="I617" s="67"/>
    </row>
    <row r="618" spans="2:9" x14ac:dyDescent="0.25">
      <c r="B618" s="59" t="s">
        <v>53</v>
      </c>
      <c r="C618" s="60"/>
      <c r="D618" s="60"/>
      <c r="E618" s="60"/>
      <c r="F618" s="60"/>
      <c r="G618" s="60"/>
      <c r="H618" s="60"/>
      <c r="I618" s="61"/>
    </row>
    <row r="619" spans="2:9" x14ac:dyDescent="0.25">
      <c r="B619" s="62" t="s">
        <v>54</v>
      </c>
      <c r="C619" s="63">
        <v>180</v>
      </c>
      <c r="D619" s="63"/>
      <c r="E619" s="63"/>
      <c r="F619" s="63"/>
      <c r="G619" s="63"/>
      <c r="H619" s="63"/>
      <c r="I619" s="64"/>
    </row>
    <row r="620" spans="2:9" x14ac:dyDescent="0.25">
      <c r="B620" s="65" t="s">
        <v>55</v>
      </c>
      <c r="C620" s="66"/>
      <c r="D620" s="66"/>
      <c r="E620" s="66"/>
      <c r="F620" s="66"/>
      <c r="G620" s="66"/>
      <c r="H620" s="66"/>
      <c r="I620" s="67"/>
    </row>
    <row r="621" spans="2:9" x14ac:dyDescent="0.25">
      <c r="B621" s="65" t="s">
        <v>56</v>
      </c>
      <c r="C621" s="66">
        <v>13</v>
      </c>
      <c r="D621" s="66"/>
      <c r="E621" s="66"/>
      <c r="F621" s="66"/>
      <c r="G621" s="66"/>
      <c r="H621" s="66"/>
      <c r="I621" s="67"/>
    </row>
    <row r="622" spans="2:9" x14ac:dyDescent="0.25">
      <c r="B622" s="68"/>
      <c r="C622" s="66" t="s">
        <v>57</v>
      </c>
      <c r="D622" s="66" t="s">
        <v>58</v>
      </c>
      <c r="E622" s="66" t="s">
        <v>59</v>
      </c>
      <c r="F622" s="66" t="s">
        <v>60</v>
      </c>
      <c r="G622" s="66" t="s">
        <v>61</v>
      </c>
      <c r="H622" s="66" t="s">
        <v>62</v>
      </c>
      <c r="I622" s="67" t="s">
        <v>63</v>
      </c>
    </row>
    <row r="623" spans="2:9" x14ac:dyDescent="0.25">
      <c r="B623" s="68"/>
      <c r="C623" s="66">
        <v>1</v>
      </c>
      <c r="D623" s="66">
        <v>2.5</v>
      </c>
      <c r="E623" s="66">
        <v>-3.4799999999999998E-2</v>
      </c>
      <c r="F623" s="66">
        <v>-3.8800000000000001E-2</v>
      </c>
      <c r="G623" s="66">
        <v>-3.4799999999999998E-2</v>
      </c>
      <c r="H623" s="66">
        <v>-3.1199999999999999E-2</v>
      </c>
      <c r="I623" s="67" t="s">
        <v>64</v>
      </c>
    </row>
    <row r="624" spans="2:9" x14ac:dyDescent="0.25">
      <c r="B624" s="68"/>
      <c r="C624" s="66">
        <v>2</v>
      </c>
      <c r="D624" s="66">
        <v>23.2</v>
      </c>
      <c r="E624" s="66">
        <v>-4.9700000000000001E-2</v>
      </c>
      <c r="F624" s="66">
        <v>-5.2400000000000002E-2</v>
      </c>
      <c r="G624" s="66">
        <v>-4.99E-2</v>
      </c>
      <c r="H624" s="66">
        <v>-4.9599999999999998E-2</v>
      </c>
      <c r="I624" s="67" t="s">
        <v>64</v>
      </c>
    </row>
    <row r="625" spans="2:9" x14ac:dyDescent="0.25">
      <c r="B625" s="68"/>
      <c r="C625" s="66">
        <v>3</v>
      </c>
      <c r="D625" s="66">
        <v>30.5</v>
      </c>
      <c r="E625" s="66">
        <v>-3.3399999999999999E-2</v>
      </c>
      <c r="F625" s="66">
        <v>-3.7100000000000001E-2</v>
      </c>
      <c r="G625" s="66">
        <v>-3.32E-2</v>
      </c>
      <c r="H625" s="66">
        <v>-3.2099999999999997E-2</v>
      </c>
      <c r="I625" s="67" t="s">
        <v>64</v>
      </c>
    </row>
    <row r="626" spans="2:9" x14ac:dyDescent="0.25">
      <c r="B626" s="68"/>
      <c r="C626" s="66">
        <v>4</v>
      </c>
      <c r="D626" s="66">
        <v>55.3</v>
      </c>
      <c r="E626" s="66">
        <v>-3.3500000000000002E-2</v>
      </c>
      <c r="F626" s="66">
        <v>-3.2199999999999999E-2</v>
      </c>
      <c r="G626" s="66">
        <v>-3.3000000000000002E-2</v>
      </c>
      <c r="H626" s="66">
        <v>-3.2099999999999997E-2</v>
      </c>
      <c r="I626" s="67" t="s">
        <v>64</v>
      </c>
    </row>
    <row r="627" spans="2:9" x14ac:dyDescent="0.25">
      <c r="B627" s="68"/>
      <c r="C627" s="66">
        <v>5</v>
      </c>
      <c r="D627" s="66">
        <v>89.5</v>
      </c>
      <c r="E627" s="66">
        <v>-2.2200000000000001E-2</v>
      </c>
      <c r="F627" s="66">
        <v>-2.1000000000000001E-2</v>
      </c>
      <c r="G627" s="66">
        <v>-2.2200000000000001E-2</v>
      </c>
      <c r="H627" s="66">
        <v>-2.2200000000000001E-2</v>
      </c>
      <c r="I627" s="67" t="s">
        <v>64</v>
      </c>
    </row>
    <row r="628" spans="2:9" x14ac:dyDescent="0.25">
      <c r="B628" s="68"/>
      <c r="C628" s="66">
        <v>6</v>
      </c>
      <c r="D628" s="66">
        <v>120</v>
      </c>
      <c r="E628" s="66">
        <v>-2.53E-2</v>
      </c>
      <c r="F628" s="66">
        <v>-3.0300000000000001E-2</v>
      </c>
      <c r="G628" s="66">
        <v>-2.53E-2</v>
      </c>
      <c r="H628" s="66">
        <v>-2.3599999999999999E-2</v>
      </c>
      <c r="I628" s="67" t="s">
        <v>64</v>
      </c>
    </row>
    <row r="629" spans="2:9" x14ac:dyDescent="0.25">
      <c r="B629" s="68"/>
      <c r="C629" s="66">
        <v>7</v>
      </c>
      <c r="D629" s="66">
        <v>142.19999999999999</v>
      </c>
      <c r="E629" s="66">
        <v>-3.4200000000000001E-2</v>
      </c>
      <c r="F629" s="66">
        <v>-3.78E-2</v>
      </c>
      <c r="G629" s="66">
        <v>-3.4099999999999998E-2</v>
      </c>
      <c r="H629" s="66">
        <v>-3.1300000000000001E-2</v>
      </c>
      <c r="I629" s="67" t="s">
        <v>64</v>
      </c>
    </row>
    <row r="630" spans="2:9" x14ac:dyDescent="0.25">
      <c r="B630" s="68"/>
      <c r="C630" s="66">
        <v>8</v>
      </c>
      <c r="D630" s="66">
        <v>146.9</v>
      </c>
      <c r="E630" s="66">
        <v>-4.48E-2</v>
      </c>
      <c r="F630" s="66">
        <v>-5.3699999999999998E-2</v>
      </c>
      <c r="G630" s="66">
        <v>-4.4900000000000002E-2</v>
      </c>
      <c r="H630" s="66">
        <v>-4.3799999999999999E-2</v>
      </c>
      <c r="I630" s="67" t="s">
        <v>64</v>
      </c>
    </row>
    <row r="631" spans="2:9" x14ac:dyDescent="0.25">
      <c r="B631" s="68"/>
      <c r="C631" s="66">
        <v>9</v>
      </c>
      <c r="D631" s="66">
        <v>172.6</v>
      </c>
      <c r="E631" s="66">
        <v>-4.5199999999999997E-2</v>
      </c>
      <c r="F631" s="66">
        <v>-4.5400000000000003E-2</v>
      </c>
      <c r="G631" s="66">
        <v>-4.5199999999999997E-2</v>
      </c>
      <c r="H631" s="66">
        <v>-4.48E-2</v>
      </c>
      <c r="I631" s="67" t="s">
        <v>64</v>
      </c>
    </row>
    <row r="632" spans="2:9" x14ac:dyDescent="0.25">
      <c r="B632" s="68"/>
      <c r="C632" s="66">
        <v>10</v>
      </c>
      <c r="D632" s="66">
        <v>197.1</v>
      </c>
      <c r="E632" s="66">
        <v>-4.7399999999999998E-2</v>
      </c>
      <c r="F632" s="66">
        <v>-4.8000000000000001E-2</v>
      </c>
      <c r="G632" s="66">
        <v>-4.7100000000000003E-2</v>
      </c>
      <c r="H632" s="66">
        <v>-4.5999999999999999E-2</v>
      </c>
      <c r="I632" s="67" t="s">
        <v>64</v>
      </c>
    </row>
    <row r="633" spans="2:9" x14ac:dyDescent="0.25">
      <c r="B633" s="68"/>
      <c r="C633" s="66">
        <v>11</v>
      </c>
      <c r="D633" s="66">
        <v>249.8</v>
      </c>
      <c r="E633" s="66">
        <v>-2.47E-2</v>
      </c>
      <c r="F633" s="66">
        <v>-3.4099999999999998E-2</v>
      </c>
      <c r="G633" s="66">
        <v>-2.4799999999999999E-2</v>
      </c>
      <c r="H633" s="66">
        <v>-2.2499999999999999E-2</v>
      </c>
      <c r="I633" s="67" t="s">
        <v>64</v>
      </c>
    </row>
    <row r="634" spans="2:9" x14ac:dyDescent="0.25">
      <c r="B634" s="68"/>
      <c r="C634" s="66">
        <v>12</v>
      </c>
      <c r="D634" s="66">
        <v>260.7</v>
      </c>
      <c r="E634" s="66">
        <v>-4.5699999999999998E-2</v>
      </c>
      <c r="F634" s="66">
        <v>-5.4199999999999998E-2</v>
      </c>
      <c r="G634" s="66">
        <v>-4.5600000000000002E-2</v>
      </c>
      <c r="H634" s="66">
        <v>-4.3299999999999998E-2</v>
      </c>
      <c r="I634" s="67" t="s">
        <v>64</v>
      </c>
    </row>
    <row r="635" spans="2:9" x14ac:dyDescent="0.25">
      <c r="B635" s="68"/>
      <c r="C635" s="66">
        <v>13</v>
      </c>
      <c r="D635" s="66">
        <v>302.89999999999998</v>
      </c>
      <c r="E635" s="66">
        <v>-1.5599999999999999E-2</v>
      </c>
      <c r="F635" s="66">
        <v>-1.72E-2</v>
      </c>
      <c r="G635" s="66">
        <v>-1.5599999999999999E-2</v>
      </c>
      <c r="H635" s="66">
        <v>-1.37E-2</v>
      </c>
      <c r="I635" s="67" t="s">
        <v>64</v>
      </c>
    </row>
    <row r="636" spans="2:9" x14ac:dyDescent="0.25">
      <c r="B636" s="68"/>
      <c r="C636" s="66"/>
      <c r="D636" s="66"/>
      <c r="E636" s="66"/>
      <c r="F636" s="66"/>
      <c r="G636" s="66"/>
      <c r="H636" s="66"/>
      <c r="I636" s="67"/>
    </row>
    <row r="637" spans="2:9" x14ac:dyDescent="0.25">
      <c r="B637" s="59" t="s">
        <v>53</v>
      </c>
      <c r="C637" s="60"/>
      <c r="D637" s="60"/>
      <c r="E637" s="60"/>
      <c r="F637" s="60"/>
      <c r="G637" s="60"/>
      <c r="H637" s="60"/>
      <c r="I637" s="61"/>
    </row>
    <row r="638" spans="2:9" x14ac:dyDescent="0.25">
      <c r="B638" s="62" t="s">
        <v>54</v>
      </c>
      <c r="C638" s="63">
        <v>184</v>
      </c>
      <c r="D638" s="63"/>
      <c r="E638" s="63"/>
      <c r="F638" s="63"/>
      <c r="G638" s="63"/>
      <c r="H638" s="63"/>
      <c r="I638" s="64"/>
    </row>
    <row r="639" spans="2:9" x14ac:dyDescent="0.25">
      <c r="B639" s="65" t="s">
        <v>55</v>
      </c>
      <c r="C639" s="66"/>
      <c r="D639" s="66"/>
      <c r="E639" s="66"/>
      <c r="F639" s="66"/>
      <c r="G639" s="66"/>
      <c r="H639" s="66"/>
      <c r="I639" s="67"/>
    </row>
    <row r="640" spans="2:9" x14ac:dyDescent="0.25">
      <c r="B640" s="65" t="s">
        <v>56</v>
      </c>
      <c r="C640" s="66">
        <v>8</v>
      </c>
      <c r="D640" s="66"/>
      <c r="E640" s="66"/>
      <c r="F640" s="66"/>
      <c r="G640" s="66"/>
      <c r="H640" s="66"/>
      <c r="I640" s="67"/>
    </row>
    <row r="641" spans="2:9" x14ac:dyDescent="0.25">
      <c r="B641" s="68"/>
      <c r="C641" s="66" t="s">
        <v>57</v>
      </c>
      <c r="D641" s="66" t="s">
        <v>58</v>
      </c>
      <c r="E641" s="66" t="s">
        <v>59</v>
      </c>
      <c r="F641" s="66" t="s">
        <v>60</v>
      </c>
      <c r="G641" s="66" t="s">
        <v>61</v>
      </c>
      <c r="H641" s="66" t="s">
        <v>62</v>
      </c>
      <c r="I641" s="67" t="s">
        <v>63</v>
      </c>
    </row>
    <row r="642" spans="2:9" x14ac:dyDescent="0.25">
      <c r="B642" s="68"/>
      <c r="C642" s="66">
        <v>1</v>
      </c>
      <c r="D642" s="66">
        <v>13.3</v>
      </c>
      <c r="E642" s="66">
        <v>-3.1E-2</v>
      </c>
      <c r="F642" s="66">
        <v>-3.3500000000000002E-2</v>
      </c>
      <c r="G642" s="66">
        <v>-3.1E-2</v>
      </c>
      <c r="H642" s="66">
        <v>-2.9700000000000001E-2</v>
      </c>
      <c r="I642" s="67" t="s">
        <v>64</v>
      </c>
    </row>
    <row r="643" spans="2:9" x14ac:dyDescent="0.25">
      <c r="B643" s="68"/>
      <c r="C643" s="66">
        <v>2</v>
      </c>
      <c r="D643" s="66">
        <v>23.4</v>
      </c>
      <c r="E643" s="66">
        <v>-2.5000000000000001E-2</v>
      </c>
      <c r="F643" s="66">
        <v>-2.9000000000000001E-2</v>
      </c>
      <c r="G643" s="66">
        <v>-2.5000000000000001E-2</v>
      </c>
      <c r="H643" s="66">
        <v>-2.29E-2</v>
      </c>
      <c r="I643" s="67" t="s">
        <v>64</v>
      </c>
    </row>
    <row r="644" spans="2:9" x14ac:dyDescent="0.25">
      <c r="B644" s="68"/>
      <c r="C644" s="66">
        <v>3</v>
      </c>
      <c r="D644" s="66">
        <v>67.599999999999994</v>
      </c>
      <c r="E644" s="66">
        <v>-3.78E-2</v>
      </c>
      <c r="F644" s="66">
        <v>-4.1300000000000003E-2</v>
      </c>
      <c r="G644" s="66">
        <v>-3.7600000000000001E-2</v>
      </c>
      <c r="H644" s="66">
        <v>-3.61E-2</v>
      </c>
      <c r="I644" s="67" t="s">
        <v>64</v>
      </c>
    </row>
    <row r="645" spans="2:9" x14ac:dyDescent="0.25">
      <c r="B645" s="68"/>
      <c r="C645" s="66">
        <v>4</v>
      </c>
      <c r="D645" s="66">
        <v>72.099999999999994</v>
      </c>
      <c r="E645" s="66">
        <v>-3.27E-2</v>
      </c>
      <c r="F645" s="66">
        <v>-3.2199999999999999E-2</v>
      </c>
      <c r="G645" s="66">
        <v>-3.2500000000000001E-2</v>
      </c>
      <c r="H645" s="66">
        <v>-3.1099999999999999E-2</v>
      </c>
      <c r="I645" s="67" t="s">
        <v>64</v>
      </c>
    </row>
    <row r="646" spans="2:9" x14ac:dyDescent="0.25">
      <c r="B646" s="68"/>
      <c r="C646" s="66">
        <v>5</v>
      </c>
      <c r="D646" s="66">
        <v>133.19999999999999</v>
      </c>
      <c r="E646" s="66">
        <v>-3.1800000000000002E-2</v>
      </c>
      <c r="F646" s="66">
        <v>-2.9399999999999999E-2</v>
      </c>
      <c r="G646" s="66">
        <v>-3.1699999999999999E-2</v>
      </c>
      <c r="H646" s="66">
        <v>-3.04E-2</v>
      </c>
      <c r="I646" s="67" t="s">
        <v>64</v>
      </c>
    </row>
    <row r="647" spans="2:9" x14ac:dyDescent="0.25">
      <c r="B647" s="68"/>
      <c r="C647" s="66">
        <v>6</v>
      </c>
      <c r="D647" s="66">
        <v>142.80000000000001</v>
      </c>
      <c r="E647" s="66">
        <v>-3.1699999999999999E-2</v>
      </c>
      <c r="F647" s="66">
        <v>-3.39E-2</v>
      </c>
      <c r="G647" s="66">
        <v>-3.1699999999999999E-2</v>
      </c>
      <c r="H647" s="66">
        <v>-3.09E-2</v>
      </c>
      <c r="I647" s="67" t="s">
        <v>64</v>
      </c>
    </row>
    <row r="648" spans="2:9" x14ac:dyDescent="0.25">
      <c r="B648" s="68"/>
      <c r="C648" s="66">
        <v>7</v>
      </c>
      <c r="D648" s="66">
        <v>269.2</v>
      </c>
      <c r="E648" s="66">
        <v>-4.9799999999999997E-2</v>
      </c>
      <c r="F648" s="66">
        <v>-5.8299999999999998E-2</v>
      </c>
      <c r="G648" s="66">
        <v>-4.9799999999999997E-2</v>
      </c>
      <c r="H648" s="66">
        <v>-4.9799999999999997E-2</v>
      </c>
      <c r="I648" s="67" t="s">
        <v>64</v>
      </c>
    </row>
    <row r="649" spans="2:9" x14ac:dyDescent="0.25">
      <c r="B649" s="68"/>
      <c r="C649" s="66">
        <v>8</v>
      </c>
      <c r="D649" s="66">
        <v>274.39999999999998</v>
      </c>
      <c r="E649" s="66">
        <v>-3.6700000000000003E-2</v>
      </c>
      <c r="F649" s="66">
        <v>-3.9800000000000002E-2</v>
      </c>
      <c r="G649" s="66">
        <v>-3.6799999999999999E-2</v>
      </c>
      <c r="H649" s="66">
        <v>-3.6200000000000003E-2</v>
      </c>
      <c r="I649" s="67" t="s">
        <v>64</v>
      </c>
    </row>
    <row r="650" spans="2:9" x14ac:dyDescent="0.25">
      <c r="B650" s="68"/>
      <c r="C650" s="66"/>
      <c r="D650" s="66"/>
      <c r="E650" s="66"/>
      <c r="F650" s="66"/>
      <c r="G650" s="66"/>
      <c r="H650" s="66"/>
      <c r="I650" s="67"/>
    </row>
    <row r="651" spans="2:9" x14ac:dyDescent="0.25">
      <c r="B651" s="59" t="s">
        <v>53</v>
      </c>
      <c r="C651" s="60"/>
      <c r="D651" s="60"/>
      <c r="E651" s="60"/>
      <c r="F651" s="60"/>
      <c r="G651" s="60"/>
      <c r="H651" s="60"/>
      <c r="I651" s="61"/>
    </row>
    <row r="652" spans="2:9" x14ac:dyDescent="0.25">
      <c r="B652" s="62" t="s">
        <v>54</v>
      </c>
      <c r="C652" s="63">
        <v>190</v>
      </c>
      <c r="D652" s="63"/>
      <c r="E652" s="63"/>
      <c r="F652" s="63"/>
      <c r="G652" s="63"/>
      <c r="H652" s="63"/>
      <c r="I652" s="64"/>
    </row>
    <row r="653" spans="2:9" x14ac:dyDescent="0.25">
      <c r="B653" s="65" t="s">
        <v>55</v>
      </c>
      <c r="C653" s="66"/>
      <c r="D653" s="66"/>
      <c r="E653" s="66"/>
      <c r="F653" s="66"/>
      <c r="G653" s="66"/>
      <c r="H653" s="66"/>
      <c r="I653" s="67"/>
    </row>
    <row r="654" spans="2:9" x14ac:dyDescent="0.25">
      <c r="B654" s="65" t="s">
        <v>56</v>
      </c>
      <c r="C654" s="66">
        <v>9</v>
      </c>
      <c r="D654" s="66"/>
      <c r="E654" s="66"/>
      <c r="F654" s="66"/>
      <c r="G654" s="66"/>
      <c r="H654" s="66"/>
      <c r="I654" s="67"/>
    </row>
    <row r="655" spans="2:9" x14ac:dyDescent="0.25">
      <c r="B655" s="68"/>
      <c r="C655" s="66" t="s">
        <v>57</v>
      </c>
      <c r="D655" s="66" t="s">
        <v>58</v>
      </c>
      <c r="E655" s="66" t="s">
        <v>59</v>
      </c>
      <c r="F655" s="66" t="s">
        <v>60</v>
      </c>
      <c r="G655" s="66" t="s">
        <v>61</v>
      </c>
      <c r="H655" s="66" t="s">
        <v>62</v>
      </c>
      <c r="I655" s="67" t="s">
        <v>63</v>
      </c>
    </row>
    <row r="656" spans="2:9" x14ac:dyDescent="0.25">
      <c r="B656" s="68"/>
      <c r="C656" s="66">
        <v>1</v>
      </c>
      <c r="D656" s="66">
        <v>27.4</v>
      </c>
      <c r="E656" s="66">
        <v>-4.3099999999999999E-2</v>
      </c>
      <c r="F656" s="66">
        <v>-4.3099999999999999E-2</v>
      </c>
      <c r="G656" s="66">
        <v>-4.2900000000000001E-2</v>
      </c>
      <c r="H656" s="66">
        <v>-4.2599999999999999E-2</v>
      </c>
      <c r="I656" s="67" t="s">
        <v>64</v>
      </c>
    </row>
    <row r="657" spans="2:9" x14ac:dyDescent="0.25">
      <c r="B657" s="68"/>
      <c r="C657" s="66">
        <v>2</v>
      </c>
      <c r="D657" s="66">
        <v>38.4</v>
      </c>
      <c r="E657" s="66">
        <v>-5.0299999999999997E-2</v>
      </c>
      <c r="F657" s="66">
        <v>-5.1400000000000001E-2</v>
      </c>
      <c r="G657" s="66">
        <v>-5.04E-2</v>
      </c>
      <c r="H657" s="66">
        <v>-4.8500000000000001E-2</v>
      </c>
      <c r="I657" s="67" t="s">
        <v>64</v>
      </c>
    </row>
    <row r="658" spans="2:9" x14ac:dyDescent="0.25">
      <c r="B658" s="68"/>
      <c r="C658" s="66">
        <v>3</v>
      </c>
      <c r="D658" s="66">
        <v>144.4</v>
      </c>
      <c r="E658" s="66">
        <v>-4.3499999999999997E-2</v>
      </c>
      <c r="F658" s="66">
        <v>-5.04E-2</v>
      </c>
      <c r="G658" s="66">
        <v>-4.36E-2</v>
      </c>
      <c r="H658" s="66">
        <v>-4.24E-2</v>
      </c>
      <c r="I658" s="67" t="s">
        <v>64</v>
      </c>
    </row>
    <row r="659" spans="2:9" x14ac:dyDescent="0.25">
      <c r="B659" s="68"/>
      <c r="C659" s="66">
        <v>4</v>
      </c>
      <c r="D659" s="66">
        <v>154.9</v>
      </c>
      <c r="E659" s="66">
        <v>-4.1099999999999998E-2</v>
      </c>
      <c r="F659" s="66">
        <v>-4.24E-2</v>
      </c>
      <c r="G659" s="66">
        <v>-4.1000000000000002E-2</v>
      </c>
      <c r="H659" s="66">
        <v>-4.0800000000000003E-2</v>
      </c>
      <c r="I659" s="67" t="s">
        <v>64</v>
      </c>
    </row>
    <row r="660" spans="2:9" x14ac:dyDescent="0.25">
      <c r="B660" s="68"/>
      <c r="C660" s="66">
        <v>5</v>
      </c>
      <c r="D660" s="66">
        <v>204.3</v>
      </c>
      <c r="E660" s="66">
        <v>-3.5299999999999998E-2</v>
      </c>
      <c r="F660" s="66">
        <v>-3.6299999999999999E-2</v>
      </c>
      <c r="G660" s="66">
        <v>-3.5499999999999997E-2</v>
      </c>
      <c r="H660" s="66">
        <v>-3.5099999999999999E-2</v>
      </c>
      <c r="I660" s="67" t="s">
        <v>64</v>
      </c>
    </row>
    <row r="661" spans="2:9" x14ac:dyDescent="0.25">
      <c r="B661" s="68"/>
      <c r="C661" s="66">
        <v>6</v>
      </c>
      <c r="D661" s="66">
        <v>223.6</v>
      </c>
      <c r="E661" s="66">
        <v>-3.3700000000000001E-2</v>
      </c>
      <c r="F661" s="66">
        <v>-3.5000000000000003E-2</v>
      </c>
      <c r="G661" s="66">
        <v>-3.3599999999999998E-2</v>
      </c>
      <c r="H661" s="66">
        <v>-3.1699999999999999E-2</v>
      </c>
      <c r="I661" s="67" t="s">
        <v>64</v>
      </c>
    </row>
    <row r="662" spans="2:9" x14ac:dyDescent="0.25">
      <c r="B662" s="68"/>
      <c r="C662" s="66">
        <v>7</v>
      </c>
      <c r="D662" s="66">
        <v>252.9</v>
      </c>
      <c r="E662" s="66">
        <v>-2.4400000000000002E-2</v>
      </c>
      <c r="F662" s="66">
        <v>-2.47E-2</v>
      </c>
      <c r="G662" s="66">
        <v>-2.4400000000000002E-2</v>
      </c>
      <c r="H662" s="66">
        <v>-2.3699999999999999E-2</v>
      </c>
      <c r="I662" s="67" t="s">
        <v>64</v>
      </c>
    </row>
    <row r="663" spans="2:9" x14ac:dyDescent="0.25">
      <c r="B663" s="68"/>
      <c r="C663" s="66">
        <v>8</v>
      </c>
      <c r="D663" s="66">
        <v>258</v>
      </c>
      <c r="E663" s="66">
        <v>-2.0500000000000001E-2</v>
      </c>
      <c r="F663" s="66">
        <v>-1.89E-2</v>
      </c>
      <c r="G663" s="66">
        <v>-2.0500000000000001E-2</v>
      </c>
      <c r="H663" s="66">
        <v>-2.01E-2</v>
      </c>
      <c r="I663" s="67" t="s">
        <v>64</v>
      </c>
    </row>
    <row r="664" spans="2:9" x14ac:dyDescent="0.25">
      <c r="B664" s="68"/>
      <c r="C664" s="66">
        <v>9</v>
      </c>
      <c r="D664" s="66">
        <v>284.5</v>
      </c>
      <c r="E664" s="66">
        <v>-2.5399999999999999E-2</v>
      </c>
      <c r="F664" s="66">
        <v>-2.3199999999999998E-2</v>
      </c>
      <c r="G664" s="66">
        <v>-2.53E-2</v>
      </c>
      <c r="H664" s="66">
        <v>-2.4299999999999999E-2</v>
      </c>
      <c r="I664" s="67" t="s">
        <v>64</v>
      </c>
    </row>
    <row r="665" spans="2:9" x14ac:dyDescent="0.25">
      <c r="B665" s="68"/>
      <c r="C665" s="66"/>
      <c r="D665" s="66"/>
      <c r="E665" s="66"/>
      <c r="F665" s="66"/>
      <c r="G665" s="66"/>
      <c r="H665" s="66"/>
      <c r="I665" s="67"/>
    </row>
    <row r="666" spans="2:9" x14ac:dyDescent="0.25">
      <c r="B666" s="59" t="s">
        <v>53</v>
      </c>
      <c r="C666" s="60"/>
      <c r="D666" s="60"/>
      <c r="E666" s="60"/>
      <c r="F666" s="60"/>
      <c r="G666" s="60"/>
      <c r="H666" s="60"/>
      <c r="I666" s="61"/>
    </row>
    <row r="667" spans="2:9" x14ac:dyDescent="0.25">
      <c r="B667" s="62" t="s">
        <v>54</v>
      </c>
      <c r="C667" s="63">
        <v>195</v>
      </c>
      <c r="D667" s="63"/>
      <c r="E667" s="63"/>
      <c r="F667" s="63"/>
      <c r="G667" s="63"/>
      <c r="H667" s="63"/>
      <c r="I667" s="64"/>
    </row>
    <row r="668" spans="2:9" x14ac:dyDescent="0.25">
      <c r="B668" s="65" t="s">
        <v>55</v>
      </c>
      <c r="C668" s="66"/>
      <c r="D668" s="66"/>
      <c r="E668" s="66"/>
      <c r="F668" s="66"/>
      <c r="G668" s="66"/>
      <c r="H668" s="66"/>
      <c r="I668" s="67"/>
    </row>
    <row r="669" spans="2:9" x14ac:dyDescent="0.25">
      <c r="B669" s="65" t="s">
        <v>56</v>
      </c>
      <c r="C669" s="66">
        <v>14</v>
      </c>
      <c r="D669" s="66"/>
      <c r="E669" s="66"/>
      <c r="F669" s="66"/>
      <c r="G669" s="66"/>
      <c r="H669" s="66"/>
      <c r="I669" s="67"/>
    </row>
    <row r="670" spans="2:9" x14ac:dyDescent="0.25">
      <c r="B670" s="68"/>
      <c r="C670" s="66" t="s">
        <v>57</v>
      </c>
      <c r="D670" s="66" t="s">
        <v>58</v>
      </c>
      <c r="E670" s="66" t="s">
        <v>59</v>
      </c>
      <c r="F670" s="66" t="s">
        <v>60</v>
      </c>
      <c r="G670" s="66" t="s">
        <v>61</v>
      </c>
      <c r="H670" s="66" t="s">
        <v>62</v>
      </c>
      <c r="I670" s="67" t="s">
        <v>63</v>
      </c>
    </row>
    <row r="671" spans="2:9" x14ac:dyDescent="0.25">
      <c r="B671" s="68"/>
      <c r="C671" s="66">
        <v>1</v>
      </c>
      <c r="D671" s="66">
        <v>17.5</v>
      </c>
      <c r="E671" s="66">
        <v>-8.8000000000000005E-3</v>
      </c>
      <c r="F671" s="66">
        <v>-1.4200000000000001E-2</v>
      </c>
      <c r="G671" s="66">
        <v>-8.6999999999999994E-3</v>
      </c>
      <c r="H671" s="66">
        <v>-8.3999999999999995E-3</v>
      </c>
      <c r="I671" s="67" t="s">
        <v>65</v>
      </c>
    </row>
    <row r="672" spans="2:9" x14ac:dyDescent="0.25">
      <c r="B672" s="68"/>
      <c r="C672" s="66">
        <v>2</v>
      </c>
      <c r="D672" s="66">
        <v>24.2</v>
      </c>
      <c r="E672" s="66">
        <v>-2.0500000000000001E-2</v>
      </c>
      <c r="F672" s="66">
        <v>-2.0799999999999999E-2</v>
      </c>
      <c r="G672" s="66">
        <v>-2.06E-2</v>
      </c>
      <c r="H672" s="66">
        <v>-1.9300000000000001E-2</v>
      </c>
      <c r="I672" s="67" t="s">
        <v>65</v>
      </c>
    </row>
    <row r="673" spans="2:9" x14ac:dyDescent="0.25">
      <c r="B673" s="68"/>
      <c r="C673" s="66">
        <v>3</v>
      </c>
      <c r="D673" s="66">
        <v>46.1</v>
      </c>
      <c r="E673" s="66">
        <v>-1.4500000000000001E-2</v>
      </c>
      <c r="F673" s="66">
        <v>-1.7899999999999999E-2</v>
      </c>
      <c r="G673" s="66">
        <v>-1.4500000000000001E-2</v>
      </c>
      <c r="H673" s="66">
        <v>-1.4500000000000001E-2</v>
      </c>
      <c r="I673" s="67" t="s">
        <v>65</v>
      </c>
    </row>
    <row r="674" spans="2:9" x14ac:dyDescent="0.25">
      <c r="B674" s="68"/>
      <c r="C674" s="66">
        <v>4</v>
      </c>
      <c r="D674" s="66">
        <v>76.8</v>
      </c>
      <c r="E674" s="66">
        <v>-1.2999999999999999E-2</v>
      </c>
      <c r="F674" s="66">
        <v>-2.0199999999999999E-2</v>
      </c>
      <c r="G674" s="66">
        <v>-1.2999999999999999E-2</v>
      </c>
      <c r="H674" s="66">
        <v>-1.26E-2</v>
      </c>
      <c r="I674" s="67" t="s">
        <v>64</v>
      </c>
    </row>
    <row r="675" spans="2:9" x14ac:dyDescent="0.25">
      <c r="B675" s="68"/>
      <c r="C675" s="66">
        <v>5</v>
      </c>
      <c r="D675" s="66">
        <v>108.3</v>
      </c>
      <c r="E675" s="66">
        <v>-1.5900000000000001E-2</v>
      </c>
      <c r="F675" s="66">
        <v>-1.8700000000000001E-2</v>
      </c>
      <c r="G675" s="66">
        <v>-1.5900000000000001E-2</v>
      </c>
      <c r="H675" s="66">
        <v>-1.5299999999999999E-2</v>
      </c>
      <c r="I675" s="67" t="s">
        <v>64</v>
      </c>
    </row>
    <row r="676" spans="2:9" x14ac:dyDescent="0.25">
      <c r="B676" s="68"/>
      <c r="C676" s="66">
        <v>6</v>
      </c>
      <c r="D676" s="66">
        <v>134.1</v>
      </c>
      <c r="E676" s="66">
        <v>-2.12E-2</v>
      </c>
      <c r="F676" s="66">
        <v>-2.2800000000000001E-2</v>
      </c>
      <c r="G676" s="66">
        <v>-2.12E-2</v>
      </c>
      <c r="H676" s="66">
        <v>-1.9199999999999998E-2</v>
      </c>
      <c r="I676" s="67" t="s">
        <v>64</v>
      </c>
    </row>
    <row r="677" spans="2:9" x14ac:dyDescent="0.25">
      <c r="B677" s="68"/>
      <c r="C677" s="66">
        <v>7</v>
      </c>
      <c r="D677" s="66">
        <v>138.5</v>
      </c>
      <c r="E677" s="66">
        <v>-2.5000000000000001E-2</v>
      </c>
      <c r="F677" s="66">
        <v>-3.0800000000000001E-2</v>
      </c>
      <c r="G677" s="66">
        <v>-2.5000000000000001E-2</v>
      </c>
      <c r="H677" s="66">
        <v>-2.3900000000000001E-2</v>
      </c>
      <c r="I677" s="67" t="s">
        <v>64</v>
      </c>
    </row>
    <row r="678" spans="2:9" x14ac:dyDescent="0.25">
      <c r="B678" s="68"/>
      <c r="C678" s="66">
        <v>8</v>
      </c>
      <c r="D678" s="66">
        <v>169.4</v>
      </c>
      <c r="E678" s="66">
        <v>-3.39E-2</v>
      </c>
      <c r="F678" s="66">
        <v>-3.8399999999999997E-2</v>
      </c>
      <c r="G678" s="66">
        <v>-3.4099999999999998E-2</v>
      </c>
      <c r="H678" s="66">
        <v>-3.2099999999999997E-2</v>
      </c>
      <c r="I678" s="67" t="s">
        <v>64</v>
      </c>
    </row>
    <row r="679" spans="2:9" x14ac:dyDescent="0.25">
      <c r="B679" s="68"/>
      <c r="C679" s="66">
        <v>9</v>
      </c>
      <c r="D679" s="66">
        <v>186.8</v>
      </c>
      <c r="E679" s="66">
        <v>-3.6900000000000002E-2</v>
      </c>
      <c r="F679" s="66">
        <v>-3.2800000000000003E-2</v>
      </c>
      <c r="G679" s="66">
        <v>-3.6900000000000002E-2</v>
      </c>
      <c r="H679" s="66">
        <v>-3.5400000000000001E-2</v>
      </c>
      <c r="I679" s="67" t="s">
        <v>64</v>
      </c>
    </row>
    <row r="680" spans="2:9" x14ac:dyDescent="0.25">
      <c r="B680" s="68"/>
      <c r="C680" s="66">
        <v>10</v>
      </c>
      <c r="D680" s="66">
        <v>244</v>
      </c>
      <c r="E680" s="66">
        <v>-4.4999999999999998E-2</v>
      </c>
      <c r="F680" s="66">
        <v>-4.6899999999999997E-2</v>
      </c>
      <c r="G680" s="66">
        <v>-4.48E-2</v>
      </c>
      <c r="H680" s="66">
        <v>-4.2099999999999999E-2</v>
      </c>
      <c r="I680" s="67" t="s">
        <v>64</v>
      </c>
    </row>
    <row r="681" spans="2:9" x14ac:dyDescent="0.25">
      <c r="B681" s="68"/>
      <c r="C681" s="66">
        <v>11</v>
      </c>
      <c r="D681" s="66">
        <v>249.5</v>
      </c>
      <c r="E681" s="66">
        <v>-4.0800000000000003E-2</v>
      </c>
      <c r="F681" s="66">
        <v>-4.1000000000000002E-2</v>
      </c>
      <c r="G681" s="66">
        <v>-4.07E-2</v>
      </c>
      <c r="H681" s="66">
        <v>-4.0599999999999997E-2</v>
      </c>
      <c r="I681" s="67" t="s">
        <v>64</v>
      </c>
    </row>
    <row r="682" spans="2:9" x14ac:dyDescent="0.25">
      <c r="B682" s="68"/>
      <c r="C682" s="66">
        <v>12</v>
      </c>
      <c r="D682" s="66">
        <v>296.3</v>
      </c>
      <c r="E682" s="66">
        <v>-2.9700000000000001E-2</v>
      </c>
      <c r="F682" s="66">
        <v>-0.04</v>
      </c>
      <c r="G682" s="66">
        <v>-2.9700000000000001E-2</v>
      </c>
      <c r="H682" s="66">
        <v>-2.9499999999999998E-2</v>
      </c>
      <c r="I682" s="67" t="s">
        <v>64</v>
      </c>
    </row>
    <row r="683" spans="2:9" x14ac:dyDescent="0.25">
      <c r="B683" s="68"/>
      <c r="C683" s="66">
        <v>13</v>
      </c>
      <c r="D683" s="66">
        <v>302.5</v>
      </c>
      <c r="E683" s="66">
        <v>-3.4299999999999997E-2</v>
      </c>
      <c r="F683" s="66">
        <v>-3.7199999999999997E-2</v>
      </c>
      <c r="G683" s="66">
        <v>-3.4299999999999997E-2</v>
      </c>
      <c r="H683" s="66">
        <v>-3.3099999999999997E-2</v>
      </c>
      <c r="I683" s="67" t="s">
        <v>64</v>
      </c>
    </row>
    <row r="684" spans="2:9" x14ac:dyDescent="0.25">
      <c r="B684" s="68"/>
      <c r="C684" s="66">
        <v>14</v>
      </c>
      <c r="D684" s="66">
        <v>359.6</v>
      </c>
      <c r="E684" s="66">
        <v>-2.4799999999999999E-2</v>
      </c>
      <c r="F684" s="66">
        <v>-1.9099999999999999E-2</v>
      </c>
      <c r="G684" s="66">
        <v>-2.4799999999999999E-2</v>
      </c>
      <c r="H684" s="66">
        <v>-2.4799999999999999E-2</v>
      </c>
      <c r="I684" s="67" t="s">
        <v>64</v>
      </c>
    </row>
    <row r="685" spans="2:9" x14ac:dyDescent="0.25">
      <c r="B685" s="68"/>
      <c r="C685" s="66"/>
      <c r="D685" s="66"/>
      <c r="E685" s="66"/>
      <c r="F685" s="66"/>
      <c r="G685" s="66"/>
      <c r="H685" s="66"/>
      <c r="I685" s="67"/>
    </row>
    <row r="686" spans="2:9" x14ac:dyDescent="0.25">
      <c r="B686" s="59" t="s">
        <v>53</v>
      </c>
      <c r="C686" s="60"/>
      <c r="D686" s="60"/>
      <c r="E686" s="60"/>
      <c r="F686" s="60"/>
      <c r="G686" s="60"/>
      <c r="H686" s="60"/>
      <c r="I686" s="61"/>
    </row>
    <row r="687" spans="2:9" x14ac:dyDescent="0.25">
      <c r="B687" s="62" t="s">
        <v>54</v>
      </c>
      <c r="C687" s="63">
        <v>200</v>
      </c>
      <c r="D687" s="63"/>
      <c r="E687" s="63"/>
      <c r="F687" s="63"/>
      <c r="G687" s="63"/>
      <c r="H687" s="63"/>
      <c r="I687" s="64"/>
    </row>
    <row r="688" spans="2:9" x14ac:dyDescent="0.25">
      <c r="B688" s="65" t="s">
        <v>55</v>
      </c>
      <c r="C688" s="66"/>
      <c r="D688" s="66"/>
      <c r="E688" s="66"/>
      <c r="F688" s="66"/>
      <c r="G688" s="66"/>
      <c r="H688" s="66"/>
      <c r="I688" s="67"/>
    </row>
    <row r="689" spans="2:9" x14ac:dyDescent="0.25">
      <c r="B689" s="65" t="s">
        <v>56</v>
      </c>
      <c r="C689" s="66">
        <v>8</v>
      </c>
      <c r="D689" s="66"/>
      <c r="E689" s="66"/>
      <c r="F689" s="66"/>
      <c r="G689" s="66"/>
      <c r="H689" s="66"/>
      <c r="I689" s="67"/>
    </row>
    <row r="690" spans="2:9" x14ac:dyDescent="0.25">
      <c r="B690" s="68"/>
      <c r="C690" s="66" t="s">
        <v>57</v>
      </c>
      <c r="D690" s="66" t="s">
        <v>58</v>
      </c>
      <c r="E690" s="66" t="s">
        <v>59</v>
      </c>
      <c r="F690" s="66" t="s">
        <v>60</v>
      </c>
      <c r="G690" s="66" t="s">
        <v>61</v>
      </c>
      <c r="H690" s="66" t="s">
        <v>62</v>
      </c>
      <c r="I690" s="67" t="s">
        <v>63</v>
      </c>
    </row>
    <row r="691" spans="2:9" x14ac:dyDescent="0.25">
      <c r="B691" s="68"/>
      <c r="C691" s="66">
        <v>1</v>
      </c>
      <c r="D691" s="66">
        <v>6.5</v>
      </c>
      <c r="E691" s="66">
        <v>-0.03</v>
      </c>
      <c r="F691" s="66">
        <v>-3.1600000000000003E-2</v>
      </c>
      <c r="G691" s="66">
        <v>-3.0800000000000001E-2</v>
      </c>
      <c r="H691" s="66">
        <v>-2.81E-2</v>
      </c>
      <c r="I691" s="67" t="s">
        <v>64</v>
      </c>
    </row>
    <row r="692" spans="2:9" x14ac:dyDescent="0.25">
      <c r="B692" s="68"/>
      <c r="C692" s="66">
        <v>2</v>
      </c>
      <c r="D692" s="66">
        <v>11.6</v>
      </c>
      <c r="E692" s="66">
        <v>-3.5200000000000002E-2</v>
      </c>
      <c r="F692" s="66">
        <v>-3.5499999999999997E-2</v>
      </c>
      <c r="G692" s="66">
        <v>-3.4700000000000002E-2</v>
      </c>
      <c r="H692" s="66">
        <v>-3.4000000000000002E-2</v>
      </c>
      <c r="I692" s="67" t="s">
        <v>64</v>
      </c>
    </row>
    <row r="693" spans="2:9" x14ac:dyDescent="0.25">
      <c r="B693" s="68"/>
      <c r="C693" s="66">
        <v>3</v>
      </c>
      <c r="D693" s="66">
        <v>53.3</v>
      </c>
      <c r="E693" s="66">
        <v>-2.63E-2</v>
      </c>
      <c r="F693" s="66">
        <v>-3.9399999999999998E-2</v>
      </c>
      <c r="G693" s="66">
        <v>-2.63E-2</v>
      </c>
      <c r="H693" s="66">
        <v>-2.3599999999999999E-2</v>
      </c>
      <c r="I693" s="67" t="s">
        <v>64</v>
      </c>
    </row>
    <row r="694" spans="2:9" x14ac:dyDescent="0.25">
      <c r="B694" s="68"/>
      <c r="C694" s="66">
        <v>4</v>
      </c>
      <c r="D694" s="66">
        <v>58.2</v>
      </c>
      <c r="E694" s="66">
        <v>-1.9900000000000001E-2</v>
      </c>
      <c r="F694" s="66">
        <v>-2.6200000000000001E-2</v>
      </c>
      <c r="G694" s="66">
        <v>-1.9900000000000001E-2</v>
      </c>
      <c r="H694" s="66">
        <v>-1.6899999999999998E-2</v>
      </c>
      <c r="I694" s="67" t="s">
        <v>64</v>
      </c>
    </row>
    <row r="695" spans="2:9" x14ac:dyDescent="0.25">
      <c r="B695" s="68"/>
      <c r="C695" s="66">
        <v>5</v>
      </c>
      <c r="D695" s="66">
        <v>126.1</v>
      </c>
      <c r="E695" s="66">
        <v>-4.02E-2</v>
      </c>
      <c r="F695" s="66">
        <v>-2.98E-2</v>
      </c>
      <c r="G695" s="66">
        <v>-3.9800000000000002E-2</v>
      </c>
      <c r="H695" s="66">
        <v>-3.85E-2</v>
      </c>
      <c r="I695" s="67" t="s">
        <v>64</v>
      </c>
    </row>
    <row r="696" spans="2:9" x14ac:dyDescent="0.25">
      <c r="B696" s="68"/>
      <c r="C696" s="66">
        <v>6</v>
      </c>
      <c r="D696" s="66">
        <v>130.80000000000001</v>
      </c>
      <c r="E696" s="66">
        <v>-3.7400000000000003E-2</v>
      </c>
      <c r="F696" s="66">
        <v>-3.8100000000000002E-2</v>
      </c>
      <c r="G696" s="66">
        <v>-3.7100000000000001E-2</v>
      </c>
      <c r="H696" s="66">
        <v>-3.6900000000000002E-2</v>
      </c>
      <c r="I696" s="67" t="s">
        <v>64</v>
      </c>
    </row>
    <row r="697" spans="2:9" x14ac:dyDescent="0.25">
      <c r="B697" s="68"/>
      <c r="C697" s="66">
        <v>7</v>
      </c>
      <c r="D697" s="66">
        <v>252.6</v>
      </c>
      <c r="E697" s="66">
        <v>-3.8199999999999998E-2</v>
      </c>
      <c r="F697" s="66">
        <v>-3.6299999999999999E-2</v>
      </c>
      <c r="G697" s="66">
        <v>-3.8100000000000002E-2</v>
      </c>
      <c r="H697" s="66">
        <v>-3.5900000000000001E-2</v>
      </c>
      <c r="I697" s="67" t="s">
        <v>64</v>
      </c>
    </row>
    <row r="698" spans="2:9" x14ac:dyDescent="0.25">
      <c r="B698" s="68"/>
      <c r="C698" s="66">
        <v>8</v>
      </c>
      <c r="D698" s="66">
        <v>260.8</v>
      </c>
      <c r="E698" s="66">
        <v>-5.28E-2</v>
      </c>
      <c r="F698" s="66">
        <v>-0.06</v>
      </c>
      <c r="G698" s="66">
        <v>-5.2900000000000003E-2</v>
      </c>
      <c r="H698" s="66">
        <v>-5.2299999999999999E-2</v>
      </c>
      <c r="I698" s="67" t="s">
        <v>64</v>
      </c>
    </row>
    <row r="699" spans="2:9" x14ac:dyDescent="0.25">
      <c r="B699" s="68"/>
      <c r="C699" s="66"/>
      <c r="D699" s="66"/>
      <c r="E699" s="66"/>
      <c r="F699" s="66"/>
      <c r="G699" s="66"/>
      <c r="H699" s="66"/>
      <c r="I699" s="67"/>
    </row>
    <row r="700" spans="2:9" x14ac:dyDescent="0.25">
      <c r="B700" s="59" t="s">
        <v>53</v>
      </c>
      <c r="C700" s="60"/>
      <c r="D700" s="60"/>
      <c r="E700" s="60"/>
      <c r="F700" s="60"/>
      <c r="G700" s="60"/>
      <c r="H700" s="60"/>
      <c r="I700" s="61"/>
    </row>
    <row r="701" spans="2:9" x14ac:dyDescent="0.25">
      <c r="B701" s="62" t="s">
        <v>54</v>
      </c>
      <c r="C701" s="63">
        <v>205</v>
      </c>
      <c r="D701" s="63"/>
      <c r="E701" s="63"/>
      <c r="F701" s="63"/>
      <c r="G701" s="63"/>
      <c r="H701" s="63"/>
      <c r="I701" s="64"/>
    </row>
    <row r="702" spans="2:9" x14ac:dyDescent="0.25">
      <c r="B702" s="65" t="s">
        <v>55</v>
      </c>
      <c r="C702" s="66"/>
      <c r="D702" s="66"/>
      <c r="E702" s="66"/>
      <c r="F702" s="66"/>
      <c r="G702" s="66"/>
      <c r="H702" s="66"/>
      <c r="I702" s="67"/>
    </row>
    <row r="703" spans="2:9" x14ac:dyDescent="0.25">
      <c r="B703" s="65" t="s">
        <v>56</v>
      </c>
      <c r="C703" s="66">
        <v>10</v>
      </c>
      <c r="D703" s="66"/>
      <c r="E703" s="66"/>
      <c r="F703" s="66"/>
      <c r="G703" s="66"/>
      <c r="H703" s="66"/>
      <c r="I703" s="67"/>
    </row>
    <row r="704" spans="2:9" x14ac:dyDescent="0.25">
      <c r="B704" s="68"/>
      <c r="C704" s="66" t="s">
        <v>57</v>
      </c>
      <c r="D704" s="66" t="s">
        <v>58</v>
      </c>
      <c r="E704" s="66" t="s">
        <v>59</v>
      </c>
      <c r="F704" s="66" t="s">
        <v>60</v>
      </c>
      <c r="G704" s="66" t="s">
        <v>61</v>
      </c>
      <c r="H704" s="66" t="s">
        <v>62</v>
      </c>
      <c r="I704" s="67" t="s">
        <v>63</v>
      </c>
    </row>
    <row r="705" spans="2:9" x14ac:dyDescent="0.25">
      <c r="B705" s="68"/>
      <c r="C705" s="66">
        <v>1</v>
      </c>
      <c r="D705" s="66">
        <v>15.9</v>
      </c>
      <c r="E705" s="66">
        <v>-3.0599999999999999E-2</v>
      </c>
      <c r="F705" s="66">
        <v>-3.7699999999999997E-2</v>
      </c>
      <c r="G705" s="66">
        <v>-3.1E-2</v>
      </c>
      <c r="H705" s="66">
        <v>-2.9399999999999999E-2</v>
      </c>
      <c r="I705" s="67" t="s">
        <v>64</v>
      </c>
    </row>
    <row r="706" spans="2:9" x14ac:dyDescent="0.25">
      <c r="B706" s="68"/>
      <c r="C706" s="66">
        <v>2</v>
      </c>
      <c r="D706" s="66">
        <v>26.5</v>
      </c>
      <c r="E706" s="66">
        <v>-4.3499999999999997E-2</v>
      </c>
      <c r="F706" s="66">
        <v>-4.4499999999999998E-2</v>
      </c>
      <c r="G706" s="66">
        <v>-4.3099999999999999E-2</v>
      </c>
      <c r="H706" s="66">
        <v>-3.6900000000000002E-2</v>
      </c>
      <c r="I706" s="67" t="s">
        <v>64</v>
      </c>
    </row>
    <row r="707" spans="2:9" x14ac:dyDescent="0.25">
      <c r="B707" s="68"/>
      <c r="C707" s="66">
        <v>3</v>
      </c>
      <c r="D707" s="66">
        <v>133.4</v>
      </c>
      <c r="E707" s="66">
        <v>-4.3900000000000002E-2</v>
      </c>
      <c r="F707" s="66">
        <v>-4.3499999999999997E-2</v>
      </c>
      <c r="G707" s="66">
        <v>-4.3900000000000002E-2</v>
      </c>
      <c r="H707" s="66">
        <v>-4.07E-2</v>
      </c>
      <c r="I707" s="67" t="s">
        <v>64</v>
      </c>
    </row>
    <row r="708" spans="2:9" x14ac:dyDescent="0.25">
      <c r="B708" s="68"/>
      <c r="C708" s="66">
        <v>4</v>
      </c>
      <c r="D708" s="66">
        <v>140.19999999999999</v>
      </c>
      <c r="E708" s="66">
        <v>-5.1200000000000002E-2</v>
      </c>
      <c r="F708" s="66">
        <v>-5.11E-2</v>
      </c>
      <c r="G708" s="66">
        <v>-5.0700000000000002E-2</v>
      </c>
      <c r="H708" s="66">
        <v>-4.87E-2</v>
      </c>
      <c r="I708" s="67" t="s">
        <v>64</v>
      </c>
    </row>
    <row r="709" spans="2:9" x14ac:dyDescent="0.25">
      <c r="B709" s="68"/>
      <c r="C709" s="66">
        <v>5</v>
      </c>
      <c r="D709" s="66">
        <v>194.6</v>
      </c>
      <c r="E709" s="66">
        <v>-3.6900000000000002E-2</v>
      </c>
      <c r="F709" s="66">
        <v>-3.8100000000000002E-2</v>
      </c>
      <c r="G709" s="66">
        <v>-3.6900000000000002E-2</v>
      </c>
      <c r="H709" s="66">
        <v>-3.6600000000000001E-2</v>
      </c>
      <c r="I709" s="67" t="s">
        <v>64</v>
      </c>
    </row>
    <row r="710" spans="2:9" x14ac:dyDescent="0.25">
      <c r="B710" s="68"/>
      <c r="C710" s="66">
        <v>6</v>
      </c>
      <c r="D710" s="66">
        <v>202</v>
      </c>
      <c r="E710" s="66">
        <v>2.5000000000000001E-3</v>
      </c>
      <c r="F710" s="66">
        <v>-3.5000000000000001E-3</v>
      </c>
      <c r="G710" s="66">
        <v>2.5000000000000001E-3</v>
      </c>
      <c r="H710" s="66">
        <v>2.3E-3</v>
      </c>
      <c r="I710" s="67" t="s">
        <v>64</v>
      </c>
    </row>
    <row r="711" spans="2:9" x14ac:dyDescent="0.25">
      <c r="B711" s="68"/>
      <c r="C711" s="66">
        <v>7</v>
      </c>
      <c r="D711" s="66">
        <v>241.6</v>
      </c>
      <c r="E711" s="66">
        <v>-3.09E-2</v>
      </c>
      <c r="F711" s="66">
        <v>-2.76E-2</v>
      </c>
      <c r="G711" s="66">
        <v>-3.0700000000000002E-2</v>
      </c>
      <c r="H711" s="66">
        <v>-2.9600000000000001E-2</v>
      </c>
      <c r="I711" s="67" t="s">
        <v>64</v>
      </c>
    </row>
    <row r="712" spans="2:9" x14ac:dyDescent="0.25">
      <c r="B712" s="68"/>
      <c r="C712" s="66">
        <v>8</v>
      </c>
      <c r="D712" s="66">
        <v>248.3</v>
      </c>
      <c r="E712" s="66">
        <v>-2.8299999999999999E-2</v>
      </c>
      <c r="F712" s="66">
        <v>-2.7E-2</v>
      </c>
      <c r="G712" s="66">
        <v>-2.8500000000000001E-2</v>
      </c>
      <c r="H712" s="66">
        <v>-2.8199999999999999E-2</v>
      </c>
      <c r="I712" s="67" t="s">
        <v>64</v>
      </c>
    </row>
    <row r="713" spans="2:9" x14ac:dyDescent="0.25">
      <c r="B713" s="68"/>
      <c r="C713" s="66">
        <v>9</v>
      </c>
      <c r="D713" s="66">
        <v>278.60000000000002</v>
      </c>
      <c r="E713" s="66">
        <v>-1.72E-2</v>
      </c>
      <c r="F713" s="66">
        <v>-1.7899999999999999E-2</v>
      </c>
      <c r="G713" s="66">
        <v>-1.7299999999999999E-2</v>
      </c>
      <c r="H713" s="66">
        <v>-1.52E-2</v>
      </c>
      <c r="I713" s="67" t="s">
        <v>64</v>
      </c>
    </row>
    <row r="714" spans="2:9" x14ac:dyDescent="0.25">
      <c r="B714" s="68"/>
      <c r="C714" s="66">
        <v>10</v>
      </c>
      <c r="D714" s="66">
        <v>309.8</v>
      </c>
      <c r="E714" s="66">
        <v>-2.75E-2</v>
      </c>
      <c r="F714" s="66">
        <v>-2.76E-2</v>
      </c>
      <c r="G714" s="66">
        <v>-2.7400000000000001E-2</v>
      </c>
      <c r="H714" s="66">
        <v>-2.64E-2</v>
      </c>
      <c r="I714" s="67" t="s">
        <v>64</v>
      </c>
    </row>
    <row r="715" spans="2:9" x14ac:dyDescent="0.25">
      <c r="B715" s="68"/>
      <c r="C715" s="66"/>
      <c r="D715" s="66"/>
      <c r="E715" s="66"/>
      <c r="F715" s="66"/>
      <c r="G715" s="66"/>
      <c r="H715" s="66"/>
      <c r="I715" s="67"/>
    </row>
    <row r="716" spans="2:9" x14ac:dyDescent="0.25">
      <c r="B716" s="59" t="s">
        <v>53</v>
      </c>
      <c r="C716" s="60"/>
      <c r="D716" s="60"/>
      <c r="E716" s="60"/>
      <c r="F716" s="60"/>
      <c r="G716" s="60"/>
      <c r="H716" s="60"/>
      <c r="I716" s="61"/>
    </row>
    <row r="717" spans="2:9" x14ac:dyDescent="0.25">
      <c r="B717" s="62" t="s">
        <v>54</v>
      </c>
      <c r="C717" s="63">
        <v>210</v>
      </c>
      <c r="D717" s="63"/>
      <c r="E717" s="63"/>
      <c r="F717" s="63"/>
      <c r="G717" s="63"/>
      <c r="H717" s="63"/>
      <c r="I717" s="64"/>
    </row>
    <row r="718" spans="2:9" x14ac:dyDescent="0.25">
      <c r="B718" s="65" t="s">
        <v>55</v>
      </c>
      <c r="C718" s="66"/>
      <c r="D718" s="66"/>
      <c r="E718" s="66"/>
      <c r="F718" s="66"/>
      <c r="G718" s="66"/>
      <c r="H718" s="66"/>
      <c r="I718" s="67"/>
    </row>
    <row r="719" spans="2:9" x14ac:dyDescent="0.25">
      <c r="B719" s="65" t="s">
        <v>56</v>
      </c>
      <c r="C719" s="66">
        <v>10</v>
      </c>
      <c r="D719" s="66"/>
      <c r="E719" s="66"/>
      <c r="F719" s="66"/>
      <c r="G719" s="66"/>
      <c r="H719" s="66"/>
      <c r="I719" s="67"/>
    </row>
    <row r="720" spans="2:9" x14ac:dyDescent="0.25">
      <c r="B720" s="68"/>
      <c r="C720" s="66" t="s">
        <v>57</v>
      </c>
      <c r="D720" s="66" t="s">
        <v>58</v>
      </c>
      <c r="E720" s="66" t="s">
        <v>59</v>
      </c>
      <c r="F720" s="66" t="s">
        <v>60</v>
      </c>
      <c r="G720" s="66" t="s">
        <v>61</v>
      </c>
      <c r="H720" s="66" t="s">
        <v>62</v>
      </c>
      <c r="I720" s="67" t="s">
        <v>63</v>
      </c>
    </row>
    <row r="721" spans="2:9" x14ac:dyDescent="0.25">
      <c r="B721" s="68"/>
      <c r="C721" s="66">
        <v>1</v>
      </c>
      <c r="D721" s="66">
        <v>4.0999999999999996</v>
      </c>
      <c r="E721" s="66">
        <v>-6.6000000000000003E-2</v>
      </c>
      <c r="F721" s="66">
        <v>-7.3700000000000002E-2</v>
      </c>
      <c r="G721" s="66">
        <v>-6.59E-2</v>
      </c>
      <c r="H721" s="66">
        <v>-6.3100000000000003E-2</v>
      </c>
      <c r="I721" s="67" t="s">
        <v>64</v>
      </c>
    </row>
    <row r="722" spans="2:9" x14ac:dyDescent="0.25">
      <c r="B722" s="68"/>
      <c r="C722" s="66">
        <v>2</v>
      </c>
      <c r="D722" s="66">
        <v>12.3</v>
      </c>
      <c r="E722" s="66">
        <v>-8.2000000000000003E-2</v>
      </c>
      <c r="F722" s="66">
        <v>-8.4099999999999994E-2</v>
      </c>
      <c r="G722" s="66">
        <v>-8.2400000000000001E-2</v>
      </c>
      <c r="H722" s="66">
        <v>-8.14E-2</v>
      </c>
      <c r="I722" s="67" t="s">
        <v>64</v>
      </c>
    </row>
    <row r="723" spans="2:9" x14ac:dyDescent="0.25">
      <c r="B723" s="68"/>
      <c r="C723" s="66">
        <v>3</v>
      </c>
      <c r="D723" s="66">
        <v>37.200000000000003</v>
      </c>
      <c r="E723" s="66">
        <v>-2.4899999999999999E-2</v>
      </c>
      <c r="F723" s="66">
        <v>-3.1899999999999998E-2</v>
      </c>
      <c r="G723" s="66">
        <v>-2.58E-2</v>
      </c>
      <c r="H723" s="66">
        <v>-2.3E-2</v>
      </c>
      <c r="I723" s="67" t="s">
        <v>64</v>
      </c>
    </row>
    <row r="724" spans="2:9" x14ac:dyDescent="0.25">
      <c r="B724" s="68"/>
      <c r="C724" s="66">
        <v>4</v>
      </c>
      <c r="D724" s="66">
        <v>66.8</v>
      </c>
      <c r="E724" s="66">
        <v>-3.8100000000000002E-2</v>
      </c>
      <c r="F724" s="66">
        <v>-0.04</v>
      </c>
      <c r="G724" s="66">
        <v>-3.7699999999999997E-2</v>
      </c>
      <c r="H724" s="66">
        <v>-3.5400000000000001E-2</v>
      </c>
      <c r="I724" s="67" t="s">
        <v>64</v>
      </c>
    </row>
    <row r="725" spans="2:9" x14ac:dyDescent="0.25">
      <c r="B725" s="68"/>
      <c r="C725" s="66">
        <v>5</v>
      </c>
      <c r="D725" s="66">
        <v>94.4</v>
      </c>
      <c r="E725" s="66">
        <v>-3.4700000000000002E-2</v>
      </c>
      <c r="F725" s="66">
        <v>-3.5200000000000002E-2</v>
      </c>
      <c r="G725" s="66">
        <v>-3.4599999999999999E-2</v>
      </c>
      <c r="H725" s="66">
        <v>-3.4599999999999999E-2</v>
      </c>
      <c r="I725" s="67" t="s">
        <v>64</v>
      </c>
    </row>
    <row r="726" spans="2:9" x14ac:dyDescent="0.25">
      <c r="B726" s="68"/>
      <c r="C726" s="66">
        <v>6</v>
      </c>
      <c r="D726" s="66">
        <v>122.8</v>
      </c>
      <c r="E726" s="66">
        <v>-2.7400000000000001E-2</v>
      </c>
      <c r="F726" s="66">
        <v>-3.04E-2</v>
      </c>
      <c r="G726" s="66">
        <v>-2.7199999999999998E-2</v>
      </c>
      <c r="H726" s="66">
        <v>-2.6100000000000002E-2</v>
      </c>
      <c r="I726" s="67" t="s">
        <v>64</v>
      </c>
    </row>
    <row r="727" spans="2:9" x14ac:dyDescent="0.25">
      <c r="B727" s="68"/>
      <c r="C727" s="66">
        <v>7</v>
      </c>
      <c r="D727" s="66">
        <v>128.19999999999999</v>
      </c>
      <c r="E727" s="66">
        <v>-3.5900000000000001E-2</v>
      </c>
      <c r="F727" s="66">
        <v>-3.6700000000000003E-2</v>
      </c>
      <c r="G727" s="66">
        <v>-3.5900000000000001E-2</v>
      </c>
      <c r="H727" s="66">
        <v>-3.5099999999999999E-2</v>
      </c>
      <c r="I727" s="67" t="s">
        <v>64</v>
      </c>
    </row>
    <row r="728" spans="2:9" x14ac:dyDescent="0.25">
      <c r="B728" s="68"/>
      <c r="C728" s="66">
        <v>8</v>
      </c>
      <c r="D728" s="66">
        <v>152.9</v>
      </c>
      <c r="E728" s="66">
        <v>-8.8000000000000005E-3</v>
      </c>
      <c r="F728" s="66">
        <v>-0.01</v>
      </c>
      <c r="G728" s="66">
        <v>-8.8000000000000005E-3</v>
      </c>
      <c r="H728" s="66">
        <v>-8.0999999999999996E-3</v>
      </c>
      <c r="I728" s="67" t="s">
        <v>64</v>
      </c>
    </row>
    <row r="729" spans="2:9" x14ac:dyDescent="0.25">
      <c r="B729" s="68"/>
      <c r="C729" s="66">
        <v>9</v>
      </c>
      <c r="D729" s="66">
        <v>175.9</v>
      </c>
      <c r="E729" s="66">
        <v>-3.1099999999999999E-2</v>
      </c>
      <c r="F729" s="66">
        <v>-3.1800000000000002E-2</v>
      </c>
      <c r="G729" s="66">
        <v>-3.1099999999999999E-2</v>
      </c>
      <c r="H729" s="66">
        <v>-3.1E-2</v>
      </c>
      <c r="I729" s="67" t="s">
        <v>64</v>
      </c>
    </row>
    <row r="730" spans="2:9" x14ac:dyDescent="0.25">
      <c r="B730" s="68"/>
      <c r="C730" s="66">
        <v>10</v>
      </c>
      <c r="D730" s="66">
        <v>231.6</v>
      </c>
      <c r="E730" s="66">
        <v>-4.1399999999999999E-2</v>
      </c>
      <c r="F730" s="66">
        <v>-4.2900000000000001E-2</v>
      </c>
      <c r="G730" s="66">
        <v>-4.1599999999999998E-2</v>
      </c>
      <c r="H730" s="66">
        <v>-3.9699999999999999E-2</v>
      </c>
      <c r="I730" s="67" t="s">
        <v>64</v>
      </c>
    </row>
    <row r="731" spans="2:9" x14ac:dyDescent="0.25">
      <c r="B731" s="68"/>
      <c r="C731" s="66"/>
      <c r="D731" s="66"/>
      <c r="E731" s="66"/>
      <c r="F731" s="66"/>
      <c r="G731" s="66"/>
      <c r="H731" s="66"/>
      <c r="I731" s="67"/>
    </row>
    <row r="732" spans="2:9" x14ac:dyDescent="0.25">
      <c r="B732" s="59" t="s">
        <v>53</v>
      </c>
      <c r="C732" s="60"/>
      <c r="D732" s="60"/>
      <c r="E732" s="60"/>
      <c r="F732" s="60"/>
      <c r="G732" s="60"/>
      <c r="H732" s="60"/>
      <c r="I732" s="61"/>
    </row>
    <row r="733" spans="2:9" x14ac:dyDescent="0.25">
      <c r="B733" s="62" t="s">
        <v>54</v>
      </c>
      <c r="C733" s="63">
        <v>215</v>
      </c>
      <c r="D733" s="63"/>
      <c r="E733" s="63"/>
      <c r="F733" s="63"/>
      <c r="G733" s="63"/>
      <c r="H733" s="63"/>
      <c r="I733" s="64"/>
    </row>
    <row r="734" spans="2:9" x14ac:dyDescent="0.25">
      <c r="B734" s="65" t="s">
        <v>55</v>
      </c>
      <c r="C734" s="66"/>
      <c r="D734" s="66"/>
      <c r="E734" s="66"/>
      <c r="F734" s="66"/>
      <c r="G734" s="66"/>
      <c r="H734" s="66"/>
      <c r="I734" s="67"/>
    </row>
    <row r="735" spans="2:9" x14ac:dyDescent="0.25">
      <c r="B735" s="65" t="s">
        <v>56</v>
      </c>
      <c r="C735" s="66">
        <v>10</v>
      </c>
      <c r="D735" s="66"/>
      <c r="E735" s="66"/>
      <c r="F735" s="66"/>
      <c r="G735" s="66"/>
      <c r="H735" s="66"/>
      <c r="I735" s="67"/>
    </row>
    <row r="736" spans="2:9" x14ac:dyDescent="0.25">
      <c r="B736" s="68"/>
      <c r="C736" s="66" t="s">
        <v>57</v>
      </c>
      <c r="D736" s="66" t="s">
        <v>58</v>
      </c>
      <c r="E736" s="66" t="s">
        <v>59</v>
      </c>
      <c r="F736" s="66" t="s">
        <v>60</v>
      </c>
      <c r="G736" s="66" t="s">
        <v>61</v>
      </c>
      <c r="H736" s="66" t="s">
        <v>62</v>
      </c>
      <c r="I736" s="67" t="s">
        <v>63</v>
      </c>
    </row>
    <row r="737" spans="2:9" x14ac:dyDescent="0.25">
      <c r="B737" s="68"/>
      <c r="C737" s="66">
        <v>1</v>
      </c>
      <c r="D737" s="66">
        <v>8.5</v>
      </c>
      <c r="E737" s="66">
        <v>-4.4299999999999999E-2</v>
      </c>
      <c r="F737" s="66">
        <v>-4.3200000000000002E-2</v>
      </c>
      <c r="G737" s="66">
        <v>-4.3900000000000002E-2</v>
      </c>
      <c r="H737" s="66">
        <v>-4.36E-2</v>
      </c>
      <c r="I737" s="67" t="s">
        <v>64</v>
      </c>
    </row>
    <row r="738" spans="2:9" x14ac:dyDescent="0.25">
      <c r="B738" s="68"/>
      <c r="C738" s="66">
        <v>2</v>
      </c>
      <c r="D738" s="66">
        <v>17.399999999999999</v>
      </c>
      <c r="E738" s="66">
        <v>-6.0400000000000002E-2</v>
      </c>
      <c r="F738" s="66">
        <v>-6.3700000000000007E-2</v>
      </c>
      <c r="G738" s="66">
        <v>-5.96E-2</v>
      </c>
      <c r="H738" s="66">
        <v>-5.8799999999999998E-2</v>
      </c>
      <c r="I738" s="67" t="s">
        <v>64</v>
      </c>
    </row>
    <row r="739" spans="2:9" x14ac:dyDescent="0.25">
      <c r="B739" s="68"/>
      <c r="C739" s="66">
        <v>3</v>
      </c>
      <c r="D739" s="66">
        <v>113.8</v>
      </c>
      <c r="E739" s="66">
        <v>-2.58E-2</v>
      </c>
      <c r="F739" s="66">
        <v>-2.7400000000000001E-2</v>
      </c>
      <c r="G739" s="66">
        <v>-2.5999999999999999E-2</v>
      </c>
      <c r="H739" s="66">
        <v>-2.4400000000000002E-2</v>
      </c>
      <c r="I739" s="67" t="s">
        <v>64</v>
      </c>
    </row>
    <row r="740" spans="2:9" x14ac:dyDescent="0.25">
      <c r="B740" s="68"/>
      <c r="C740" s="66">
        <v>4</v>
      </c>
      <c r="D740" s="66">
        <v>128.30000000000001</v>
      </c>
      <c r="E740" s="66">
        <v>-2.41E-2</v>
      </c>
      <c r="F740" s="66">
        <v>-3.2300000000000002E-2</v>
      </c>
      <c r="G740" s="66">
        <v>-2.4199999999999999E-2</v>
      </c>
      <c r="H740" s="66">
        <v>-2.4E-2</v>
      </c>
      <c r="I740" s="67" t="s">
        <v>64</v>
      </c>
    </row>
    <row r="741" spans="2:9" x14ac:dyDescent="0.25">
      <c r="B741" s="68"/>
      <c r="C741" s="66">
        <v>5</v>
      </c>
      <c r="D741" s="66">
        <v>133</v>
      </c>
      <c r="E741" s="66">
        <v>-4.2700000000000002E-2</v>
      </c>
      <c r="F741" s="66">
        <v>-2.8799999999999999E-2</v>
      </c>
      <c r="G741" s="66">
        <v>-4.2799999999999998E-2</v>
      </c>
      <c r="H741" s="66">
        <v>-3.8300000000000001E-2</v>
      </c>
      <c r="I741" s="67" t="s">
        <v>64</v>
      </c>
    </row>
    <row r="742" spans="2:9" x14ac:dyDescent="0.25">
      <c r="B742" s="68"/>
      <c r="C742" s="66">
        <v>6</v>
      </c>
      <c r="D742" s="66">
        <v>232.8</v>
      </c>
      <c r="E742" s="66">
        <v>-2.0199999999999999E-2</v>
      </c>
      <c r="F742" s="66">
        <v>-1.9900000000000001E-2</v>
      </c>
      <c r="G742" s="66">
        <v>-1.9900000000000001E-2</v>
      </c>
      <c r="H742" s="66">
        <v>-1.9E-2</v>
      </c>
      <c r="I742" s="67" t="s">
        <v>64</v>
      </c>
    </row>
    <row r="743" spans="2:9" x14ac:dyDescent="0.25">
      <c r="B743" s="68"/>
      <c r="C743" s="66">
        <v>7</v>
      </c>
      <c r="D743" s="66">
        <v>238.5</v>
      </c>
      <c r="E743" s="66">
        <v>-3.1300000000000001E-2</v>
      </c>
      <c r="F743" s="66">
        <v>-2.87E-2</v>
      </c>
      <c r="G743" s="66">
        <v>-3.1199999999999999E-2</v>
      </c>
      <c r="H743" s="66">
        <v>-3.0499999999999999E-2</v>
      </c>
      <c r="I743" s="67" t="s">
        <v>64</v>
      </c>
    </row>
    <row r="744" spans="2:9" x14ac:dyDescent="0.25">
      <c r="B744" s="68"/>
      <c r="C744" s="66">
        <v>8</v>
      </c>
      <c r="D744" s="66">
        <v>258.2</v>
      </c>
      <c r="E744" s="66">
        <v>-4.4600000000000001E-2</v>
      </c>
      <c r="F744" s="66">
        <v>-4.5400000000000003E-2</v>
      </c>
      <c r="G744" s="66">
        <v>-4.4600000000000001E-2</v>
      </c>
      <c r="H744" s="66">
        <v>-4.3799999999999999E-2</v>
      </c>
      <c r="I744" s="67" t="s">
        <v>64</v>
      </c>
    </row>
    <row r="745" spans="2:9" x14ac:dyDescent="0.25">
      <c r="B745" s="68"/>
      <c r="C745" s="66">
        <v>9</v>
      </c>
      <c r="D745" s="66">
        <v>302.60000000000002</v>
      </c>
      <c r="E745" s="66">
        <v>-1.78E-2</v>
      </c>
      <c r="F745" s="66">
        <v>-1.8700000000000001E-2</v>
      </c>
      <c r="G745" s="66">
        <v>-1.7899999999999999E-2</v>
      </c>
      <c r="H745" s="66">
        <v>-1.78E-2</v>
      </c>
      <c r="I745" s="67" t="s">
        <v>64</v>
      </c>
    </row>
    <row r="746" spans="2:9" x14ac:dyDescent="0.25">
      <c r="B746" s="68"/>
      <c r="C746" s="66">
        <v>10</v>
      </c>
      <c r="D746" s="66">
        <v>322.5</v>
      </c>
      <c r="E746" s="66">
        <v>-2.7099999999999999E-2</v>
      </c>
      <c r="F746" s="66">
        <v>-3.7199999999999997E-2</v>
      </c>
      <c r="G746" s="66">
        <v>-2.7199999999999998E-2</v>
      </c>
      <c r="H746" s="66">
        <v>-2.6499999999999999E-2</v>
      </c>
      <c r="I746" s="67" t="s">
        <v>64</v>
      </c>
    </row>
    <row r="747" spans="2:9" x14ac:dyDescent="0.25">
      <c r="B747" s="68"/>
      <c r="C747" s="66"/>
      <c r="D747" s="66"/>
      <c r="E747" s="66"/>
      <c r="F747" s="66"/>
      <c r="G747" s="66"/>
      <c r="H747" s="66"/>
      <c r="I747" s="67"/>
    </row>
    <row r="748" spans="2:9" x14ac:dyDescent="0.25">
      <c r="B748" s="59" t="s">
        <v>53</v>
      </c>
      <c r="C748" s="60"/>
      <c r="D748" s="60"/>
      <c r="E748" s="60"/>
      <c r="F748" s="60"/>
      <c r="G748" s="60"/>
      <c r="H748" s="60"/>
      <c r="I748" s="61"/>
    </row>
    <row r="749" spans="2:9" x14ac:dyDescent="0.25">
      <c r="B749" s="62" t="s">
        <v>54</v>
      </c>
      <c r="C749" s="63">
        <v>220</v>
      </c>
      <c r="D749" s="63"/>
      <c r="E749" s="63"/>
      <c r="F749" s="63"/>
      <c r="G749" s="63"/>
      <c r="H749" s="63"/>
      <c r="I749" s="64"/>
    </row>
    <row r="750" spans="2:9" x14ac:dyDescent="0.25">
      <c r="B750" s="65" t="s">
        <v>55</v>
      </c>
      <c r="C750" s="66"/>
      <c r="D750" s="66"/>
      <c r="E750" s="66"/>
      <c r="F750" s="66"/>
      <c r="G750" s="66"/>
      <c r="H750" s="66"/>
      <c r="I750" s="67"/>
    </row>
    <row r="751" spans="2:9" x14ac:dyDescent="0.25">
      <c r="B751" s="65" t="s">
        <v>56</v>
      </c>
      <c r="C751" s="66">
        <v>10</v>
      </c>
      <c r="D751" s="66"/>
      <c r="E751" s="66"/>
      <c r="F751" s="66"/>
      <c r="G751" s="66"/>
      <c r="H751" s="66"/>
      <c r="I751" s="67"/>
    </row>
    <row r="752" spans="2:9" x14ac:dyDescent="0.25">
      <c r="B752" s="68"/>
      <c r="C752" s="66" t="s">
        <v>57</v>
      </c>
      <c r="D752" s="66" t="s">
        <v>58</v>
      </c>
      <c r="E752" s="66" t="s">
        <v>59</v>
      </c>
      <c r="F752" s="66" t="s">
        <v>60</v>
      </c>
      <c r="G752" s="66" t="s">
        <v>61</v>
      </c>
      <c r="H752" s="66" t="s">
        <v>62</v>
      </c>
      <c r="I752" s="67" t="s">
        <v>63</v>
      </c>
    </row>
    <row r="753" spans="2:9" x14ac:dyDescent="0.25">
      <c r="B753" s="68"/>
      <c r="C753" s="66">
        <v>1</v>
      </c>
      <c r="D753" s="66">
        <v>33</v>
      </c>
      <c r="E753" s="66">
        <v>-2.5999999999999999E-2</v>
      </c>
      <c r="F753" s="66">
        <v>-2.8400000000000002E-2</v>
      </c>
      <c r="G753" s="66">
        <v>-2.5999999999999999E-2</v>
      </c>
      <c r="H753" s="66">
        <v>-2.5399999999999999E-2</v>
      </c>
      <c r="I753" s="67" t="s">
        <v>64</v>
      </c>
    </row>
    <row r="754" spans="2:9" x14ac:dyDescent="0.25">
      <c r="B754" s="68"/>
      <c r="C754" s="66">
        <v>2</v>
      </c>
      <c r="D754" s="66">
        <v>57.4</v>
      </c>
      <c r="E754" s="66">
        <v>-0.13769999999999999</v>
      </c>
      <c r="F754" s="66">
        <v>-0.13830000000000001</v>
      </c>
      <c r="G754" s="66">
        <v>-0.13789999999999999</v>
      </c>
      <c r="H754" s="66">
        <v>-0.1351</v>
      </c>
      <c r="I754" s="67" t="s">
        <v>67</v>
      </c>
    </row>
    <row r="755" spans="2:9" x14ac:dyDescent="0.25">
      <c r="B755" s="68"/>
      <c r="C755" s="66">
        <v>3</v>
      </c>
      <c r="D755" s="66">
        <v>92.2</v>
      </c>
      <c r="E755" s="66">
        <v>-3.5200000000000002E-2</v>
      </c>
      <c r="F755" s="66">
        <v>-3.2399999999999998E-2</v>
      </c>
      <c r="G755" s="66">
        <v>-3.5299999999999998E-2</v>
      </c>
      <c r="H755" s="66">
        <v>-3.5200000000000002E-2</v>
      </c>
      <c r="I755" s="67" t="s">
        <v>64</v>
      </c>
    </row>
    <row r="756" spans="2:9" x14ac:dyDescent="0.25">
      <c r="B756" s="68"/>
      <c r="C756" s="66">
        <v>4</v>
      </c>
      <c r="D756" s="66">
        <v>117.2</v>
      </c>
      <c r="E756" s="66">
        <v>-3.5400000000000001E-2</v>
      </c>
      <c r="F756" s="66">
        <v>-3.7100000000000001E-2</v>
      </c>
      <c r="G756" s="66">
        <v>-3.5200000000000002E-2</v>
      </c>
      <c r="H756" s="66">
        <v>-3.49E-2</v>
      </c>
      <c r="I756" s="67" t="s">
        <v>64</v>
      </c>
    </row>
    <row r="757" spans="2:9" x14ac:dyDescent="0.25">
      <c r="B757" s="68"/>
      <c r="C757" s="66">
        <v>5</v>
      </c>
      <c r="D757" s="66">
        <v>122.3</v>
      </c>
      <c r="E757" s="66">
        <v>-2.2800000000000001E-2</v>
      </c>
      <c r="F757" s="66">
        <v>-2.41E-2</v>
      </c>
      <c r="G757" s="66">
        <v>-2.2700000000000001E-2</v>
      </c>
      <c r="H757" s="66">
        <v>-2.2200000000000001E-2</v>
      </c>
      <c r="I757" s="67" t="s">
        <v>64</v>
      </c>
    </row>
    <row r="758" spans="2:9" x14ac:dyDescent="0.25">
      <c r="B758" s="68"/>
      <c r="C758" s="66">
        <v>6</v>
      </c>
      <c r="D758" s="66">
        <v>148.19999999999999</v>
      </c>
      <c r="E758" s="66">
        <v>-7.4300000000000005E-2</v>
      </c>
      <c r="F758" s="66">
        <v>-7.2300000000000003E-2</v>
      </c>
      <c r="G758" s="66">
        <v>-7.46E-2</v>
      </c>
      <c r="H758" s="66">
        <v>-7.3099999999999998E-2</v>
      </c>
      <c r="I758" s="67" t="s">
        <v>64</v>
      </c>
    </row>
    <row r="759" spans="2:9" x14ac:dyDescent="0.25">
      <c r="B759" s="68"/>
      <c r="C759" s="66">
        <v>7</v>
      </c>
      <c r="D759" s="66">
        <v>171.7</v>
      </c>
      <c r="E759" s="66">
        <v>-2.5999999999999999E-2</v>
      </c>
      <c r="F759" s="66">
        <v>-2.76E-2</v>
      </c>
      <c r="G759" s="66">
        <v>-2.5899999999999999E-2</v>
      </c>
      <c r="H759" s="66">
        <v>-2.5700000000000001E-2</v>
      </c>
      <c r="I759" s="67" t="s">
        <v>64</v>
      </c>
    </row>
    <row r="760" spans="2:9" x14ac:dyDescent="0.25">
      <c r="B760" s="68"/>
      <c r="C760" s="66">
        <v>8</v>
      </c>
      <c r="D760" s="66">
        <v>220.4</v>
      </c>
      <c r="E760" s="66">
        <v>-3.7900000000000003E-2</v>
      </c>
      <c r="F760" s="66">
        <v>-2.47E-2</v>
      </c>
      <c r="G760" s="66">
        <v>-3.7999999999999999E-2</v>
      </c>
      <c r="H760" s="66">
        <v>-3.5999999999999997E-2</v>
      </c>
      <c r="I760" s="67" t="s">
        <v>64</v>
      </c>
    </row>
    <row r="761" spans="2:9" x14ac:dyDescent="0.25">
      <c r="B761" s="68"/>
      <c r="C761" s="66">
        <v>9</v>
      </c>
      <c r="D761" s="66">
        <v>226.1</v>
      </c>
      <c r="E761" s="66">
        <v>-2.2599999999999999E-2</v>
      </c>
      <c r="F761" s="66">
        <v>-2.1600000000000001E-2</v>
      </c>
      <c r="G761" s="66">
        <v>-2.2599999999999999E-2</v>
      </c>
      <c r="H761" s="66">
        <v>-2.2599999999999999E-2</v>
      </c>
      <c r="I761" s="67" t="s">
        <v>64</v>
      </c>
    </row>
    <row r="762" spans="2:9" x14ac:dyDescent="0.25">
      <c r="B762" s="68"/>
      <c r="C762" s="66">
        <v>10</v>
      </c>
      <c r="D762" s="66">
        <v>339.7</v>
      </c>
      <c r="E762" s="66">
        <v>-3.5799999999999998E-2</v>
      </c>
      <c r="F762" s="66">
        <v>-3.6299999999999999E-2</v>
      </c>
      <c r="G762" s="66">
        <v>-3.5900000000000001E-2</v>
      </c>
      <c r="H762" s="66">
        <v>-3.5400000000000001E-2</v>
      </c>
      <c r="I762" s="67" t="s">
        <v>64</v>
      </c>
    </row>
    <row r="763" spans="2:9" x14ac:dyDescent="0.25">
      <c r="B763" s="68"/>
      <c r="C763" s="66"/>
      <c r="D763" s="66"/>
      <c r="E763" s="66"/>
      <c r="F763" s="66"/>
      <c r="G763" s="66"/>
      <c r="H763" s="66"/>
      <c r="I763" s="67"/>
    </row>
    <row r="764" spans="2:9" x14ac:dyDescent="0.25">
      <c r="B764" s="59" t="s">
        <v>53</v>
      </c>
      <c r="C764" s="60"/>
      <c r="D764" s="60"/>
      <c r="E764" s="60"/>
      <c r="F764" s="60"/>
      <c r="G764" s="60"/>
      <c r="H764" s="60"/>
      <c r="I764" s="61"/>
    </row>
    <row r="765" spans="2:9" x14ac:dyDescent="0.25">
      <c r="B765" s="62" t="s">
        <v>54</v>
      </c>
      <c r="C765" s="63">
        <v>225</v>
      </c>
      <c r="D765" s="63"/>
      <c r="E765" s="63"/>
      <c r="F765" s="63"/>
      <c r="G765" s="63"/>
      <c r="H765" s="63"/>
      <c r="I765" s="64"/>
    </row>
    <row r="766" spans="2:9" x14ac:dyDescent="0.25">
      <c r="B766" s="65" t="s">
        <v>55</v>
      </c>
      <c r="C766" s="66"/>
      <c r="D766" s="66"/>
      <c r="E766" s="66"/>
      <c r="F766" s="66"/>
      <c r="G766" s="66"/>
      <c r="H766" s="66"/>
      <c r="I766" s="67"/>
    </row>
    <row r="767" spans="2:9" x14ac:dyDescent="0.25">
      <c r="B767" s="65" t="s">
        <v>56</v>
      </c>
      <c r="C767" s="66">
        <v>4</v>
      </c>
      <c r="D767" s="66"/>
      <c r="E767" s="66"/>
      <c r="F767" s="66"/>
      <c r="G767" s="66"/>
      <c r="H767" s="66"/>
      <c r="I767" s="67"/>
    </row>
    <row r="768" spans="2:9" x14ac:dyDescent="0.25">
      <c r="B768" s="68"/>
      <c r="C768" s="66" t="s">
        <v>57</v>
      </c>
      <c r="D768" s="66" t="s">
        <v>58</v>
      </c>
      <c r="E768" s="66" t="s">
        <v>59</v>
      </c>
      <c r="F768" s="66" t="s">
        <v>60</v>
      </c>
      <c r="G768" s="66" t="s">
        <v>61</v>
      </c>
      <c r="H768" s="66" t="s">
        <v>62</v>
      </c>
      <c r="I768" s="67" t="s">
        <v>63</v>
      </c>
    </row>
    <row r="769" spans="2:9" x14ac:dyDescent="0.25">
      <c r="B769" s="68"/>
      <c r="C769" s="66">
        <v>1</v>
      </c>
      <c r="D769" s="66">
        <v>106.1</v>
      </c>
      <c r="E769" s="66">
        <v>-1.83E-2</v>
      </c>
      <c r="F769" s="66">
        <v>-2.6700000000000002E-2</v>
      </c>
      <c r="G769" s="66">
        <v>-1.8499999999999999E-2</v>
      </c>
      <c r="H769" s="66">
        <v>-1.7600000000000001E-2</v>
      </c>
      <c r="I769" s="67" t="s">
        <v>64</v>
      </c>
    </row>
    <row r="770" spans="2:9" x14ac:dyDescent="0.25">
      <c r="B770" s="68"/>
      <c r="C770" s="66">
        <v>2</v>
      </c>
      <c r="D770" s="66">
        <v>228.5</v>
      </c>
      <c r="E770" s="66">
        <v>-4.4900000000000002E-2</v>
      </c>
      <c r="F770" s="66">
        <v>-4.6399999999999997E-2</v>
      </c>
      <c r="G770" s="66">
        <v>-4.5199999999999997E-2</v>
      </c>
      <c r="H770" s="66">
        <v>-4.3499999999999997E-2</v>
      </c>
      <c r="I770" s="67" t="s">
        <v>64</v>
      </c>
    </row>
    <row r="771" spans="2:9" x14ac:dyDescent="0.25">
      <c r="B771" s="68"/>
      <c r="C771" s="66">
        <v>3</v>
      </c>
      <c r="D771" s="66">
        <v>242.7</v>
      </c>
      <c r="E771" s="66">
        <v>-2.8899999999999999E-2</v>
      </c>
      <c r="F771" s="66">
        <v>-3.9100000000000003E-2</v>
      </c>
      <c r="G771" s="66">
        <v>-2.87E-2</v>
      </c>
      <c r="H771" s="66">
        <v>-2.8000000000000001E-2</v>
      </c>
      <c r="I771" s="67" t="s">
        <v>64</v>
      </c>
    </row>
    <row r="772" spans="2:9" x14ac:dyDescent="0.25">
      <c r="B772" s="68"/>
      <c r="C772" s="66">
        <v>4</v>
      </c>
      <c r="D772" s="66">
        <v>306.3</v>
      </c>
      <c r="E772" s="66">
        <v>-2.01E-2</v>
      </c>
      <c r="F772" s="66">
        <v>-2.2200000000000001E-2</v>
      </c>
      <c r="G772" s="66">
        <v>-2.0199999999999999E-2</v>
      </c>
      <c r="H772" s="66">
        <v>-1.9900000000000001E-2</v>
      </c>
      <c r="I772" s="67" t="s">
        <v>64</v>
      </c>
    </row>
    <row r="773" spans="2:9" x14ac:dyDescent="0.25">
      <c r="B773" s="68"/>
      <c r="C773" s="66"/>
      <c r="D773" s="66"/>
      <c r="E773" s="66"/>
      <c r="F773" s="66"/>
      <c r="G773" s="66"/>
      <c r="H773" s="66"/>
      <c r="I773" s="67"/>
    </row>
    <row r="774" spans="2:9" x14ac:dyDescent="0.25">
      <c r="B774" s="59" t="s">
        <v>53</v>
      </c>
      <c r="C774" s="60"/>
      <c r="D774" s="60"/>
      <c r="E774" s="60"/>
      <c r="F774" s="60"/>
      <c r="G774" s="60"/>
      <c r="H774" s="60"/>
      <c r="I774" s="61"/>
    </row>
    <row r="775" spans="2:9" x14ac:dyDescent="0.25">
      <c r="B775" s="62" t="s">
        <v>54</v>
      </c>
      <c r="C775" s="63">
        <v>230</v>
      </c>
      <c r="D775" s="63"/>
      <c r="E775" s="63"/>
      <c r="F775" s="63"/>
      <c r="G775" s="63"/>
      <c r="H775" s="63"/>
      <c r="I775" s="64"/>
    </row>
    <row r="776" spans="2:9" x14ac:dyDescent="0.25">
      <c r="B776" s="65" t="s">
        <v>55</v>
      </c>
      <c r="C776" s="66"/>
      <c r="D776" s="66"/>
      <c r="E776" s="66"/>
      <c r="F776" s="66"/>
      <c r="G776" s="66"/>
      <c r="H776" s="66"/>
      <c r="I776" s="67"/>
    </row>
    <row r="777" spans="2:9" x14ac:dyDescent="0.25">
      <c r="B777" s="65" t="s">
        <v>56</v>
      </c>
      <c r="C777" s="66">
        <v>13</v>
      </c>
      <c r="D777" s="66"/>
      <c r="E777" s="66"/>
      <c r="F777" s="66"/>
      <c r="G777" s="66"/>
      <c r="H777" s="66"/>
      <c r="I777" s="67"/>
    </row>
    <row r="778" spans="2:9" x14ac:dyDescent="0.25">
      <c r="B778" s="68"/>
      <c r="C778" s="66" t="s">
        <v>57</v>
      </c>
      <c r="D778" s="66" t="s">
        <v>58</v>
      </c>
      <c r="E778" s="66" t="s">
        <v>59</v>
      </c>
      <c r="F778" s="66" t="s">
        <v>60</v>
      </c>
      <c r="G778" s="66" t="s">
        <v>61</v>
      </c>
      <c r="H778" s="66" t="s">
        <v>62</v>
      </c>
      <c r="I778" s="67" t="s">
        <v>63</v>
      </c>
    </row>
    <row r="779" spans="2:9" x14ac:dyDescent="0.25">
      <c r="B779" s="68"/>
      <c r="C779" s="66">
        <v>1</v>
      </c>
      <c r="D779" s="66">
        <v>64.3</v>
      </c>
      <c r="E779" s="66">
        <v>-3.44E-2</v>
      </c>
      <c r="F779" s="66">
        <v>-3.6299999999999999E-2</v>
      </c>
      <c r="G779" s="66">
        <v>-3.4299999999999997E-2</v>
      </c>
      <c r="H779" s="66">
        <v>-3.2399999999999998E-2</v>
      </c>
      <c r="I779" s="67" t="s">
        <v>64</v>
      </c>
    </row>
    <row r="780" spans="2:9" x14ac:dyDescent="0.25">
      <c r="B780" s="68"/>
      <c r="C780" s="66">
        <v>2</v>
      </c>
      <c r="D780" s="66">
        <v>70.2</v>
      </c>
      <c r="E780" s="66">
        <v>-3.9899999999999998E-2</v>
      </c>
      <c r="F780" s="66">
        <v>-4.3299999999999998E-2</v>
      </c>
      <c r="G780" s="66">
        <v>-4.0099999999999997E-2</v>
      </c>
      <c r="H780" s="66">
        <v>-3.8300000000000001E-2</v>
      </c>
      <c r="I780" s="67" t="s">
        <v>64</v>
      </c>
    </row>
    <row r="781" spans="2:9" x14ac:dyDescent="0.25">
      <c r="B781" s="68"/>
      <c r="C781" s="66">
        <v>3</v>
      </c>
      <c r="D781" s="66">
        <v>114.9</v>
      </c>
      <c r="E781" s="66">
        <v>-4.3099999999999999E-2</v>
      </c>
      <c r="F781" s="66">
        <v>-4.8300000000000003E-2</v>
      </c>
      <c r="G781" s="66">
        <v>-4.3400000000000001E-2</v>
      </c>
      <c r="H781" s="66">
        <v>-3.9100000000000003E-2</v>
      </c>
      <c r="I781" s="67" t="s">
        <v>64</v>
      </c>
    </row>
    <row r="782" spans="2:9" x14ac:dyDescent="0.25">
      <c r="B782" s="68"/>
      <c r="C782" s="66">
        <v>4</v>
      </c>
      <c r="D782" s="66">
        <v>124.1</v>
      </c>
      <c r="E782" s="66">
        <v>-5.9200000000000003E-2</v>
      </c>
      <c r="F782" s="66">
        <v>-5.79E-2</v>
      </c>
      <c r="G782" s="66">
        <v>-5.8900000000000001E-2</v>
      </c>
      <c r="H782" s="66">
        <v>-5.6800000000000003E-2</v>
      </c>
      <c r="I782" s="67" t="s">
        <v>64</v>
      </c>
    </row>
    <row r="783" spans="2:9" x14ac:dyDescent="0.25">
      <c r="B783" s="68"/>
      <c r="C783" s="66">
        <v>5</v>
      </c>
      <c r="D783" s="66">
        <v>172.1</v>
      </c>
      <c r="E783" s="66">
        <v>-2.9499999999999998E-2</v>
      </c>
      <c r="F783" s="66">
        <v>-3.04E-2</v>
      </c>
      <c r="G783" s="66">
        <v>-2.9600000000000001E-2</v>
      </c>
      <c r="H783" s="66">
        <v>-2.8899999999999999E-2</v>
      </c>
      <c r="I783" s="67" t="s">
        <v>64</v>
      </c>
    </row>
    <row r="784" spans="2:9" x14ac:dyDescent="0.25">
      <c r="B784" s="68"/>
      <c r="C784" s="66">
        <v>6</v>
      </c>
      <c r="D784" s="66">
        <v>195.5</v>
      </c>
      <c r="E784" s="66">
        <v>-5.4999999999999997E-3</v>
      </c>
      <c r="F784" s="66">
        <v>-9.9000000000000008E-3</v>
      </c>
      <c r="G784" s="66">
        <v>-5.4999999999999997E-3</v>
      </c>
      <c r="H784" s="66">
        <v>-5.3E-3</v>
      </c>
      <c r="I784" s="67" t="s">
        <v>64</v>
      </c>
    </row>
    <row r="785" spans="2:9" x14ac:dyDescent="0.25">
      <c r="B785" s="68"/>
      <c r="C785" s="66">
        <v>7</v>
      </c>
      <c r="D785" s="66">
        <v>218.3</v>
      </c>
      <c r="E785" s="66">
        <v>-4.0599999999999997E-2</v>
      </c>
      <c r="F785" s="66">
        <v>-4.3799999999999999E-2</v>
      </c>
      <c r="G785" s="66">
        <v>-4.0500000000000001E-2</v>
      </c>
      <c r="H785" s="66">
        <v>-3.8300000000000001E-2</v>
      </c>
      <c r="I785" s="67" t="s">
        <v>64</v>
      </c>
    </row>
    <row r="786" spans="2:9" x14ac:dyDescent="0.25">
      <c r="B786" s="68"/>
      <c r="C786" s="66">
        <v>8</v>
      </c>
      <c r="D786" s="66">
        <v>223.6</v>
      </c>
      <c r="E786" s="66">
        <v>-3.7199999999999997E-2</v>
      </c>
      <c r="F786" s="66">
        <v>-3.5099999999999999E-2</v>
      </c>
      <c r="G786" s="66">
        <v>-3.7199999999999997E-2</v>
      </c>
      <c r="H786" s="66">
        <v>-3.7199999999999997E-2</v>
      </c>
      <c r="I786" s="67" t="s">
        <v>64</v>
      </c>
    </row>
    <row r="787" spans="2:9" x14ac:dyDescent="0.25">
      <c r="B787" s="68"/>
      <c r="C787" s="66">
        <v>9</v>
      </c>
      <c r="D787" s="66">
        <v>263.5</v>
      </c>
      <c r="E787" s="66">
        <v>-7.7000000000000002E-3</v>
      </c>
      <c r="F787" s="66">
        <v>-5.4000000000000003E-3</v>
      </c>
      <c r="G787" s="66">
        <v>-7.7000000000000002E-3</v>
      </c>
      <c r="H787" s="66">
        <v>-7.6E-3</v>
      </c>
      <c r="I787" s="67" t="s">
        <v>64</v>
      </c>
    </row>
    <row r="788" spans="2:9" x14ac:dyDescent="0.25">
      <c r="B788" s="68"/>
      <c r="C788" s="66">
        <v>10</v>
      </c>
      <c r="D788" s="66">
        <v>276.3</v>
      </c>
      <c r="E788" s="66">
        <v>-8.9999999999999993E-3</v>
      </c>
      <c r="F788" s="66">
        <v>-9.1000000000000004E-3</v>
      </c>
      <c r="G788" s="66">
        <v>-8.9999999999999993E-3</v>
      </c>
      <c r="H788" s="66">
        <v>-8.3000000000000001E-3</v>
      </c>
      <c r="I788" s="67" t="s">
        <v>64</v>
      </c>
    </row>
    <row r="789" spans="2:9" x14ac:dyDescent="0.25">
      <c r="B789" s="68"/>
      <c r="C789" s="66">
        <v>11</v>
      </c>
      <c r="D789" s="66">
        <v>323.60000000000002</v>
      </c>
      <c r="E789" s="66">
        <v>-3.56E-2</v>
      </c>
      <c r="F789" s="66">
        <v>-3.9300000000000002E-2</v>
      </c>
      <c r="G789" s="66">
        <v>-3.56E-2</v>
      </c>
      <c r="H789" s="66">
        <v>-3.49E-2</v>
      </c>
      <c r="I789" s="67" t="s">
        <v>64</v>
      </c>
    </row>
    <row r="790" spans="2:9" x14ac:dyDescent="0.25">
      <c r="B790" s="68"/>
      <c r="C790" s="66">
        <v>12</v>
      </c>
      <c r="D790" s="66">
        <v>350.6</v>
      </c>
      <c r="E790" s="66">
        <v>-3.0200000000000001E-2</v>
      </c>
      <c r="F790" s="66">
        <v>-3.1300000000000001E-2</v>
      </c>
      <c r="G790" s="66">
        <v>-3.0300000000000001E-2</v>
      </c>
      <c r="H790" s="66">
        <v>-2.9499999999999998E-2</v>
      </c>
      <c r="I790" s="67" t="s">
        <v>64</v>
      </c>
    </row>
    <row r="791" spans="2:9" x14ac:dyDescent="0.25">
      <c r="B791" s="68"/>
      <c r="C791" s="66">
        <v>13</v>
      </c>
      <c r="D791" s="66">
        <v>356.6</v>
      </c>
      <c r="E791" s="66">
        <v>-3.0499999999999999E-2</v>
      </c>
      <c r="F791" s="66">
        <v>-3.27E-2</v>
      </c>
      <c r="G791" s="66">
        <v>-3.0599999999999999E-2</v>
      </c>
      <c r="H791" s="66">
        <v>-3.0499999999999999E-2</v>
      </c>
      <c r="I791" s="67" t="s">
        <v>64</v>
      </c>
    </row>
    <row r="792" spans="2:9" x14ac:dyDescent="0.25">
      <c r="B792" s="68"/>
      <c r="C792" s="66"/>
      <c r="D792" s="66"/>
      <c r="E792" s="66"/>
      <c r="F792" s="66"/>
      <c r="G792" s="66"/>
      <c r="H792" s="66"/>
      <c r="I792" s="67"/>
    </row>
    <row r="793" spans="2:9" x14ac:dyDescent="0.25">
      <c r="B793" s="59" t="s">
        <v>53</v>
      </c>
      <c r="C793" s="60"/>
      <c r="D793" s="60"/>
      <c r="E793" s="60"/>
      <c r="F793" s="60"/>
      <c r="G793" s="60"/>
      <c r="H793" s="60"/>
      <c r="I793" s="61"/>
    </row>
    <row r="794" spans="2:9" x14ac:dyDescent="0.25">
      <c r="B794" s="62" t="s">
        <v>54</v>
      </c>
      <c r="C794" s="63">
        <v>235</v>
      </c>
      <c r="D794" s="63"/>
      <c r="E794" s="63"/>
      <c r="F794" s="63"/>
      <c r="G794" s="63"/>
      <c r="H794" s="63"/>
      <c r="I794" s="64"/>
    </row>
    <row r="795" spans="2:9" x14ac:dyDescent="0.25">
      <c r="B795" s="65" t="s">
        <v>55</v>
      </c>
      <c r="C795" s="66"/>
      <c r="D795" s="66"/>
      <c r="E795" s="66"/>
      <c r="F795" s="66"/>
      <c r="G795" s="66"/>
      <c r="H795" s="66"/>
      <c r="I795" s="67"/>
    </row>
    <row r="796" spans="2:9" x14ac:dyDescent="0.25">
      <c r="B796" s="65" t="s">
        <v>56</v>
      </c>
      <c r="C796" s="66">
        <v>10</v>
      </c>
      <c r="D796" s="66"/>
      <c r="E796" s="66"/>
      <c r="F796" s="66"/>
      <c r="G796" s="66"/>
      <c r="H796" s="66"/>
      <c r="I796" s="67"/>
    </row>
    <row r="797" spans="2:9" x14ac:dyDescent="0.25">
      <c r="B797" s="68"/>
      <c r="C797" s="66" t="s">
        <v>57</v>
      </c>
      <c r="D797" s="66" t="s">
        <v>58</v>
      </c>
      <c r="E797" s="66" t="s">
        <v>59</v>
      </c>
      <c r="F797" s="66" t="s">
        <v>60</v>
      </c>
      <c r="G797" s="66" t="s">
        <v>61</v>
      </c>
      <c r="H797" s="66" t="s">
        <v>62</v>
      </c>
      <c r="I797" s="67" t="s">
        <v>63</v>
      </c>
    </row>
    <row r="798" spans="2:9" x14ac:dyDescent="0.25">
      <c r="B798" s="68"/>
      <c r="C798" s="66">
        <v>1</v>
      </c>
      <c r="D798" s="66">
        <v>49</v>
      </c>
      <c r="E798" s="66">
        <v>-5.2699999999999997E-2</v>
      </c>
      <c r="F798" s="66">
        <v>-5.96E-2</v>
      </c>
      <c r="G798" s="66">
        <v>-5.2999999999999999E-2</v>
      </c>
      <c r="H798" s="66">
        <v>-5.0900000000000001E-2</v>
      </c>
      <c r="I798" s="67" t="s">
        <v>64</v>
      </c>
    </row>
    <row r="799" spans="2:9" x14ac:dyDescent="0.25">
      <c r="B799" s="68"/>
      <c r="C799" s="66">
        <v>2</v>
      </c>
      <c r="D799" s="66">
        <v>83.8</v>
      </c>
      <c r="E799" s="66">
        <v>-0.19109999999999999</v>
      </c>
      <c r="F799" s="66">
        <v>-0.19400000000000001</v>
      </c>
      <c r="G799" s="66">
        <v>-0.1908</v>
      </c>
      <c r="H799" s="66">
        <v>-0.17960000000000001</v>
      </c>
      <c r="I799" s="67" t="s">
        <v>67</v>
      </c>
    </row>
    <row r="800" spans="2:9" x14ac:dyDescent="0.25">
      <c r="B800" s="68"/>
      <c r="C800" s="66">
        <v>3</v>
      </c>
      <c r="D800" s="66">
        <v>105.2</v>
      </c>
      <c r="E800" s="66">
        <v>-8.9499999999999996E-2</v>
      </c>
      <c r="F800" s="66">
        <v>-9.2899999999999996E-2</v>
      </c>
      <c r="G800" s="66">
        <v>-8.8700000000000001E-2</v>
      </c>
      <c r="H800" s="66">
        <v>-8.8099999999999998E-2</v>
      </c>
      <c r="I800" s="67" t="s">
        <v>64</v>
      </c>
    </row>
    <row r="801" spans="2:9" x14ac:dyDescent="0.25">
      <c r="B801" s="68"/>
      <c r="C801" s="66">
        <v>4</v>
      </c>
      <c r="D801" s="66">
        <v>109.4</v>
      </c>
      <c r="E801" s="66">
        <v>-7.5800000000000006E-2</v>
      </c>
      <c r="F801" s="66">
        <v>-7.3400000000000007E-2</v>
      </c>
      <c r="G801" s="66">
        <v>-7.3499999999999996E-2</v>
      </c>
      <c r="H801" s="66">
        <v>-6.4000000000000001E-2</v>
      </c>
      <c r="I801" s="67" t="s">
        <v>64</v>
      </c>
    </row>
    <row r="802" spans="2:9" x14ac:dyDescent="0.25">
      <c r="B802" s="68"/>
      <c r="C802" s="66">
        <v>5</v>
      </c>
      <c r="D802" s="66">
        <v>145.30000000000001</v>
      </c>
      <c r="E802" s="66">
        <v>-8.8599999999999998E-2</v>
      </c>
      <c r="F802" s="66">
        <v>-9.1200000000000003E-2</v>
      </c>
      <c r="G802" s="66">
        <v>-8.8700000000000001E-2</v>
      </c>
      <c r="H802" s="66">
        <v>-8.5099999999999995E-2</v>
      </c>
      <c r="I802" s="67" t="s">
        <v>64</v>
      </c>
    </row>
    <row r="803" spans="2:9" x14ac:dyDescent="0.25">
      <c r="B803" s="68"/>
      <c r="C803" s="66">
        <v>6</v>
      </c>
      <c r="D803" s="66">
        <v>161.80000000000001</v>
      </c>
      <c r="E803" s="66">
        <v>-3.6700000000000003E-2</v>
      </c>
      <c r="F803" s="66">
        <v>-4.07E-2</v>
      </c>
      <c r="G803" s="66">
        <v>-3.6600000000000001E-2</v>
      </c>
      <c r="H803" s="66">
        <v>-3.6400000000000002E-2</v>
      </c>
      <c r="I803" s="67" t="s">
        <v>64</v>
      </c>
    </row>
    <row r="804" spans="2:9" x14ac:dyDescent="0.25">
      <c r="B804" s="68"/>
      <c r="C804" s="66">
        <v>7</v>
      </c>
      <c r="D804" s="66">
        <v>211.8</v>
      </c>
      <c r="E804" s="66">
        <v>-5.2900000000000003E-2</v>
      </c>
      <c r="F804" s="66">
        <v>-5.3900000000000003E-2</v>
      </c>
      <c r="G804" s="66">
        <v>-5.3499999999999999E-2</v>
      </c>
      <c r="H804" s="66">
        <v>-4.9299999999999997E-2</v>
      </c>
      <c r="I804" s="67" t="s">
        <v>64</v>
      </c>
    </row>
    <row r="805" spans="2:9" x14ac:dyDescent="0.25">
      <c r="B805" s="68"/>
      <c r="C805" s="66">
        <v>8</v>
      </c>
      <c r="D805" s="66">
        <v>335.6</v>
      </c>
      <c r="E805" s="66">
        <v>-5.8500000000000003E-2</v>
      </c>
      <c r="F805" s="66">
        <v>-6.0400000000000002E-2</v>
      </c>
      <c r="G805" s="66">
        <v>-5.9700000000000003E-2</v>
      </c>
      <c r="H805" s="66">
        <v>-5.8299999999999998E-2</v>
      </c>
      <c r="I805" s="67" t="s">
        <v>64</v>
      </c>
    </row>
    <row r="806" spans="2:9" x14ac:dyDescent="0.25">
      <c r="B806" s="68"/>
      <c r="C806" s="66">
        <v>9</v>
      </c>
      <c r="D806" s="66">
        <v>348</v>
      </c>
      <c r="E806" s="66">
        <v>-3.0099999999999998E-2</v>
      </c>
      <c r="F806" s="66">
        <v>-3.7999999999999999E-2</v>
      </c>
      <c r="G806" s="66">
        <v>-2.98E-2</v>
      </c>
      <c r="H806" s="66">
        <v>-2.87E-2</v>
      </c>
      <c r="I806" s="67" t="s">
        <v>64</v>
      </c>
    </row>
    <row r="807" spans="2:9" x14ac:dyDescent="0.25">
      <c r="B807" s="68"/>
      <c r="C807" s="66">
        <v>10</v>
      </c>
      <c r="D807" s="66">
        <v>354.4</v>
      </c>
      <c r="E807" s="66">
        <v>-1.29E-2</v>
      </c>
      <c r="F807" s="66">
        <v>-1.23E-2</v>
      </c>
      <c r="G807" s="66">
        <v>-1.2999999999999999E-2</v>
      </c>
      <c r="H807" s="66">
        <v>-1.29E-2</v>
      </c>
      <c r="I807" s="67" t="s">
        <v>64</v>
      </c>
    </row>
    <row r="808" spans="2:9" x14ac:dyDescent="0.25">
      <c r="B808" s="68"/>
      <c r="C808" s="66"/>
      <c r="D808" s="66"/>
      <c r="E808" s="66"/>
      <c r="F808" s="66"/>
      <c r="G808" s="66"/>
      <c r="H808" s="66"/>
      <c r="I808" s="67"/>
    </row>
    <row r="809" spans="2:9" x14ac:dyDescent="0.25">
      <c r="B809" s="59" t="s">
        <v>53</v>
      </c>
      <c r="C809" s="60"/>
      <c r="D809" s="60"/>
      <c r="E809" s="60"/>
      <c r="F809" s="60"/>
      <c r="G809" s="60"/>
      <c r="H809" s="60"/>
      <c r="I809" s="61"/>
    </row>
    <row r="810" spans="2:9" x14ac:dyDescent="0.25">
      <c r="B810" s="62" t="s">
        <v>54</v>
      </c>
      <c r="C810" s="63">
        <v>240</v>
      </c>
      <c r="D810" s="63"/>
      <c r="E810" s="63"/>
      <c r="F810" s="63"/>
      <c r="G810" s="63"/>
      <c r="H810" s="63"/>
      <c r="I810" s="64"/>
    </row>
    <row r="811" spans="2:9" x14ac:dyDescent="0.25">
      <c r="B811" s="65" t="s">
        <v>55</v>
      </c>
      <c r="C811" s="66"/>
      <c r="D811" s="66"/>
      <c r="E811" s="66"/>
      <c r="F811" s="66"/>
      <c r="G811" s="66"/>
      <c r="H811" s="66"/>
      <c r="I811" s="67"/>
    </row>
    <row r="812" spans="2:9" x14ac:dyDescent="0.25">
      <c r="B812" s="65" t="s">
        <v>56</v>
      </c>
      <c r="C812" s="66">
        <v>7</v>
      </c>
      <c r="D812" s="66"/>
      <c r="E812" s="66"/>
      <c r="F812" s="66"/>
      <c r="G812" s="66"/>
      <c r="H812" s="66"/>
      <c r="I812" s="67"/>
    </row>
    <row r="813" spans="2:9" x14ac:dyDescent="0.25">
      <c r="B813" s="68"/>
      <c r="C813" s="66" t="s">
        <v>57</v>
      </c>
      <c r="D813" s="66" t="s">
        <v>58</v>
      </c>
      <c r="E813" s="66" t="s">
        <v>59</v>
      </c>
      <c r="F813" s="66" t="s">
        <v>60</v>
      </c>
      <c r="G813" s="66" t="s">
        <v>61</v>
      </c>
      <c r="H813" s="66" t="s">
        <v>62</v>
      </c>
      <c r="I813" s="67" t="s">
        <v>63</v>
      </c>
    </row>
    <row r="814" spans="2:9" x14ac:dyDescent="0.25">
      <c r="B814" s="68"/>
      <c r="C814" s="66">
        <v>1</v>
      </c>
      <c r="D814" s="66">
        <v>91.7</v>
      </c>
      <c r="E814" s="66">
        <v>-0.14360000000000001</v>
      </c>
      <c r="F814" s="66">
        <v>-0.14249999999999999</v>
      </c>
      <c r="G814" s="66">
        <v>-0.14369999999999999</v>
      </c>
      <c r="H814" s="66">
        <v>-0.14269999999999999</v>
      </c>
      <c r="I814" s="67" t="s">
        <v>67</v>
      </c>
    </row>
    <row r="815" spans="2:9" x14ac:dyDescent="0.25">
      <c r="B815" s="68"/>
      <c r="C815" s="66">
        <v>2</v>
      </c>
      <c r="D815" s="66">
        <v>98.1</v>
      </c>
      <c r="E815" s="66">
        <v>-9.8199999999999996E-2</v>
      </c>
      <c r="F815" s="66">
        <v>-0.1027</v>
      </c>
      <c r="G815" s="66">
        <v>-9.6799999999999997E-2</v>
      </c>
      <c r="H815" s="66">
        <v>-9.4200000000000006E-2</v>
      </c>
      <c r="I815" s="67" t="s">
        <v>64</v>
      </c>
    </row>
    <row r="816" spans="2:9" x14ac:dyDescent="0.25">
      <c r="B816" s="68"/>
      <c r="C816" s="66">
        <v>3</v>
      </c>
      <c r="D816" s="66">
        <v>219.7</v>
      </c>
      <c r="E816" s="66">
        <v>-5.1799999999999999E-2</v>
      </c>
      <c r="F816" s="66">
        <v>-5.1900000000000002E-2</v>
      </c>
      <c r="G816" s="66">
        <v>-5.0999999999999997E-2</v>
      </c>
      <c r="H816" s="66">
        <v>-4.8300000000000003E-2</v>
      </c>
      <c r="I816" s="67" t="s">
        <v>64</v>
      </c>
    </row>
    <row r="817" spans="2:9" x14ac:dyDescent="0.25">
      <c r="B817" s="68"/>
      <c r="C817" s="66">
        <v>4</v>
      </c>
      <c r="D817" s="66">
        <v>234.4</v>
      </c>
      <c r="E817" s="66">
        <v>-6.8400000000000002E-2</v>
      </c>
      <c r="F817" s="66">
        <v>-6.9099999999999995E-2</v>
      </c>
      <c r="G817" s="66">
        <v>-6.8900000000000003E-2</v>
      </c>
      <c r="H817" s="66">
        <v>-6.7199999999999996E-2</v>
      </c>
      <c r="I817" s="67" t="s">
        <v>64</v>
      </c>
    </row>
    <row r="818" spans="2:9" x14ac:dyDescent="0.25">
      <c r="B818" s="68"/>
      <c r="C818" s="66">
        <v>5</v>
      </c>
      <c r="D818" s="66">
        <v>296.3</v>
      </c>
      <c r="E818" s="66">
        <v>-1.06E-2</v>
      </c>
      <c r="F818" s="66">
        <v>-1.3899999999999999E-2</v>
      </c>
      <c r="G818" s="66">
        <v>-1.0500000000000001E-2</v>
      </c>
      <c r="H818" s="66">
        <v>-9.5999999999999992E-3</v>
      </c>
      <c r="I818" s="67" t="s">
        <v>64</v>
      </c>
    </row>
    <row r="819" spans="2:9" x14ac:dyDescent="0.25">
      <c r="B819" s="68"/>
      <c r="C819" s="66">
        <v>6</v>
      </c>
      <c r="D819" s="66">
        <v>349.5</v>
      </c>
      <c r="E819" s="66">
        <v>-3.7100000000000001E-2</v>
      </c>
      <c r="F819" s="66">
        <v>-4.2599999999999999E-2</v>
      </c>
      <c r="G819" s="66">
        <v>-3.7100000000000001E-2</v>
      </c>
      <c r="H819" s="66">
        <v>-3.6600000000000001E-2</v>
      </c>
      <c r="I819" s="67" t="s">
        <v>64</v>
      </c>
    </row>
    <row r="820" spans="2:9" x14ac:dyDescent="0.25">
      <c r="B820" s="68"/>
      <c r="C820" s="66">
        <v>7</v>
      </c>
      <c r="D820" s="66">
        <v>357.5</v>
      </c>
      <c r="E820" s="66">
        <v>-5.6800000000000003E-2</v>
      </c>
      <c r="F820" s="66">
        <v>-5.2699999999999997E-2</v>
      </c>
      <c r="G820" s="66">
        <v>-5.6800000000000003E-2</v>
      </c>
      <c r="H820" s="66">
        <v>-5.67E-2</v>
      </c>
      <c r="I820" s="67" t="s">
        <v>64</v>
      </c>
    </row>
    <row r="821" spans="2:9" x14ac:dyDescent="0.25">
      <c r="B821" s="68"/>
      <c r="C821" s="66"/>
      <c r="D821" s="66"/>
      <c r="E821" s="66"/>
      <c r="F821" s="66"/>
      <c r="G821" s="66"/>
      <c r="H821" s="66"/>
      <c r="I821" s="67"/>
    </row>
    <row r="822" spans="2:9" x14ac:dyDescent="0.25">
      <c r="B822" s="59" t="s">
        <v>53</v>
      </c>
      <c r="C822" s="60"/>
      <c r="D822" s="60"/>
      <c r="E822" s="60"/>
      <c r="F822" s="60"/>
      <c r="G822" s="60"/>
      <c r="H822" s="60"/>
      <c r="I822" s="61"/>
    </row>
    <row r="823" spans="2:9" x14ac:dyDescent="0.25">
      <c r="B823" s="62" t="s">
        <v>54</v>
      </c>
      <c r="C823" s="63">
        <v>245</v>
      </c>
      <c r="D823" s="63"/>
      <c r="E823" s="63"/>
      <c r="F823" s="63"/>
      <c r="G823" s="63"/>
      <c r="H823" s="63"/>
      <c r="I823" s="64"/>
    </row>
    <row r="824" spans="2:9" x14ac:dyDescent="0.25">
      <c r="B824" s="65" t="s">
        <v>55</v>
      </c>
      <c r="C824" s="66"/>
      <c r="D824" s="66"/>
      <c r="E824" s="66"/>
      <c r="F824" s="66"/>
      <c r="G824" s="66"/>
      <c r="H824" s="66"/>
      <c r="I824" s="67"/>
    </row>
    <row r="825" spans="2:9" x14ac:dyDescent="0.25">
      <c r="B825" s="65" t="s">
        <v>56</v>
      </c>
      <c r="C825" s="66">
        <v>12</v>
      </c>
      <c r="D825" s="66"/>
      <c r="E825" s="66"/>
      <c r="F825" s="66"/>
      <c r="G825" s="66"/>
      <c r="H825" s="66"/>
      <c r="I825" s="67"/>
    </row>
    <row r="826" spans="2:9" x14ac:dyDescent="0.25">
      <c r="B826" s="68"/>
      <c r="C826" s="66" t="s">
        <v>57</v>
      </c>
      <c r="D826" s="66" t="s">
        <v>58</v>
      </c>
      <c r="E826" s="66" t="s">
        <v>59</v>
      </c>
      <c r="F826" s="66" t="s">
        <v>60</v>
      </c>
      <c r="G826" s="66" t="s">
        <v>61</v>
      </c>
      <c r="H826" s="66" t="s">
        <v>62</v>
      </c>
      <c r="I826" s="67" t="s">
        <v>63</v>
      </c>
    </row>
    <row r="827" spans="2:9" x14ac:dyDescent="0.25">
      <c r="B827" s="68"/>
      <c r="C827" s="66">
        <v>1</v>
      </c>
      <c r="D827" s="66">
        <v>5.0999999999999996</v>
      </c>
      <c r="E827" s="66">
        <v>-1.3899999999999999E-2</v>
      </c>
      <c r="F827" s="66">
        <v>-1.2E-2</v>
      </c>
      <c r="G827" s="66">
        <v>-1.4E-2</v>
      </c>
      <c r="H827" s="66">
        <v>-1.3899999999999999E-2</v>
      </c>
      <c r="I827" s="67" t="s">
        <v>64</v>
      </c>
    </row>
    <row r="828" spans="2:9" x14ac:dyDescent="0.25">
      <c r="B828" s="68"/>
      <c r="C828" s="66">
        <v>2</v>
      </c>
      <c r="D828" s="66">
        <v>44.7</v>
      </c>
      <c r="E828" s="66">
        <v>-5.1799999999999999E-2</v>
      </c>
      <c r="F828" s="66">
        <v>-5.5199999999999999E-2</v>
      </c>
      <c r="G828" s="66">
        <v>-5.1200000000000002E-2</v>
      </c>
      <c r="H828" s="66">
        <v>-5.0799999999999998E-2</v>
      </c>
      <c r="I828" s="67" t="s">
        <v>64</v>
      </c>
    </row>
    <row r="829" spans="2:9" x14ac:dyDescent="0.25">
      <c r="B829" s="68"/>
      <c r="C829" s="66">
        <v>3</v>
      </c>
      <c r="D829" s="66">
        <v>63.2</v>
      </c>
      <c r="E829" s="66">
        <v>-7.5200000000000003E-2</v>
      </c>
      <c r="F829" s="66">
        <v>-7.6999999999999999E-2</v>
      </c>
      <c r="G829" s="66">
        <v>-7.5200000000000003E-2</v>
      </c>
      <c r="H829" s="66">
        <v>-7.4300000000000005E-2</v>
      </c>
      <c r="I829" s="67" t="s">
        <v>64</v>
      </c>
    </row>
    <row r="830" spans="2:9" x14ac:dyDescent="0.25">
      <c r="B830" s="68"/>
      <c r="C830" s="66">
        <v>4</v>
      </c>
      <c r="D830" s="66">
        <v>94.7</v>
      </c>
      <c r="E830" s="66">
        <v>-0.1293</v>
      </c>
      <c r="F830" s="66">
        <v>-0.1225</v>
      </c>
      <c r="G830" s="66">
        <v>-0.1295</v>
      </c>
      <c r="H830" s="66">
        <v>-0.12889999999999999</v>
      </c>
      <c r="I830" s="67" t="s">
        <v>67</v>
      </c>
    </row>
    <row r="831" spans="2:9" x14ac:dyDescent="0.25">
      <c r="B831" s="68"/>
      <c r="C831" s="66">
        <v>5</v>
      </c>
      <c r="D831" s="66">
        <v>99.7</v>
      </c>
      <c r="E831" s="66">
        <v>-0.1105</v>
      </c>
      <c r="F831" s="66">
        <v>-0.1163</v>
      </c>
      <c r="G831" s="66">
        <v>-0.11020000000000001</v>
      </c>
      <c r="H831" s="66">
        <v>-0.1089</v>
      </c>
      <c r="I831" s="67" t="s">
        <v>67</v>
      </c>
    </row>
    <row r="832" spans="2:9" x14ac:dyDescent="0.25">
      <c r="B832" s="68"/>
      <c r="C832" s="66">
        <v>6</v>
      </c>
      <c r="D832" s="66">
        <v>125.4</v>
      </c>
      <c r="E832" s="66">
        <v>-4.9799999999999997E-2</v>
      </c>
      <c r="F832" s="66">
        <v>-5.1799999999999999E-2</v>
      </c>
      <c r="G832" s="66">
        <v>-4.9299999999999997E-2</v>
      </c>
      <c r="H832" s="66">
        <v>-4.8099999999999997E-2</v>
      </c>
      <c r="I832" s="67" t="s">
        <v>64</v>
      </c>
    </row>
    <row r="833" spans="2:9" x14ac:dyDescent="0.25">
      <c r="B833" s="68"/>
      <c r="C833" s="66">
        <v>7</v>
      </c>
      <c r="D833" s="66">
        <v>154.19999999999999</v>
      </c>
      <c r="E833" s="66">
        <v>-3.3700000000000001E-2</v>
      </c>
      <c r="F833" s="66">
        <v>-3.15E-2</v>
      </c>
      <c r="G833" s="66">
        <v>-3.3300000000000003E-2</v>
      </c>
      <c r="H833" s="66">
        <v>-3.2899999999999999E-2</v>
      </c>
      <c r="I833" s="67" t="s">
        <v>64</v>
      </c>
    </row>
    <row r="834" spans="2:9" x14ac:dyDescent="0.25">
      <c r="B834" s="68"/>
      <c r="C834" s="66">
        <v>8</v>
      </c>
      <c r="D834" s="66">
        <v>196.5</v>
      </c>
      <c r="E834" s="66">
        <v>-5.0000000000000001E-3</v>
      </c>
      <c r="F834" s="66">
        <v>-6.7999999999999996E-3</v>
      </c>
      <c r="G834" s="66">
        <v>-5.0000000000000001E-3</v>
      </c>
      <c r="H834" s="66">
        <v>-4.7999999999999996E-3</v>
      </c>
      <c r="I834" s="67" t="s">
        <v>64</v>
      </c>
    </row>
    <row r="835" spans="2:9" x14ac:dyDescent="0.25">
      <c r="B835" s="68"/>
      <c r="C835" s="66">
        <v>9</v>
      </c>
      <c r="D835" s="66">
        <v>211</v>
      </c>
      <c r="E835" s="66">
        <v>-6.1800000000000001E-2</v>
      </c>
      <c r="F835" s="66">
        <v>-6.0400000000000002E-2</v>
      </c>
      <c r="G835" s="66">
        <v>-6.08E-2</v>
      </c>
      <c r="H835" s="66">
        <v>-5.9799999999999999E-2</v>
      </c>
      <c r="I835" s="67" t="s">
        <v>64</v>
      </c>
    </row>
    <row r="836" spans="2:9" x14ac:dyDescent="0.25">
      <c r="B836" s="68"/>
      <c r="C836" s="66">
        <v>10</v>
      </c>
      <c r="D836" s="66">
        <v>316.89999999999998</v>
      </c>
      <c r="E836" s="66">
        <v>-4.5400000000000003E-2</v>
      </c>
      <c r="F836" s="66">
        <v>-4.8800000000000003E-2</v>
      </c>
      <c r="G836" s="66">
        <v>-4.4400000000000002E-2</v>
      </c>
      <c r="H836" s="66">
        <v>-4.3099999999999999E-2</v>
      </c>
      <c r="I836" s="67" t="s">
        <v>64</v>
      </c>
    </row>
    <row r="837" spans="2:9" x14ac:dyDescent="0.25">
      <c r="B837" s="68"/>
      <c r="C837" s="66">
        <v>11</v>
      </c>
      <c r="D837" s="66">
        <v>333.8</v>
      </c>
      <c r="E837" s="66">
        <v>-6.4100000000000004E-2</v>
      </c>
      <c r="F837" s="66">
        <v>-6.3500000000000001E-2</v>
      </c>
      <c r="G837" s="66">
        <v>-6.3799999999999996E-2</v>
      </c>
      <c r="H837" s="66">
        <v>-6.3799999999999996E-2</v>
      </c>
      <c r="I837" s="67" t="s">
        <v>64</v>
      </c>
    </row>
    <row r="838" spans="2:9" x14ac:dyDescent="0.25">
      <c r="B838" s="68"/>
      <c r="C838" s="66">
        <v>12</v>
      </c>
      <c r="D838" s="66">
        <v>343.7</v>
      </c>
      <c r="E838" s="66">
        <v>-7.7399999999999997E-2</v>
      </c>
      <c r="F838" s="66">
        <v>-8.0699999999999994E-2</v>
      </c>
      <c r="G838" s="66">
        <v>-7.6300000000000007E-2</v>
      </c>
      <c r="H838" s="66">
        <v>-7.5999999999999998E-2</v>
      </c>
      <c r="I838" s="67" t="s">
        <v>64</v>
      </c>
    </row>
    <row r="839" spans="2:9" x14ac:dyDescent="0.25">
      <c r="B839" s="68"/>
      <c r="C839" s="66"/>
      <c r="D839" s="66"/>
      <c r="E839" s="66"/>
      <c r="F839" s="66"/>
      <c r="G839" s="66"/>
      <c r="H839" s="66"/>
      <c r="I839" s="67"/>
    </row>
    <row r="840" spans="2:9" x14ac:dyDescent="0.25">
      <c r="B840" s="59" t="s">
        <v>53</v>
      </c>
      <c r="C840" s="60"/>
      <c r="D840" s="60"/>
      <c r="E840" s="60"/>
      <c r="F840" s="60"/>
      <c r="G840" s="60"/>
      <c r="H840" s="60"/>
      <c r="I840" s="61"/>
    </row>
    <row r="841" spans="2:9" x14ac:dyDescent="0.25">
      <c r="B841" s="62" t="s">
        <v>54</v>
      </c>
      <c r="C841" s="63">
        <v>250</v>
      </c>
      <c r="D841" s="63"/>
      <c r="E841" s="63"/>
      <c r="F841" s="63"/>
      <c r="G841" s="63"/>
      <c r="H841" s="63"/>
      <c r="I841" s="64"/>
    </row>
    <row r="842" spans="2:9" x14ac:dyDescent="0.25">
      <c r="B842" s="65" t="s">
        <v>55</v>
      </c>
      <c r="C842" s="66"/>
      <c r="D842" s="66"/>
      <c r="E842" s="66"/>
      <c r="F842" s="66"/>
      <c r="G842" s="66"/>
      <c r="H842" s="66"/>
      <c r="I842" s="67"/>
    </row>
    <row r="843" spans="2:9" x14ac:dyDescent="0.25">
      <c r="B843" s="65" t="s">
        <v>56</v>
      </c>
      <c r="C843" s="66">
        <v>5</v>
      </c>
      <c r="D843" s="66"/>
      <c r="E843" s="66"/>
      <c r="F843" s="66"/>
      <c r="G843" s="66"/>
      <c r="H843" s="66"/>
      <c r="I843" s="67"/>
    </row>
    <row r="844" spans="2:9" x14ac:dyDescent="0.25">
      <c r="B844" s="68"/>
      <c r="C844" s="66" t="s">
        <v>57</v>
      </c>
      <c r="D844" s="66" t="s">
        <v>58</v>
      </c>
      <c r="E844" s="66" t="s">
        <v>59</v>
      </c>
      <c r="F844" s="66" t="s">
        <v>60</v>
      </c>
      <c r="G844" s="66" t="s">
        <v>61</v>
      </c>
      <c r="H844" s="66" t="s">
        <v>62</v>
      </c>
      <c r="I844" s="67" t="s">
        <v>63</v>
      </c>
    </row>
    <row r="845" spans="2:9" x14ac:dyDescent="0.25">
      <c r="B845" s="68"/>
      <c r="C845" s="66">
        <v>1</v>
      </c>
      <c r="D845" s="66">
        <v>78</v>
      </c>
      <c r="E845" s="66">
        <v>-0.192</v>
      </c>
      <c r="F845" s="66">
        <v>-0.19359999999999999</v>
      </c>
      <c r="G845" s="66">
        <v>-0.19159999999999999</v>
      </c>
      <c r="H845" s="66">
        <v>-0.18759999999999999</v>
      </c>
      <c r="I845" s="67" t="s">
        <v>67</v>
      </c>
    </row>
    <row r="846" spans="2:9" x14ac:dyDescent="0.25">
      <c r="B846" s="68"/>
      <c r="C846" s="66">
        <v>2</v>
      </c>
      <c r="D846" s="66">
        <v>83.7</v>
      </c>
      <c r="E846" s="66">
        <v>-0.17330000000000001</v>
      </c>
      <c r="F846" s="66">
        <v>-0.1704</v>
      </c>
      <c r="G846" s="66">
        <v>-0.17299999999999999</v>
      </c>
      <c r="H846" s="66">
        <v>-0.17219999999999999</v>
      </c>
      <c r="I846" s="67" t="s">
        <v>67</v>
      </c>
    </row>
    <row r="847" spans="2:9" x14ac:dyDescent="0.25">
      <c r="B847" s="68"/>
      <c r="C847" s="66">
        <v>3</v>
      </c>
      <c r="D847" s="66">
        <v>208</v>
      </c>
      <c r="E847" s="66">
        <v>-4.6800000000000001E-2</v>
      </c>
      <c r="F847" s="66">
        <v>-4.7899999999999998E-2</v>
      </c>
      <c r="G847" s="66">
        <v>-4.7E-2</v>
      </c>
      <c r="H847" s="66">
        <v>-4.58E-2</v>
      </c>
      <c r="I847" s="67" t="s">
        <v>64</v>
      </c>
    </row>
    <row r="848" spans="2:9" x14ac:dyDescent="0.25">
      <c r="B848" s="68"/>
      <c r="C848" s="66">
        <v>4</v>
      </c>
      <c r="D848" s="66">
        <v>215.6</v>
      </c>
      <c r="E848" s="66">
        <v>-6.1400000000000003E-2</v>
      </c>
      <c r="F848" s="66">
        <v>-6.2399999999999997E-2</v>
      </c>
      <c r="G848" s="66">
        <v>-6.1699999999999998E-2</v>
      </c>
      <c r="H848" s="66">
        <v>-5.8999999999999997E-2</v>
      </c>
      <c r="I848" s="67" t="s">
        <v>64</v>
      </c>
    </row>
    <row r="849" spans="2:9" x14ac:dyDescent="0.25">
      <c r="B849" s="68"/>
      <c r="C849" s="66">
        <v>5</v>
      </c>
      <c r="D849" s="66">
        <v>332.4</v>
      </c>
      <c r="E849" s="66">
        <v>-1.23E-2</v>
      </c>
      <c r="F849" s="66">
        <v>-1.4200000000000001E-2</v>
      </c>
      <c r="G849" s="66">
        <v>-1.24E-2</v>
      </c>
      <c r="H849" s="66">
        <v>-1.09E-2</v>
      </c>
      <c r="I849" s="67" t="s">
        <v>64</v>
      </c>
    </row>
    <row r="850" spans="2:9" x14ac:dyDescent="0.25">
      <c r="B850" s="68"/>
      <c r="C850" s="66"/>
      <c r="D850" s="66"/>
      <c r="E850" s="66"/>
      <c r="F850" s="66"/>
      <c r="G850" s="66"/>
      <c r="H850" s="66"/>
      <c r="I850" s="67"/>
    </row>
    <row r="851" spans="2:9" x14ac:dyDescent="0.25">
      <c r="B851" s="59" t="s">
        <v>53</v>
      </c>
      <c r="C851" s="60"/>
      <c r="D851" s="60"/>
      <c r="E851" s="60"/>
      <c r="F851" s="60"/>
      <c r="G851" s="60"/>
      <c r="H851" s="60"/>
      <c r="I851" s="61"/>
    </row>
    <row r="852" spans="2:9" x14ac:dyDescent="0.25">
      <c r="B852" s="62" t="s">
        <v>54</v>
      </c>
      <c r="C852" s="63">
        <v>255</v>
      </c>
      <c r="D852" s="63"/>
      <c r="E852" s="63"/>
      <c r="F852" s="63"/>
      <c r="G852" s="63"/>
      <c r="H852" s="63"/>
      <c r="I852" s="64"/>
    </row>
    <row r="853" spans="2:9" x14ac:dyDescent="0.25">
      <c r="B853" s="65" t="s">
        <v>55</v>
      </c>
      <c r="C853" s="66"/>
      <c r="D853" s="66"/>
      <c r="E853" s="66"/>
      <c r="F853" s="66"/>
      <c r="G853" s="66"/>
      <c r="H853" s="66"/>
      <c r="I853" s="67"/>
    </row>
    <row r="854" spans="2:9" x14ac:dyDescent="0.25">
      <c r="B854" s="65" t="s">
        <v>56</v>
      </c>
      <c r="C854" s="66">
        <v>13</v>
      </c>
      <c r="D854" s="66"/>
      <c r="E854" s="66"/>
      <c r="F854" s="66"/>
      <c r="G854" s="66"/>
      <c r="H854" s="66"/>
      <c r="I854" s="67"/>
    </row>
    <row r="855" spans="2:9" x14ac:dyDescent="0.25">
      <c r="B855" s="68"/>
      <c r="C855" s="66" t="s">
        <v>57</v>
      </c>
      <c r="D855" s="66" t="s">
        <v>58</v>
      </c>
      <c r="E855" s="66" t="s">
        <v>59</v>
      </c>
      <c r="F855" s="66" t="s">
        <v>60</v>
      </c>
      <c r="G855" s="66" t="s">
        <v>61</v>
      </c>
      <c r="H855" s="66" t="s">
        <v>62</v>
      </c>
      <c r="I855" s="67" t="s">
        <v>63</v>
      </c>
    </row>
    <row r="856" spans="2:9" x14ac:dyDescent="0.25">
      <c r="B856" s="68"/>
      <c r="C856" s="66">
        <v>1</v>
      </c>
      <c r="D856" s="66">
        <v>43.1</v>
      </c>
      <c r="E856" s="66">
        <v>-1.0500000000000001E-2</v>
      </c>
      <c r="F856" s="66">
        <v>-1.29E-2</v>
      </c>
      <c r="G856" s="66">
        <v>-1.04E-2</v>
      </c>
      <c r="H856" s="66">
        <v>-9.7000000000000003E-3</v>
      </c>
      <c r="I856" s="67" t="s">
        <v>64</v>
      </c>
    </row>
    <row r="857" spans="2:9" x14ac:dyDescent="0.25">
      <c r="B857" s="68"/>
      <c r="C857" s="66">
        <v>2</v>
      </c>
      <c r="D857" s="66">
        <v>87.4</v>
      </c>
      <c r="E857" s="66">
        <v>-7.1499999999999994E-2</v>
      </c>
      <c r="F857" s="66">
        <v>-7.2900000000000006E-2</v>
      </c>
      <c r="G857" s="66">
        <v>-7.1400000000000005E-2</v>
      </c>
      <c r="H857" s="66">
        <v>-6.9800000000000001E-2</v>
      </c>
      <c r="I857" s="67" t="s">
        <v>64</v>
      </c>
    </row>
    <row r="858" spans="2:9" x14ac:dyDescent="0.25">
      <c r="B858" s="68"/>
      <c r="C858" s="66">
        <v>3</v>
      </c>
      <c r="D858" s="66">
        <v>104.9</v>
      </c>
      <c r="E858" s="66">
        <v>-9.74E-2</v>
      </c>
      <c r="F858" s="66">
        <v>-0.104</v>
      </c>
      <c r="G858" s="66">
        <v>-9.7699999999999995E-2</v>
      </c>
      <c r="H858" s="66">
        <v>-9.6299999999999997E-2</v>
      </c>
      <c r="I858" s="67" t="s">
        <v>64</v>
      </c>
    </row>
    <row r="859" spans="2:9" x14ac:dyDescent="0.25">
      <c r="B859" s="68"/>
      <c r="C859" s="66">
        <v>4</v>
      </c>
      <c r="D859" s="66">
        <v>144.19999999999999</v>
      </c>
      <c r="E859" s="66">
        <v>-7.1300000000000002E-2</v>
      </c>
      <c r="F859" s="66">
        <v>-7.22E-2</v>
      </c>
      <c r="G859" s="66">
        <v>-7.1999999999999995E-2</v>
      </c>
      <c r="H859" s="66">
        <v>-7.0400000000000004E-2</v>
      </c>
      <c r="I859" s="67" t="s">
        <v>64</v>
      </c>
    </row>
    <row r="860" spans="2:9" x14ac:dyDescent="0.25">
      <c r="B860" s="68"/>
      <c r="C860" s="66">
        <v>5</v>
      </c>
      <c r="D860" s="66">
        <v>182.1</v>
      </c>
      <c r="E860" s="66">
        <v>-1.7899999999999999E-2</v>
      </c>
      <c r="F860" s="66">
        <v>-1.44E-2</v>
      </c>
      <c r="G860" s="66">
        <v>-1.7899999999999999E-2</v>
      </c>
      <c r="H860" s="66">
        <v>-1.7500000000000002E-2</v>
      </c>
      <c r="I860" s="67" t="s">
        <v>64</v>
      </c>
    </row>
    <row r="861" spans="2:9" x14ac:dyDescent="0.25">
      <c r="B861" s="68"/>
      <c r="C861" s="66">
        <v>6</v>
      </c>
      <c r="D861" s="66">
        <v>197.2</v>
      </c>
      <c r="E861" s="66">
        <v>-2.7E-2</v>
      </c>
      <c r="F861" s="66">
        <v>-2.4299999999999999E-2</v>
      </c>
      <c r="G861" s="66">
        <v>-2.7E-2</v>
      </c>
      <c r="H861" s="66">
        <v>-2.6800000000000001E-2</v>
      </c>
      <c r="I861" s="67" t="s">
        <v>64</v>
      </c>
    </row>
    <row r="862" spans="2:9" x14ac:dyDescent="0.25">
      <c r="B862" s="68"/>
      <c r="C862" s="66">
        <v>7</v>
      </c>
      <c r="D862" s="66">
        <v>201.9</v>
      </c>
      <c r="E862" s="66">
        <v>-1.46E-2</v>
      </c>
      <c r="F862" s="66">
        <v>-1.89E-2</v>
      </c>
      <c r="G862" s="66">
        <v>-1.4500000000000001E-2</v>
      </c>
      <c r="H862" s="66">
        <v>-1.35E-2</v>
      </c>
      <c r="I862" s="67" t="s">
        <v>64</v>
      </c>
    </row>
    <row r="863" spans="2:9" x14ac:dyDescent="0.25">
      <c r="B863" s="68"/>
      <c r="C863" s="66">
        <v>8</v>
      </c>
      <c r="D863" s="66">
        <v>239.7</v>
      </c>
      <c r="E863" s="66">
        <v>-5.1999999999999998E-3</v>
      </c>
      <c r="F863" s="66">
        <v>-4.8999999999999998E-3</v>
      </c>
      <c r="G863" s="66">
        <v>-5.1999999999999998E-3</v>
      </c>
      <c r="H863" s="66">
        <v>-4.8999999999999998E-3</v>
      </c>
      <c r="I863" s="67" t="s">
        <v>64</v>
      </c>
    </row>
    <row r="864" spans="2:9" x14ac:dyDescent="0.25">
      <c r="B864" s="68"/>
      <c r="C864" s="66">
        <v>9</v>
      </c>
      <c r="D864" s="66">
        <v>245.7</v>
      </c>
      <c r="E864" s="66">
        <v>2E-3</v>
      </c>
      <c r="F864" s="66">
        <v>1.6000000000000001E-3</v>
      </c>
      <c r="G864" s="66">
        <v>2E-3</v>
      </c>
      <c r="H864" s="66">
        <v>1.9E-3</v>
      </c>
      <c r="I864" s="67" t="s">
        <v>64</v>
      </c>
    </row>
    <row r="865" spans="2:9" x14ac:dyDescent="0.25">
      <c r="B865" s="68"/>
      <c r="C865" s="66">
        <v>10</v>
      </c>
      <c r="D865" s="66">
        <v>293.5</v>
      </c>
      <c r="E865" s="66">
        <v>-3.6400000000000002E-2</v>
      </c>
      <c r="F865" s="66">
        <v>-3.6799999999999999E-2</v>
      </c>
      <c r="G865" s="66">
        <v>-3.7400000000000003E-2</v>
      </c>
      <c r="H865" s="66">
        <v>-3.5299999999999998E-2</v>
      </c>
      <c r="I865" s="67" t="s">
        <v>64</v>
      </c>
    </row>
    <row r="866" spans="2:9" x14ac:dyDescent="0.25">
      <c r="B866" s="68"/>
      <c r="C866" s="66">
        <v>11</v>
      </c>
      <c r="D866" s="66">
        <v>321.60000000000002</v>
      </c>
      <c r="E866" s="66">
        <v>-3.9199999999999999E-2</v>
      </c>
      <c r="F866" s="66">
        <v>-3.7100000000000001E-2</v>
      </c>
      <c r="G866" s="66">
        <v>-3.9699999999999999E-2</v>
      </c>
      <c r="H866" s="66">
        <v>-3.7900000000000003E-2</v>
      </c>
      <c r="I866" s="67" t="s">
        <v>64</v>
      </c>
    </row>
    <row r="867" spans="2:9" x14ac:dyDescent="0.25">
      <c r="B867" s="68"/>
      <c r="C867" s="66">
        <v>12</v>
      </c>
      <c r="D867" s="66">
        <v>328.5</v>
      </c>
      <c r="E867" s="66">
        <v>-3.7499999999999999E-2</v>
      </c>
      <c r="F867" s="66">
        <v>-3.6499999999999998E-2</v>
      </c>
      <c r="G867" s="66">
        <v>-3.7400000000000003E-2</v>
      </c>
      <c r="H867" s="66">
        <v>-3.73E-2</v>
      </c>
      <c r="I867" s="67" t="s">
        <v>64</v>
      </c>
    </row>
    <row r="868" spans="2:9" x14ac:dyDescent="0.25">
      <c r="B868" s="68"/>
      <c r="C868" s="66">
        <v>13</v>
      </c>
      <c r="D868" s="66">
        <v>344.8</v>
      </c>
      <c r="E868" s="66">
        <v>-5.4199999999999998E-2</v>
      </c>
      <c r="F868" s="66">
        <v>-5.3199999999999997E-2</v>
      </c>
      <c r="G868" s="66">
        <v>-5.45E-2</v>
      </c>
      <c r="H868" s="66">
        <v>-5.33E-2</v>
      </c>
      <c r="I868" s="67" t="s">
        <v>64</v>
      </c>
    </row>
    <row r="869" spans="2:9" x14ac:dyDescent="0.25">
      <c r="B869" s="68"/>
      <c r="C869" s="66"/>
      <c r="D869" s="66"/>
      <c r="E869" s="66"/>
      <c r="F869" s="66"/>
      <c r="G869" s="66"/>
      <c r="H869" s="66"/>
      <c r="I869" s="67"/>
    </row>
    <row r="870" spans="2:9" x14ac:dyDescent="0.25">
      <c r="B870" s="59" t="s">
        <v>53</v>
      </c>
      <c r="C870" s="60"/>
      <c r="D870" s="60"/>
      <c r="E870" s="60"/>
      <c r="F870" s="60"/>
      <c r="G870" s="60"/>
      <c r="H870" s="60"/>
      <c r="I870" s="61"/>
    </row>
    <row r="871" spans="2:9" x14ac:dyDescent="0.25">
      <c r="B871" s="62" t="s">
        <v>54</v>
      </c>
      <c r="C871" s="63">
        <v>260</v>
      </c>
      <c r="D871" s="63"/>
      <c r="E871" s="63"/>
      <c r="F871" s="63"/>
      <c r="G871" s="63"/>
      <c r="H871" s="63"/>
      <c r="I871" s="64"/>
    </row>
    <row r="872" spans="2:9" x14ac:dyDescent="0.25">
      <c r="B872" s="65" t="s">
        <v>55</v>
      </c>
      <c r="C872" s="66"/>
      <c r="D872" s="66"/>
      <c r="E872" s="66"/>
      <c r="F872" s="66"/>
      <c r="G872" s="66"/>
      <c r="H872" s="66"/>
      <c r="I872" s="67"/>
    </row>
    <row r="873" spans="2:9" x14ac:dyDescent="0.25">
      <c r="B873" s="65" t="s">
        <v>56</v>
      </c>
      <c r="C873" s="66">
        <v>10</v>
      </c>
      <c r="D873" s="66"/>
      <c r="E873" s="66"/>
      <c r="F873" s="66"/>
      <c r="G873" s="66"/>
      <c r="H873" s="66"/>
      <c r="I873" s="67"/>
    </row>
    <row r="874" spans="2:9" x14ac:dyDescent="0.25">
      <c r="B874" s="68"/>
      <c r="C874" s="66" t="s">
        <v>57</v>
      </c>
      <c r="D874" s="66" t="s">
        <v>58</v>
      </c>
      <c r="E874" s="66" t="s">
        <v>59</v>
      </c>
      <c r="F874" s="66" t="s">
        <v>60</v>
      </c>
      <c r="G874" s="66" t="s">
        <v>61</v>
      </c>
      <c r="H874" s="66" t="s">
        <v>62</v>
      </c>
      <c r="I874" s="67" t="s">
        <v>63</v>
      </c>
    </row>
    <row r="875" spans="2:9" x14ac:dyDescent="0.25">
      <c r="B875" s="68"/>
      <c r="C875" s="66">
        <v>1</v>
      </c>
      <c r="D875" s="66">
        <v>52.3</v>
      </c>
      <c r="E875" s="66">
        <v>-3.8600000000000002E-2</v>
      </c>
      <c r="F875" s="66">
        <v>-3.6400000000000002E-2</v>
      </c>
      <c r="G875" s="66">
        <v>-3.8699999999999998E-2</v>
      </c>
      <c r="H875" s="66">
        <v>-3.8399999999999997E-2</v>
      </c>
      <c r="I875" s="67" t="s">
        <v>64</v>
      </c>
    </row>
    <row r="876" spans="2:9" x14ac:dyDescent="0.25">
      <c r="B876" s="68"/>
      <c r="C876" s="66">
        <v>2</v>
      </c>
      <c r="D876" s="66">
        <v>70.400000000000006</v>
      </c>
      <c r="E876" s="66">
        <v>-5.2900000000000003E-2</v>
      </c>
      <c r="F876" s="66">
        <v>-5.57E-2</v>
      </c>
      <c r="G876" s="66">
        <v>-5.3100000000000001E-2</v>
      </c>
      <c r="H876" s="66">
        <v>-5.2400000000000002E-2</v>
      </c>
      <c r="I876" s="67" t="s">
        <v>64</v>
      </c>
    </row>
    <row r="877" spans="2:9" x14ac:dyDescent="0.25">
      <c r="B877" s="68"/>
      <c r="C877" s="66">
        <v>3</v>
      </c>
      <c r="D877" s="66">
        <v>75.8</v>
      </c>
      <c r="E877" s="66">
        <v>-4.87E-2</v>
      </c>
      <c r="F877" s="66">
        <v>-5.5E-2</v>
      </c>
      <c r="G877" s="66">
        <v>-4.8500000000000001E-2</v>
      </c>
      <c r="H877" s="66">
        <v>-4.8099999999999997E-2</v>
      </c>
      <c r="I877" s="67" t="s">
        <v>64</v>
      </c>
    </row>
    <row r="878" spans="2:9" x14ac:dyDescent="0.25">
      <c r="B878" s="68"/>
      <c r="C878" s="66">
        <v>4</v>
      </c>
      <c r="D878" s="66">
        <v>117.8</v>
      </c>
      <c r="E878" s="66">
        <v>-2.0899999999999998E-2</v>
      </c>
      <c r="F878" s="66">
        <v>-1.5299999999999999E-2</v>
      </c>
      <c r="G878" s="66">
        <v>-2.1100000000000001E-2</v>
      </c>
      <c r="H878" s="66">
        <v>-2.0299999999999999E-2</v>
      </c>
      <c r="I878" s="67" t="s">
        <v>64</v>
      </c>
    </row>
    <row r="879" spans="2:9" x14ac:dyDescent="0.25">
      <c r="B879" s="68"/>
      <c r="C879" s="66">
        <v>5</v>
      </c>
      <c r="D879" s="66">
        <v>186.3</v>
      </c>
      <c r="E879" s="66">
        <v>-3.44E-2</v>
      </c>
      <c r="F879" s="66">
        <v>-3.2000000000000001E-2</v>
      </c>
      <c r="G879" s="66">
        <v>-3.44E-2</v>
      </c>
      <c r="H879" s="66">
        <v>-3.0599999999999999E-2</v>
      </c>
      <c r="I879" s="67" t="s">
        <v>64</v>
      </c>
    </row>
    <row r="880" spans="2:9" x14ac:dyDescent="0.25">
      <c r="B880" s="68"/>
      <c r="C880" s="66">
        <v>6</v>
      </c>
      <c r="D880" s="66">
        <v>197</v>
      </c>
      <c r="E880" s="66">
        <v>-2.4500000000000001E-2</v>
      </c>
      <c r="F880" s="66">
        <v>-2.5499999999999998E-2</v>
      </c>
      <c r="G880" s="66">
        <v>-2.4400000000000002E-2</v>
      </c>
      <c r="H880" s="66">
        <v>-2.35E-2</v>
      </c>
      <c r="I880" s="67" t="s">
        <v>64</v>
      </c>
    </row>
    <row r="881" spans="2:9" x14ac:dyDescent="0.25">
      <c r="B881" s="68"/>
      <c r="C881" s="66">
        <v>7</v>
      </c>
      <c r="D881" s="66">
        <v>202.9</v>
      </c>
      <c r="E881" s="66">
        <v>-3.15E-2</v>
      </c>
      <c r="F881" s="66">
        <v>-3.3700000000000001E-2</v>
      </c>
      <c r="G881" s="66">
        <v>-3.1300000000000001E-2</v>
      </c>
      <c r="H881" s="66">
        <v>-2.93E-2</v>
      </c>
      <c r="I881" s="67" t="s">
        <v>64</v>
      </c>
    </row>
    <row r="882" spans="2:9" x14ac:dyDescent="0.25">
      <c r="B882" s="68"/>
      <c r="C882" s="66">
        <v>8</v>
      </c>
      <c r="D882" s="66">
        <v>299.10000000000002</v>
      </c>
      <c r="E882" s="66">
        <v>-1.95E-2</v>
      </c>
      <c r="F882" s="66">
        <v>-2.1399999999999999E-2</v>
      </c>
      <c r="G882" s="66">
        <v>-1.9300000000000001E-2</v>
      </c>
      <c r="H882" s="66">
        <v>-1.84E-2</v>
      </c>
      <c r="I882" s="67" t="s">
        <v>64</v>
      </c>
    </row>
    <row r="883" spans="2:9" x14ac:dyDescent="0.25">
      <c r="B883" s="68"/>
      <c r="C883" s="66">
        <v>9</v>
      </c>
      <c r="D883" s="66">
        <v>309.60000000000002</v>
      </c>
      <c r="E883" s="66">
        <v>-0.03</v>
      </c>
      <c r="F883" s="66">
        <v>-2.5700000000000001E-2</v>
      </c>
      <c r="G883" s="66">
        <v>-2.9600000000000001E-2</v>
      </c>
      <c r="H883" s="66">
        <v>-2.9000000000000001E-2</v>
      </c>
      <c r="I883" s="67" t="s">
        <v>64</v>
      </c>
    </row>
    <row r="884" spans="2:9" x14ac:dyDescent="0.25">
      <c r="B884" s="68"/>
      <c r="C884" s="66">
        <v>10</v>
      </c>
      <c r="D884" s="66">
        <v>350.7</v>
      </c>
      <c r="E884" s="66">
        <v>-3.4099999999999998E-2</v>
      </c>
      <c r="F884" s="66">
        <v>-2.7900000000000001E-2</v>
      </c>
      <c r="G884" s="66">
        <v>-3.4099999999999998E-2</v>
      </c>
      <c r="H884" s="66">
        <v>-3.3599999999999998E-2</v>
      </c>
      <c r="I884" s="67" t="s">
        <v>64</v>
      </c>
    </row>
    <row r="885" spans="2:9" x14ac:dyDescent="0.25">
      <c r="B885" s="68"/>
      <c r="C885" s="66"/>
      <c r="D885" s="66"/>
      <c r="E885" s="66"/>
      <c r="F885" s="66"/>
      <c r="G885" s="66"/>
      <c r="H885" s="66"/>
      <c r="I885" s="67"/>
    </row>
    <row r="886" spans="2:9" x14ac:dyDescent="0.25">
      <c r="B886" s="59" t="s">
        <v>53</v>
      </c>
      <c r="C886" s="60"/>
      <c r="D886" s="60"/>
      <c r="E886" s="60"/>
      <c r="F886" s="60"/>
      <c r="G886" s="60"/>
      <c r="H886" s="60"/>
      <c r="I886" s="61"/>
    </row>
    <row r="887" spans="2:9" x14ac:dyDescent="0.25">
      <c r="B887" s="62" t="s">
        <v>54</v>
      </c>
      <c r="C887" s="63">
        <v>265</v>
      </c>
      <c r="D887" s="63"/>
      <c r="E887" s="63"/>
      <c r="F887" s="63"/>
      <c r="G887" s="63"/>
      <c r="H887" s="63"/>
      <c r="I887" s="64"/>
    </row>
    <row r="888" spans="2:9" x14ac:dyDescent="0.25">
      <c r="B888" s="65" t="s">
        <v>55</v>
      </c>
      <c r="C888" s="66"/>
      <c r="D888" s="66"/>
      <c r="E888" s="66"/>
      <c r="F888" s="66"/>
      <c r="G888" s="66"/>
      <c r="H888" s="66"/>
      <c r="I888" s="67"/>
    </row>
    <row r="889" spans="2:9" x14ac:dyDescent="0.25">
      <c r="B889" s="65" t="s">
        <v>56</v>
      </c>
      <c r="C889" s="66">
        <v>6</v>
      </c>
      <c r="D889" s="66"/>
      <c r="E889" s="66"/>
      <c r="F889" s="66"/>
      <c r="G889" s="66"/>
      <c r="H889" s="66"/>
      <c r="I889" s="67"/>
    </row>
    <row r="890" spans="2:9" x14ac:dyDescent="0.25">
      <c r="B890" s="68"/>
      <c r="C890" s="66" t="s">
        <v>57</v>
      </c>
      <c r="D890" s="66" t="s">
        <v>58</v>
      </c>
      <c r="E890" s="66" t="s">
        <v>59</v>
      </c>
      <c r="F890" s="66" t="s">
        <v>60</v>
      </c>
      <c r="G890" s="66" t="s">
        <v>61</v>
      </c>
      <c r="H890" s="66" t="s">
        <v>62</v>
      </c>
      <c r="I890" s="67" t="s">
        <v>63</v>
      </c>
    </row>
    <row r="891" spans="2:9" x14ac:dyDescent="0.25">
      <c r="B891" s="68"/>
      <c r="C891" s="66">
        <v>1</v>
      </c>
      <c r="D891" s="66">
        <v>61.9</v>
      </c>
      <c r="E891" s="66">
        <v>-3.8600000000000002E-2</v>
      </c>
      <c r="F891" s="66">
        <v>-3.0599999999999999E-2</v>
      </c>
      <c r="G891" s="66">
        <v>-3.8800000000000001E-2</v>
      </c>
      <c r="H891" s="66">
        <v>-3.8199999999999998E-2</v>
      </c>
      <c r="I891" s="67" t="s">
        <v>64</v>
      </c>
    </row>
    <row r="892" spans="2:9" x14ac:dyDescent="0.25">
      <c r="B892" s="68"/>
      <c r="C892" s="66">
        <v>2</v>
      </c>
      <c r="D892" s="66">
        <v>66.900000000000006</v>
      </c>
      <c r="E892" s="66">
        <v>-3.39E-2</v>
      </c>
      <c r="F892" s="66">
        <v>-3.6900000000000002E-2</v>
      </c>
      <c r="G892" s="66">
        <v>-3.39E-2</v>
      </c>
      <c r="H892" s="66">
        <v>-3.2599999999999997E-2</v>
      </c>
      <c r="I892" s="67" t="s">
        <v>64</v>
      </c>
    </row>
    <row r="893" spans="2:9" x14ac:dyDescent="0.25">
      <c r="B893" s="68"/>
      <c r="C893" s="66">
        <v>3</v>
      </c>
      <c r="D893" s="66">
        <v>192.7</v>
      </c>
      <c r="E893" s="66">
        <v>-2.0400000000000001E-2</v>
      </c>
      <c r="F893" s="66">
        <v>-2.5999999999999999E-2</v>
      </c>
      <c r="G893" s="66">
        <v>-2.0400000000000001E-2</v>
      </c>
      <c r="H893" s="66">
        <v>-1.9900000000000001E-2</v>
      </c>
      <c r="I893" s="67" t="s">
        <v>64</v>
      </c>
    </row>
    <row r="894" spans="2:9" x14ac:dyDescent="0.25">
      <c r="B894" s="68"/>
      <c r="C894" s="66">
        <v>4</v>
      </c>
      <c r="D894" s="66">
        <v>206</v>
      </c>
      <c r="E894" s="66">
        <v>-3.6299999999999999E-2</v>
      </c>
      <c r="F894" s="66">
        <v>-3.8699999999999998E-2</v>
      </c>
      <c r="G894" s="66">
        <v>-3.6299999999999999E-2</v>
      </c>
      <c r="H894" s="66">
        <v>-3.4500000000000003E-2</v>
      </c>
      <c r="I894" s="67" t="s">
        <v>64</v>
      </c>
    </row>
    <row r="895" spans="2:9" x14ac:dyDescent="0.25">
      <c r="B895" s="68"/>
      <c r="C895" s="66">
        <v>5</v>
      </c>
      <c r="D895" s="66">
        <v>311</v>
      </c>
      <c r="E895" s="66">
        <v>-3.0099999999999998E-2</v>
      </c>
      <c r="F895" s="66">
        <v>-3.0700000000000002E-2</v>
      </c>
      <c r="G895" s="66">
        <v>-3.0099999999999998E-2</v>
      </c>
      <c r="H895" s="66">
        <v>-2.8500000000000001E-2</v>
      </c>
      <c r="I895" s="67" t="s">
        <v>64</v>
      </c>
    </row>
    <row r="896" spans="2:9" x14ac:dyDescent="0.25">
      <c r="B896" s="68"/>
      <c r="C896" s="66">
        <v>6</v>
      </c>
      <c r="D896" s="66">
        <v>318.2</v>
      </c>
      <c r="E896" s="66">
        <v>-2.5999999999999999E-2</v>
      </c>
      <c r="F896" s="66">
        <v>-2.8500000000000001E-2</v>
      </c>
      <c r="G896" s="66">
        <v>-2.5999999999999999E-2</v>
      </c>
      <c r="H896" s="66">
        <v>-2.52E-2</v>
      </c>
      <c r="I896" s="67" t="s">
        <v>64</v>
      </c>
    </row>
    <row r="897" spans="2:9" x14ac:dyDescent="0.25">
      <c r="B897" s="68"/>
      <c r="C897" s="66"/>
      <c r="D897" s="66"/>
      <c r="E897" s="66"/>
      <c r="F897" s="66"/>
      <c r="G897" s="66"/>
      <c r="H897" s="66"/>
      <c r="I897" s="67"/>
    </row>
    <row r="898" spans="2:9" x14ac:dyDescent="0.25">
      <c r="B898" s="59" t="s">
        <v>53</v>
      </c>
      <c r="C898" s="60"/>
      <c r="D898" s="60"/>
      <c r="E898" s="60"/>
      <c r="F898" s="60"/>
      <c r="G898" s="60"/>
      <c r="H898" s="60"/>
      <c r="I898" s="61"/>
    </row>
    <row r="899" spans="2:9" x14ac:dyDescent="0.25">
      <c r="B899" s="62" t="s">
        <v>54</v>
      </c>
      <c r="C899" s="63">
        <v>270</v>
      </c>
      <c r="D899" s="63"/>
      <c r="E899" s="63"/>
      <c r="F899" s="63"/>
      <c r="G899" s="63"/>
      <c r="H899" s="63"/>
      <c r="I899" s="64"/>
    </row>
    <row r="900" spans="2:9" x14ac:dyDescent="0.25">
      <c r="B900" s="65" t="s">
        <v>55</v>
      </c>
      <c r="C900" s="66"/>
      <c r="D900" s="66"/>
      <c r="E900" s="66"/>
      <c r="F900" s="66"/>
      <c r="G900" s="66"/>
      <c r="H900" s="66"/>
      <c r="I900" s="67"/>
    </row>
    <row r="901" spans="2:9" x14ac:dyDescent="0.25">
      <c r="B901" s="65" t="s">
        <v>56</v>
      </c>
      <c r="C901" s="66">
        <v>12</v>
      </c>
      <c r="D901" s="66"/>
      <c r="E901" s="66"/>
      <c r="F901" s="66"/>
      <c r="G901" s="66"/>
      <c r="H901" s="66"/>
      <c r="I901" s="67"/>
    </row>
    <row r="902" spans="2:9" x14ac:dyDescent="0.25">
      <c r="B902" s="68"/>
      <c r="C902" s="66" t="s">
        <v>57</v>
      </c>
      <c r="D902" s="66" t="s">
        <v>58</v>
      </c>
      <c r="E902" s="66" t="s">
        <v>59</v>
      </c>
      <c r="F902" s="66" t="s">
        <v>60</v>
      </c>
      <c r="G902" s="66" t="s">
        <v>61</v>
      </c>
      <c r="H902" s="66" t="s">
        <v>62</v>
      </c>
      <c r="I902" s="67" t="s">
        <v>63</v>
      </c>
    </row>
    <row r="903" spans="2:9" x14ac:dyDescent="0.25">
      <c r="B903" s="68"/>
      <c r="C903" s="66">
        <v>1</v>
      </c>
      <c r="D903" s="66">
        <v>70.5</v>
      </c>
      <c r="E903" s="66">
        <v>-5.3800000000000001E-2</v>
      </c>
      <c r="F903" s="66">
        <v>-5.2200000000000003E-2</v>
      </c>
      <c r="G903" s="66">
        <v>-5.3699999999999998E-2</v>
      </c>
      <c r="H903" s="66">
        <v>-5.3400000000000003E-2</v>
      </c>
      <c r="I903" s="67" t="s">
        <v>64</v>
      </c>
    </row>
    <row r="904" spans="2:9" x14ac:dyDescent="0.25">
      <c r="B904" s="68"/>
      <c r="C904" s="66">
        <v>2</v>
      </c>
      <c r="D904" s="66">
        <v>74.099999999999994</v>
      </c>
      <c r="E904" s="66">
        <v>-3.95E-2</v>
      </c>
      <c r="F904" s="66">
        <v>-3.8100000000000002E-2</v>
      </c>
      <c r="G904" s="66">
        <v>-3.9399999999999998E-2</v>
      </c>
      <c r="H904" s="66">
        <v>-3.8199999999999998E-2</v>
      </c>
      <c r="I904" s="67" t="s">
        <v>64</v>
      </c>
    </row>
    <row r="905" spans="2:9" x14ac:dyDescent="0.25">
      <c r="B905" s="68"/>
      <c r="C905" s="66">
        <v>3</v>
      </c>
      <c r="D905" s="66">
        <v>135.19999999999999</v>
      </c>
      <c r="E905" s="66">
        <v>-4.5199999999999997E-2</v>
      </c>
      <c r="F905" s="66">
        <v>-4.48E-2</v>
      </c>
      <c r="G905" s="66">
        <v>-4.48E-2</v>
      </c>
      <c r="H905" s="66">
        <v>-4.3499999999999997E-2</v>
      </c>
      <c r="I905" s="67" t="s">
        <v>64</v>
      </c>
    </row>
    <row r="906" spans="2:9" x14ac:dyDescent="0.25">
      <c r="B906" s="68"/>
      <c r="C906" s="66">
        <v>4</v>
      </c>
      <c r="D906" s="66">
        <v>161</v>
      </c>
      <c r="E906" s="66">
        <v>-3.2099999999999997E-2</v>
      </c>
      <c r="F906" s="66">
        <v>-2.8799999999999999E-2</v>
      </c>
      <c r="G906" s="66">
        <v>-3.2500000000000001E-2</v>
      </c>
      <c r="H906" s="66">
        <v>-3.2000000000000001E-2</v>
      </c>
      <c r="I906" s="67" t="s">
        <v>64</v>
      </c>
    </row>
    <row r="907" spans="2:9" x14ac:dyDescent="0.25">
      <c r="B907" s="68"/>
      <c r="C907" s="66">
        <v>5</v>
      </c>
      <c r="D907" s="66">
        <v>184.9</v>
      </c>
      <c r="E907" s="66">
        <v>-2.8199999999999999E-2</v>
      </c>
      <c r="F907" s="66">
        <v>-2.8199999999999999E-2</v>
      </c>
      <c r="G907" s="66">
        <v>-2.81E-2</v>
      </c>
      <c r="H907" s="66">
        <v>-2.6499999999999999E-2</v>
      </c>
      <c r="I907" s="67" t="s">
        <v>64</v>
      </c>
    </row>
    <row r="908" spans="2:9" x14ac:dyDescent="0.25">
      <c r="B908" s="68"/>
      <c r="C908" s="66">
        <v>6</v>
      </c>
      <c r="D908" s="66">
        <v>191.5</v>
      </c>
      <c r="E908" s="66">
        <v>-2.29E-2</v>
      </c>
      <c r="F908" s="66">
        <v>-2.4500000000000001E-2</v>
      </c>
      <c r="G908" s="66">
        <v>-2.2800000000000001E-2</v>
      </c>
      <c r="H908" s="66">
        <v>-2.2100000000000002E-2</v>
      </c>
      <c r="I908" s="67" t="s">
        <v>64</v>
      </c>
    </row>
    <row r="909" spans="2:9" x14ac:dyDescent="0.25">
      <c r="B909" s="68"/>
      <c r="C909" s="66">
        <v>7</v>
      </c>
      <c r="D909" s="66">
        <v>220.2</v>
      </c>
      <c r="E909" s="66">
        <v>-8.0100000000000005E-2</v>
      </c>
      <c r="F909" s="66">
        <v>-9.11E-2</v>
      </c>
      <c r="G909" s="66">
        <v>-8.0100000000000005E-2</v>
      </c>
      <c r="H909" s="66">
        <v>-7.8100000000000003E-2</v>
      </c>
      <c r="I909" s="67" t="s">
        <v>64</v>
      </c>
    </row>
    <row r="910" spans="2:9" x14ac:dyDescent="0.25">
      <c r="B910" s="68"/>
      <c r="C910" s="66">
        <v>8</v>
      </c>
      <c r="D910" s="66">
        <v>243</v>
      </c>
      <c r="E910" s="66">
        <v>-3.61E-2</v>
      </c>
      <c r="F910" s="66">
        <v>-3.5499999999999997E-2</v>
      </c>
      <c r="G910" s="66">
        <v>-3.5900000000000001E-2</v>
      </c>
      <c r="H910" s="66">
        <v>-3.4500000000000003E-2</v>
      </c>
      <c r="I910" s="67" t="s">
        <v>64</v>
      </c>
    </row>
    <row r="911" spans="2:9" x14ac:dyDescent="0.25">
      <c r="B911" s="68"/>
      <c r="C911" s="66">
        <v>9</v>
      </c>
      <c r="D911" s="66">
        <v>248.6</v>
      </c>
      <c r="E911" s="66">
        <v>-3.73E-2</v>
      </c>
      <c r="F911" s="66">
        <v>-3.7400000000000003E-2</v>
      </c>
      <c r="G911" s="66">
        <v>-3.7499999999999999E-2</v>
      </c>
      <c r="H911" s="66">
        <v>-3.6299999999999999E-2</v>
      </c>
      <c r="I911" s="67" t="s">
        <v>64</v>
      </c>
    </row>
    <row r="912" spans="2:9" x14ac:dyDescent="0.25">
      <c r="B912" s="68"/>
      <c r="C912" s="66">
        <v>10</v>
      </c>
      <c r="D912" s="66">
        <v>269.39999999999998</v>
      </c>
      <c r="E912" s="66">
        <v>-4.5400000000000003E-2</v>
      </c>
      <c r="F912" s="66">
        <v>-4.2700000000000002E-2</v>
      </c>
      <c r="G912" s="66">
        <v>-4.5400000000000003E-2</v>
      </c>
      <c r="H912" s="66">
        <v>-4.5400000000000003E-2</v>
      </c>
      <c r="I912" s="67" t="s">
        <v>64</v>
      </c>
    </row>
    <row r="913" spans="2:9" x14ac:dyDescent="0.25">
      <c r="B913" s="68"/>
      <c r="C913" s="66">
        <v>11</v>
      </c>
      <c r="D913" s="66">
        <v>308.39999999999998</v>
      </c>
      <c r="E913" s="66">
        <v>-3.0200000000000001E-2</v>
      </c>
      <c r="F913" s="66">
        <v>-3.1399999999999997E-2</v>
      </c>
      <c r="G913" s="66">
        <v>-3.0099999999999998E-2</v>
      </c>
      <c r="H913" s="66">
        <v>-2.9499999999999998E-2</v>
      </c>
      <c r="I913" s="67" t="s">
        <v>64</v>
      </c>
    </row>
    <row r="914" spans="2:9" x14ac:dyDescent="0.25">
      <c r="B914" s="68"/>
      <c r="C914" s="66">
        <v>12</v>
      </c>
      <c r="D914" s="66">
        <v>317.89999999999998</v>
      </c>
      <c r="E914" s="66">
        <v>-2.2599999999999999E-2</v>
      </c>
      <c r="F914" s="66">
        <v>-2.87E-2</v>
      </c>
      <c r="G914" s="66">
        <v>-2.1899999999999999E-2</v>
      </c>
      <c r="H914" s="66">
        <v>-2.1100000000000001E-2</v>
      </c>
      <c r="I914" s="67" t="s">
        <v>64</v>
      </c>
    </row>
    <row r="915" spans="2:9" x14ac:dyDescent="0.25">
      <c r="B915" s="68"/>
      <c r="C915" s="66"/>
      <c r="D915" s="66"/>
      <c r="E915" s="66"/>
      <c r="F915" s="66"/>
      <c r="G915" s="66"/>
      <c r="H915" s="66"/>
      <c r="I915" s="67"/>
    </row>
    <row r="916" spans="2:9" x14ac:dyDescent="0.25">
      <c r="B916" s="59" t="s">
        <v>53</v>
      </c>
      <c r="C916" s="60"/>
      <c r="D916" s="60"/>
      <c r="E916" s="60"/>
      <c r="F916" s="60"/>
      <c r="G916" s="60"/>
      <c r="H916" s="60"/>
      <c r="I916" s="61"/>
    </row>
    <row r="917" spans="2:9" x14ac:dyDescent="0.25">
      <c r="B917" s="62" t="s">
        <v>54</v>
      </c>
      <c r="C917" s="63">
        <v>274</v>
      </c>
      <c r="D917" s="63"/>
      <c r="E917" s="63"/>
      <c r="F917" s="63"/>
      <c r="G917" s="63"/>
      <c r="H917" s="63"/>
      <c r="I917" s="64"/>
    </row>
    <row r="918" spans="2:9" x14ac:dyDescent="0.25">
      <c r="B918" s="65" t="s">
        <v>55</v>
      </c>
      <c r="C918" s="66"/>
      <c r="D918" s="66"/>
      <c r="E918" s="66"/>
      <c r="F918" s="66"/>
      <c r="G918" s="66"/>
      <c r="H918" s="66"/>
      <c r="I918" s="67"/>
    </row>
    <row r="919" spans="2:9" x14ac:dyDescent="0.25">
      <c r="B919" s="65" t="s">
        <v>56</v>
      </c>
      <c r="C919" s="66">
        <v>12</v>
      </c>
      <c r="D919" s="66"/>
      <c r="E919" s="66"/>
      <c r="F919" s="66"/>
      <c r="G919" s="66"/>
      <c r="H919" s="66"/>
      <c r="I919" s="67"/>
    </row>
    <row r="920" spans="2:9" x14ac:dyDescent="0.25">
      <c r="B920" s="68"/>
      <c r="C920" s="66" t="s">
        <v>57</v>
      </c>
      <c r="D920" s="66" t="s">
        <v>58</v>
      </c>
      <c r="E920" s="66" t="s">
        <v>59</v>
      </c>
      <c r="F920" s="66" t="s">
        <v>60</v>
      </c>
      <c r="G920" s="66" t="s">
        <v>61</v>
      </c>
      <c r="H920" s="66" t="s">
        <v>62</v>
      </c>
      <c r="I920" s="67" t="s">
        <v>63</v>
      </c>
    </row>
    <row r="921" spans="2:9" x14ac:dyDescent="0.25">
      <c r="B921" s="68"/>
      <c r="C921" s="66">
        <v>1</v>
      </c>
      <c r="D921" s="66">
        <v>26.6</v>
      </c>
      <c r="E921" s="66">
        <v>-2.18E-2</v>
      </c>
      <c r="F921" s="66">
        <v>-2.9700000000000001E-2</v>
      </c>
      <c r="G921" s="66">
        <v>-2.18E-2</v>
      </c>
      <c r="H921" s="66">
        <v>-2.0199999999999999E-2</v>
      </c>
      <c r="I921" s="67" t="s">
        <v>64</v>
      </c>
    </row>
    <row r="922" spans="2:9" x14ac:dyDescent="0.25">
      <c r="B922" s="68"/>
      <c r="C922" s="66">
        <v>2</v>
      </c>
      <c r="D922" s="66">
        <v>65.099999999999994</v>
      </c>
      <c r="E922" s="66">
        <v>-4.1099999999999998E-2</v>
      </c>
      <c r="F922" s="66">
        <v>-5.04E-2</v>
      </c>
      <c r="G922" s="66">
        <v>-4.1200000000000001E-2</v>
      </c>
      <c r="H922" s="66">
        <v>-4.02E-2</v>
      </c>
      <c r="I922" s="67" t="s">
        <v>64</v>
      </c>
    </row>
    <row r="923" spans="2:9" x14ac:dyDescent="0.25">
      <c r="B923" s="68"/>
      <c r="C923" s="66">
        <v>3</v>
      </c>
      <c r="D923" s="66">
        <v>85.7</v>
      </c>
      <c r="E923" s="66">
        <v>-5.74E-2</v>
      </c>
      <c r="F923" s="66">
        <v>-5.7700000000000001E-2</v>
      </c>
      <c r="G923" s="66">
        <v>-5.74E-2</v>
      </c>
      <c r="H923" s="66">
        <v>-5.7200000000000001E-2</v>
      </c>
      <c r="I923" s="67" t="s">
        <v>64</v>
      </c>
    </row>
    <row r="924" spans="2:9" x14ac:dyDescent="0.25">
      <c r="B924" s="68"/>
      <c r="C924" s="66">
        <v>4</v>
      </c>
      <c r="D924" s="66">
        <v>120.9</v>
      </c>
      <c r="E924" s="66">
        <v>-4.0300000000000002E-2</v>
      </c>
      <c r="F924" s="66">
        <v>-4.6100000000000002E-2</v>
      </c>
      <c r="G924" s="66">
        <v>-4.0500000000000001E-2</v>
      </c>
      <c r="H924" s="66">
        <v>-3.9699999999999999E-2</v>
      </c>
      <c r="I924" s="67" t="s">
        <v>64</v>
      </c>
    </row>
    <row r="925" spans="2:9" x14ac:dyDescent="0.25">
      <c r="B925" s="68"/>
      <c r="C925" s="66">
        <v>5</v>
      </c>
      <c r="D925" s="66">
        <v>167.2</v>
      </c>
      <c r="E925" s="66">
        <v>-2.4899999999999999E-2</v>
      </c>
      <c r="F925" s="66">
        <v>-2.35E-2</v>
      </c>
      <c r="G925" s="66">
        <v>-2.4899999999999999E-2</v>
      </c>
      <c r="H925" s="66">
        <v>-2.2599999999999999E-2</v>
      </c>
      <c r="I925" s="67" t="s">
        <v>64</v>
      </c>
    </row>
    <row r="926" spans="2:9" x14ac:dyDescent="0.25">
      <c r="B926" s="68"/>
      <c r="C926" s="66">
        <v>6</v>
      </c>
      <c r="D926" s="66">
        <v>181.8</v>
      </c>
      <c r="E926" s="66">
        <v>-4.2500000000000003E-2</v>
      </c>
      <c r="F926" s="66">
        <v>-3.39E-2</v>
      </c>
      <c r="G926" s="66">
        <v>-4.2500000000000003E-2</v>
      </c>
      <c r="H926" s="66">
        <v>-4.1000000000000002E-2</v>
      </c>
      <c r="I926" s="67" t="s">
        <v>64</v>
      </c>
    </row>
    <row r="927" spans="2:9" x14ac:dyDescent="0.25">
      <c r="B927" s="68"/>
      <c r="C927" s="66">
        <v>7</v>
      </c>
      <c r="D927" s="66">
        <v>186.9</v>
      </c>
      <c r="E927" s="66">
        <v>-2.12E-2</v>
      </c>
      <c r="F927" s="66">
        <v>-1.15E-2</v>
      </c>
      <c r="G927" s="66">
        <v>-2.12E-2</v>
      </c>
      <c r="H927" s="66">
        <v>-1.9300000000000001E-2</v>
      </c>
      <c r="I927" s="67" t="s">
        <v>64</v>
      </c>
    </row>
    <row r="928" spans="2:9" x14ac:dyDescent="0.25">
      <c r="B928" s="68"/>
      <c r="C928" s="66">
        <v>8</v>
      </c>
      <c r="D928" s="66">
        <v>228</v>
      </c>
      <c r="E928" s="66">
        <v>-1.49E-2</v>
      </c>
      <c r="F928" s="66">
        <v>-2.9100000000000001E-2</v>
      </c>
      <c r="G928" s="66">
        <v>-1.4999999999999999E-2</v>
      </c>
      <c r="H928" s="66">
        <v>-1.2800000000000001E-2</v>
      </c>
      <c r="I928" s="67" t="s">
        <v>64</v>
      </c>
    </row>
    <row r="929" spans="2:9" x14ac:dyDescent="0.25">
      <c r="B929" s="68"/>
      <c r="C929" s="66">
        <v>9</v>
      </c>
      <c r="D929" s="66">
        <v>273.8</v>
      </c>
      <c r="E929" s="66">
        <v>-4.0899999999999999E-2</v>
      </c>
      <c r="F929" s="66">
        <v>-4.1399999999999999E-2</v>
      </c>
      <c r="G929" s="66">
        <v>-4.0899999999999999E-2</v>
      </c>
      <c r="H929" s="66">
        <v>-3.9199999999999999E-2</v>
      </c>
      <c r="I929" s="67" t="s">
        <v>64</v>
      </c>
    </row>
    <row r="930" spans="2:9" x14ac:dyDescent="0.25">
      <c r="B930" s="68"/>
      <c r="C930" s="66">
        <v>10</v>
      </c>
      <c r="D930" s="66">
        <v>300.3</v>
      </c>
      <c r="E930" s="66">
        <v>-1.9599999999999999E-2</v>
      </c>
      <c r="F930" s="66">
        <v>-1.8499999999999999E-2</v>
      </c>
      <c r="G930" s="66">
        <v>-1.9599999999999999E-2</v>
      </c>
      <c r="H930" s="66">
        <v>-1.89E-2</v>
      </c>
      <c r="I930" s="67" t="s">
        <v>64</v>
      </c>
    </row>
    <row r="931" spans="2:9" x14ac:dyDescent="0.25">
      <c r="B931" s="68"/>
      <c r="C931" s="66">
        <v>11</v>
      </c>
      <c r="D931" s="66">
        <v>306.8</v>
      </c>
      <c r="E931" s="66">
        <v>-3.2300000000000002E-2</v>
      </c>
      <c r="F931" s="66">
        <v>-2.7E-2</v>
      </c>
      <c r="G931" s="66">
        <v>-3.2300000000000002E-2</v>
      </c>
      <c r="H931" s="66">
        <v>-3.0599999999999999E-2</v>
      </c>
      <c r="I931" s="67" t="s">
        <v>64</v>
      </c>
    </row>
    <row r="932" spans="2:9" x14ac:dyDescent="0.25">
      <c r="B932" s="68"/>
      <c r="C932" s="66">
        <v>12</v>
      </c>
      <c r="D932" s="66">
        <v>323.7</v>
      </c>
      <c r="E932" s="66">
        <v>-3.3099999999999997E-2</v>
      </c>
      <c r="F932" s="66">
        <v>-2.81E-2</v>
      </c>
      <c r="G932" s="66">
        <v>-3.3099999999999997E-2</v>
      </c>
      <c r="H932" s="66">
        <v>-3.27E-2</v>
      </c>
      <c r="I932" s="67" t="s">
        <v>64</v>
      </c>
    </row>
    <row r="933" spans="2:9" x14ac:dyDescent="0.25">
      <c r="B933" s="68"/>
      <c r="C933" s="66"/>
      <c r="D933" s="66"/>
      <c r="E933" s="66"/>
      <c r="F933" s="66"/>
      <c r="G933" s="66"/>
      <c r="H933" s="66"/>
      <c r="I933" s="67"/>
    </row>
    <row r="934" spans="2:9" x14ac:dyDescent="0.25">
      <c r="B934" s="59" t="s">
        <v>53</v>
      </c>
      <c r="C934" s="60"/>
      <c r="D934" s="60"/>
      <c r="E934" s="60"/>
      <c r="F934" s="60"/>
      <c r="G934" s="60"/>
      <c r="H934" s="60"/>
      <c r="I934" s="61"/>
    </row>
    <row r="935" spans="2:9" x14ac:dyDescent="0.25">
      <c r="B935" s="62" t="s">
        <v>54</v>
      </c>
      <c r="C935" s="63">
        <v>280</v>
      </c>
      <c r="D935" s="63"/>
      <c r="E935" s="63"/>
      <c r="F935" s="63"/>
      <c r="G935" s="63"/>
      <c r="H935" s="63"/>
      <c r="I935" s="64"/>
    </row>
    <row r="936" spans="2:9" x14ac:dyDescent="0.25">
      <c r="B936" s="65" t="s">
        <v>55</v>
      </c>
      <c r="C936" s="66"/>
      <c r="D936" s="66"/>
      <c r="E936" s="66"/>
      <c r="F936" s="66"/>
      <c r="G936" s="66"/>
      <c r="H936" s="66"/>
      <c r="I936" s="67"/>
    </row>
    <row r="937" spans="2:9" x14ac:dyDescent="0.25">
      <c r="B937" s="65" t="s">
        <v>56</v>
      </c>
      <c r="C937" s="66">
        <v>11</v>
      </c>
      <c r="D937" s="66"/>
      <c r="E937" s="66"/>
      <c r="F937" s="66"/>
      <c r="G937" s="66"/>
      <c r="H937" s="66"/>
      <c r="I937" s="67"/>
    </row>
    <row r="938" spans="2:9" x14ac:dyDescent="0.25">
      <c r="B938" s="68"/>
      <c r="C938" s="66" t="s">
        <v>57</v>
      </c>
      <c r="D938" s="66" t="s">
        <v>58</v>
      </c>
      <c r="E938" s="66" t="s">
        <v>59</v>
      </c>
      <c r="F938" s="66" t="s">
        <v>60</v>
      </c>
      <c r="G938" s="66" t="s">
        <v>61</v>
      </c>
      <c r="H938" s="66" t="s">
        <v>62</v>
      </c>
      <c r="I938" s="67" t="s">
        <v>63</v>
      </c>
    </row>
    <row r="939" spans="2:9" x14ac:dyDescent="0.25">
      <c r="B939" s="68"/>
      <c r="C939" s="66">
        <v>1</v>
      </c>
      <c r="D939" s="66">
        <v>37.9</v>
      </c>
      <c r="E939" s="66">
        <v>-5.62E-2</v>
      </c>
      <c r="F939" s="66">
        <v>-5.4199999999999998E-2</v>
      </c>
      <c r="G939" s="66">
        <v>-5.6599999999999998E-2</v>
      </c>
      <c r="H939" s="66">
        <v>-4.9500000000000002E-2</v>
      </c>
      <c r="I939" s="67" t="s">
        <v>64</v>
      </c>
    </row>
    <row r="940" spans="2:9" x14ac:dyDescent="0.25">
      <c r="B940" s="68"/>
      <c r="C940" s="66">
        <v>2</v>
      </c>
      <c r="D940" s="66">
        <v>57.4</v>
      </c>
      <c r="E940" s="66">
        <v>-3.61E-2</v>
      </c>
      <c r="F940" s="66">
        <v>-3.1199999999999999E-2</v>
      </c>
      <c r="G940" s="66">
        <v>-3.5999999999999997E-2</v>
      </c>
      <c r="H940" s="66">
        <v>-3.5200000000000002E-2</v>
      </c>
      <c r="I940" s="67" t="s">
        <v>64</v>
      </c>
    </row>
    <row r="941" spans="2:9" x14ac:dyDescent="0.25">
      <c r="B941" s="68"/>
      <c r="C941" s="66">
        <v>3</v>
      </c>
      <c r="D941" s="66">
        <v>62.3</v>
      </c>
      <c r="E941" s="66">
        <v>-2.4500000000000001E-2</v>
      </c>
      <c r="F941" s="66">
        <v>-2.6200000000000001E-2</v>
      </c>
      <c r="G941" s="66">
        <v>-2.4500000000000001E-2</v>
      </c>
      <c r="H941" s="66">
        <v>-2.3900000000000001E-2</v>
      </c>
      <c r="I941" s="67" t="s">
        <v>64</v>
      </c>
    </row>
    <row r="942" spans="2:9" x14ac:dyDescent="0.25">
      <c r="B942" s="68"/>
      <c r="C942" s="66">
        <v>4</v>
      </c>
      <c r="D942" s="66">
        <v>172</v>
      </c>
      <c r="E942" s="66">
        <v>-3.6900000000000002E-2</v>
      </c>
      <c r="F942" s="66">
        <v>-3.4500000000000003E-2</v>
      </c>
      <c r="G942" s="66">
        <v>-3.6799999999999999E-2</v>
      </c>
      <c r="H942" s="66">
        <v>-3.3799999999999997E-2</v>
      </c>
      <c r="I942" s="67" t="s">
        <v>64</v>
      </c>
    </row>
    <row r="943" spans="2:9" x14ac:dyDescent="0.25">
      <c r="B943" s="68"/>
      <c r="C943" s="66">
        <v>5</v>
      </c>
      <c r="D943" s="66">
        <v>182.9</v>
      </c>
      <c r="E943" s="66">
        <v>-4.7E-2</v>
      </c>
      <c r="F943" s="66">
        <v>-5.96E-2</v>
      </c>
      <c r="G943" s="66">
        <v>-4.7E-2</v>
      </c>
      <c r="H943" s="66">
        <v>-4.5499999999999999E-2</v>
      </c>
      <c r="I943" s="67" t="s">
        <v>64</v>
      </c>
    </row>
    <row r="944" spans="2:9" x14ac:dyDescent="0.25">
      <c r="B944" s="68"/>
      <c r="C944" s="66">
        <v>6</v>
      </c>
      <c r="D944" s="66">
        <v>186.4</v>
      </c>
      <c r="E944" s="66">
        <v>-1.6E-2</v>
      </c>
      <c r="F944" s="66">
        <v>-2.7199999999999998E-2</v>
      </c>
      <c r="G944" s="66">
        <v>-1.6E-2</v>
      </c>
      <c r="H944" s="66">
        <v>-1.46E-2</v>
      </c>
      <c r="I944" s="67" t="s">
        <v>64</v>
      </c>
    </row>
    <row r="945" spans="2:9" x14ac:dyDescent="0.25">
      <c r="B945" s="68"/>
      <c r="C945" s="66">
        <v>7</v>
      </c>
      <c r="D945" s="66">
        <v>195.7</v>
      </c>
      <c r="E945" s="66">
        <v>-4.1200000000000001E-2</v>
      </c>
      <c r="F945" s="66">
        <v>-4.2900000000000001E-2</v>
      </c>
      <c r="G945" s="66">
        <v>-4.1500000000000002E-2</v>
      </c>
      <c r="H945" s="66">
        <v>-3.7499999999999999E-2</v>
      </c>
      <c r="I945" s="67" t="s">
        <v>64</v>
      </c>
    </row>
    <row r="946" spans="2:9" x14ac:dyDescent="0.25">
      <c r="B946" s="68"/>
      <c r="C946" s="66">
        <v>8</v>
      </c>
      <c r="D946" s="66">
        <v>282.3</v>
      </c>
      <c r="E946" s="66">
        <v>-4.07E-2</v>
      </c>
      <c r="F946" s="66">
        <v>-3.8199999999999998E-2</v>
      </c>
      <c r="G946" s="66">
        <v>-4.07E-2</v>
      </c>
      <c r="H946" s="66">
        <v>-3.9899999999999998E-2</v>
      </c>
      <c r="I946" s="67" t="s">
        <v>64</v>
      </c>
    </row>
    <row r="947" spans="2:9" x14ac:dyDescent="0.25">
      <c r="B947" s="68"/>
      <c r="C947" s="66">
        <v>9</v>
      </c>
      <c r="D947" s="66">
        <v>295.10000000000002</v>
      </c>
      <c r="E947" s="66">
        <v>-1.7299999999999999E-2</v>
      </c>
      <c r="F947" s="66">
        <v>-2.3300000000000001E-2</v>
      </c>
      <c r="G947" s="66">
        <v>-1.7399999999999999E-2</v>
      </c>
      <c r="H947" s="66">
        <v>-1.6899999999999998E-2</v>
      </c>
      <c r="I947" s="67" t="s">
        <v>64</v>
      </c>
    </row>
    <row r="948" spans="2:9" x14ac:dyDescent="0.25">
      <c r="B948" s="68"/>
      <c r="C948" s="66">
        <v>10</v>
      </c>
      <c r="D948" s="66">
        <v>299.8</v>
      </c>
      <c r="E948" s="66">
        <v>-4.24E-2</v>
      </c>
      <c r="F948" s="66">
        <v>-4.2200000000000001E-2</v>
      </c>
      <c r="G948" s="66">
        <v>-4.1700000000000001E-2</v>
      </c>
      <c r="H948" s="66">
        <v>-4.02E-2</v>
      </c>
      <c r="I948" s="67" t="s">
        <v>64</v>
      </c>
    </row>
    <row r="949" spans="2:9" x14ac:dyDescent="0.25">
      <c r="B949" s="68"/>
      <c r="C949" s="66">
        <v>11</v>
      </c>
      <c r="D949" s="66">
        <v>335.6</v>
      </c>
      <c r="E949" s="66">
        <v>-1.9199999999999998E-2</v>
      </c>
      <c r="F949" s="66">
        <v>-1.9400000000000001E-2</v>
      </c>
      <c r="G949" s="66">
        <v>-1.9300000000000001E-2</v>
      </c>
      <c r="H949" s="66">
        <v>-1.8100000000000002E-2</v>
      </c>
      <c r="I949" s="67" t="s">
        <v>64</v>
      </c>
    </row>
    <row r="950" spans="2:9" x14ac:dyDescent="0.25">
      <c r="B950" s="68"/>
      <c r="C950" s="66"/>
      <c r="D950" s="66"/>
      <c r="E950" s="66"/>
      <c r="F950" s="66"/>
      <c r="G950" s="66"/>
      <c r="H950" s="66"/>
      <c r="I950" s="67"/>
    </row>
    <row r="951" spans="2:9" x14ac:dyDescent="0.25">
      <c r="B951" s="59" t="s">
        <v>53</v>
      </c>
      <c r="C951" s="60"/>
      <c r="D951" s="60"/>
      <c r="E951" s="60"/>
      <c r="F951" s="60"/>
      <c r="G951" s="60"/>
      <c r="H951" s="60"/>
      <c r="I951" s="61"/>
    </row>
    <row r="952" spans="2:9" x14ac:dyDescent="0.25">
      <c r="B952" s="62" t="s">
        <v>54</v>
      </c>
      <c r="C952" s="63">
        <v>285</v>
      </c>
      <c r="D952" s="63"/>
      <c r="E952" s="63"/>
      <c r="F952" s="63"/>
      <c r="G952" s="63"/>
      <c r="H952" s="63"/>
      <c r="I952" s="64"/>
    </row>
    <row r="953" spans="2:9" x14ac:dyDescent="0.25">
      <c r="B953" s="65" t="s">
        <v>55</v>
      </c>
      <c r="C953" s="66"/>
      <c r="D953" s="66"/>
      <c r="E953" s="66"/>
      <c r="F953" s="66"/>
      <c r="G953" s="66"/>
      <c r="H953" s="66"/>
      <c r="I953" s="67"/>
    </row>
    <row r="954" spans="2:9" x14ac:dyDescent="0.25">
      <c r="B954" s="65" t="s">
        <v>56</v>
      </c>
      <c r="C954" s="66">
        <v>5</v>
      </c>
      <c r="D954" s="66"/>
      <c r="E954" s="66"/>
      <c r="F954" s="66"/>
      <c r="G954" s="66"/>
      <c r="H954" s="66"/>
      <c r="I954" s="67"/>
    </row>
    <row r="955" spans="2:9" x14ac:dyDescent="0.25">
      <c r="B955" s="68"/>
      <c r="C955" s="66" t="s">
        <v>57</v>
      </c>
      <c r="D955" s="66" t="s">
        <v>58</v>
      </c>
      <c r="E955" s="66" t="s">
        <v>59</v>
      </c>
      <c r="F955" s="66" t="s">
        <v>60</v>
      </c>
      <c r="G955" s="66" t="s">
        <v>61</v>
      </c>
      <c r="H955" s="66" t="s">
        <v>62</v>
      </c>
      <c r="I955" s="67" t="s">
        <v>63</v>
      </c>
    </row>
    <row r="956" spans="2:9" x14ac:dyDescent="0.25">
      <c r="B956" s="68"/>
      <c r="C956" s="66">
        <v>1</v>
      </c>
      <c r="D956" s="66">
        <v>49.3</v>
      </c>
      <c r="E956" s="66">
        <v>-3.0800000000000001E-2</v>
      </c>
      <c r="F956" s="66">
        <v>-3.3000000000000002E-2</v>
      </c>
      <c r="G956" s="66">
        <v>-3.09E-2</v>
      </c>
      <c r="H956" s="66">
        <v>-2.69E-2</v>
      </c>
      <c r="I956" s="67" t="s">
        <v>64</v>
      </c>
    </row>
    <row r="957" spans="2:9" x14ac:dyDescent="0.25">
      <c r="B957" s="68"/>
      <c r="C957" s="66">
        <v>2</v>
      </c>
      <c r="D957" s="66">
        <v>56.5</v>
      </c>
      <c r="E957" s="66">
        <v>-4.5199999999999997E-2</v>
      </c>
      <c r="F957" s="66">
        <v>-4.7199999999999999E-2</v>
      </c>
      <c r="G957" s="66">
        <v>-4.5100000000000001E-2</v>
      </c>
      <c r="H957" s="66">
        <v>-4.4200000000000003E-2</v>
      </c>
      <c r="I957" s="67" t="s">
        <v>64</v>
      </c>
    </row>
    <row r="958" spans="2:9" x14ac:dyDescent="0.25">
      <c r="B958" s="68"/>
      <c r="C958" s="66">
        <v>3</v>
      </c>
      <c r="D958" s="66">
        <v>185.5</v>
      </c>
      <c r="E958" s="66">
        <v>-5.7799999999999997E-2</v>
      </c>
      <c r="F958" s="66">
        <v>-5.9299999999999999E-2</v>
      </c>
      <c r="G958" s="66">
        <v>-5.7799999999999997E-2</v>
      </c>
      <c r="H958" s="66">
        <v>-5.62E-2</v>
      </c>
      <c r="I958" s="67" t="s">
        <v>64</v>
      </c>
    </row>
    <row r="959" spans="2:9" x14ac:dyDescent="0.25">
      <c r="B959" s="68"/>
      <c r="C959" s="66">
        <v>4</v>
      </c>
      <c r="D959" s="66">
        <v>198.4</v>
      </c>
      <c r="E959" s="66">
        <v>-4.0000000000000001E-3</v>
      </c>
      <c r="F959" s="66">
        <v>-5.4000000000000003E-3</v>
      </c>
      <c r="G959" s="66">
        <v>-4.0000000000000001E-3</v>
      </c>
      <c r="H959" s="66">
        <v>-4.0000000000000001E-3</v>
      </c>
      <c r="I959" s="67" t="s">
        <v>64</v>
      </c>
    </row>
    <row r="960" spans="2:9" x14ac:dyDescent="0.25">
      <c r="B960" s="68"/>
      <c r="C960" s="66">
        <v>5</v>
      </c>
      <c r="D960" s="66">
        <v>285.89999999999998</v>
      </c>
      <c r="E960" s="66">
        <v>-3.9E-2</v>
      </c>
      <c r="F960" s="66">
        <v>-3.8600000000000002E-2</v>
      </c>
      <c r="G960" s="66">
        <v>-3.9100000000000003E-2</v>
      </c>
      <c r="H960" s="66">
        <v>-3.7499999999999999E-2</v>
      </c>
      <c r="I960" s="67" t="s">
        <v>64</v>
      </c>
    </row>
    <row r="961" spans="2:9" x14ac:dyDescent="0.25">
      <c r="B961" s="68"/>
      <c r="C961" s="66"/>
      <c r="D961" s="66"/>
      <c r="E961" s="66"/>
      <c r="F961" s="66"/>
      <c r="G961" s="66"/>
      <c r="H961" s="66"/>
      <c r="I961" s="67"/>
    </row>
    <row r="962" spans="2:9" x14ac:dyDescent="0.25">
      <c r="B962" s="59" t="s">
        <v>53</v>
      </c>
      <c r="C962" s="60"/>
      <c r="D962" s="60"/>
      <c r="E962" s="60"/>
      <c r="F962" s="60"/>
      <c r="G962" s="60"/>
      <c r="H962" s="60"/>
      <c r="I962" s="61"/>
    </row>
    <row r="963" spans="2:9" x14ac:dyDescent="0.25">
      <c r="B963" s="62" t="s">
        <v>54</v>
      </c>
      <c r="C963" s="63">
        <v>290</v>
      </c>
      <c r="D963" s="63"/>
      <c r="E963" s="63"/>
      <c r="F963" s="63"/>
      <c r="G963" s="63"/>
      <c r="H963" s="63"/>
      <c r="I963" s="64"/>
    </row>
    <row r="964" spans="2:9" x14ac:dyDescent="0.25">
      <c r="B964" s="65" t="s">
        <v>55</v>
      </c>
      <c r="C964" s="66"/>
      <c r="D964" s="66"/>
      <c r="E964" s="66"/>
      <c r="F964" s="66"/>
      <c r="G964" s="66"/>
      <c r="H964" s="66"/>
      <c r="I964" s="67"/>
    </row>
    <row r="965" spans="2:9" x14ac:dyDescent="0.25">
      <c r="B965" s="65" t="s">
        <v>56</v>
      </c>
      <c r="C965" s="66">
        <v>13</v>
      </c>
      <c r="D965" s="66"/>
      <c r="E965" s="66"/>
      <c r="F965" s="66"/>
      <c r="G965" s="66"/>
      <c r="H965" s="66"/>
      <c r="I965" s="67"/>
    </row>
    <row r="966" spans="2:9" x14ac:dyDescent="0.25">
      <c r="B966" s="68"/>
      <c r="C966" s="66" t="s">
        <v>57</v>
      </c>
      <c r="D966" s="66" t="s">
        <v>58</v>
      </c>
      <c r="E966" s="66" t="s">
        <v>59</v>
      </c>
      <c r="F966" s="66" t="s">
        <v>60</v>
      </c>
      <c r="G966" s="66" t="s">
        <v>61</v>
      </c>
      <c r="H966" s="66" t="s">
        <v>62</v>
      </c>
      <c r="I966" s="67" t="s">
        <v>63</v>
      </c>
    </row>
    <row r="967" spans="2:9" x14ac:dyDescent="0.25">
      <c r="B967" s="68"/>
      <c r="C967" s="66">
        <v>1</v>
      </c>
      <c r="D967" s="66">
        <v>53</v>
      </c>
      <c r="E967" s="66">
        <v>-4.5600000000000002E-2</v>
      </c>
      <c r="F967" s="66">
        <v>-4.7100000000000003E-2</v>
      </c>
      <c r="G967" s="66">
        <v>-4.4900000000000002E-2</v>
      </c>
      <c r="H967" s="66">
        <v>-4.2999999999999997E-2</v>
      </c>
      <c r="I967" s="67" t="s">
        <v>64</v>
      </c>
    </row>
    <row r="968" spans="2:9" x14ac:dyDescent="0.25">
      <c r="B968" s="68"/>
      <c r="C968" s="66">
        <v>2</v>
      </c>
      <c r="D968" s="66">
        <v>64.8</v>
      </c>
      <c r="E968" s="66">
        <v>-4.5600000000000002E-2</v>
      </c>
      <c r="F968" s="66">
        <v>-4.82E-2</v>
      </c>
      <c r="G968" s="66">
        <v>-4.5900000000000003E-2</v>
      </c>
      <c r="H968" s="66">
        <v>-4.5199999999999997E-2</v>
      </c>
      <c r="I968" s="67" t="s">
        <v>64</v>
      </c>
    </row>
    <row r="969" spans="2:9" x14ac:dyDescent="0.25">
      <c r="B969" s="68"/>
      <c r="C969" s="66">
        <v>3</v>
      </c>
      <c r="D969" s="66">
        <v>68.7</v>
      </c>
      <c r="E969" s="66">
        <v>-3.7199999999999997E-2</v>
      </c>
      <c r="F969" s="66">
        <v>-4.1300000000000003E-2</v>
      </c>
      <c r="G969" s="66">
        <v>-3.6999999999999998E-2</v>
      </c>
      <c r="H969" s="66">
        <v>-3.6299999999999999E-2</v>
      </c>
      <c r="I969" s="67" t="s">
        <v>64</v>
      </c>
    </row>
    <row r="970" spans="2:9" x14ac:dyDescent="0.25">
      <c r="B970" s="68"/>
      <c r="C970" s="66">
        <v>4</v>
      </c>
      <c r="D970" s="66">
        <v>129.5</v>
      </c>
      <c r="E970" s="66">
        <v>-3.2800000000000003E-2</v>
      </c>
      <c r="F970" s="66">
        <v>-2.64E-2</v>
      </c>
      <c r="G970" s="66">
        <v>-3.3300000000000003E-2</v>
      </c>
      <c r="H970" s="66">
        <v>-3.2800000000000003E-2</v>
      </c>
      <c r="I970" s="67" t="s">
        <v>64</v>
      </c>
    </row>
    <row r="971" spans="2:9" x14ac:dyDescent="0.25">
      <c r="B971" s="68"/>
      <c r="C971" s="66">
        <v>5</v>
      </c>
      <c r="D971" s="66">
        <v>151.80000000000001</v>
      </c>
      <c r="E971" s="66">
        <v>-2.2499999999999999E-2</v>
      </c>
      <c r="F971" s="66">
        <v>-2.7199999999999998E-2</v>
      </c>
      <c r="G971" s="66">
        <v>-2.2499999999999999E-2</v>
      </c>
      <c r="H971" s="66">
        <v>-2.0799999999999999E-2</v>
      </c>
      <c r="I971" s="67" t="s">
        <v>64</v>
      </c>
    </row>
    <row r="972" spans="2:9" x14ac:dyDescent="0.25">
      <c r="B972" s="68"/>
      <c r="C972" s="66">
        <v>6</v>
      </c>
      <c r="D972" s="66">
        <v>178</v>
      </c>
      <c r="E972" s="66">
        <v>-3.4500000000000003E-2</v>
      </c>
      <c r="F972" s="66">
        <v>-3.9600000000000003E-2</v>
      </c>
      <c r="G972" s="66">
        <v>-3.4500000000000003E-2</v>
      </c>
      <c r="H972" s="66">
        <v>-3.2800000000000003E-2</v>
      </c>
      <c r="I972" s="67" t="s">
        <v>64</v>
      </c>
    </row>
    <row r="973" spans="2:9" x14ac:dyDescent="0.25">
      <c r="B973" s="68"/>
      <c r="C973" s="66">
        <v>7</v>
      </c>
      <c r="D973" s="66">
        <v>183.8</v>
      </c>
      <c r="E973" s="66">
        <v>-3.3099999999999997E-2</v>
      </c>
      <c r="F973" s="66">
        <v>-3.7100000000000001E-2</v>
      </c>
      <c r="G973" s="66">
        <v>-3.3099999999999997E-2</v>
      </c>
      <c r="H973" s="66">
        <v>-3.3000000000000002E-2</v>
      </c>
      <c r="I973" s="67" t="s">
        <v>64</v>
      </c>
    </row>
    <row r="974" spans="2:9" x14ac:dyDescent="0.25">
      <c r="B974" s="68"/>
      <c r="C974" s="66">
        <v>8</v>
      </c>
      <c r="D974" s="66">
        <v>212.4</v>
      </c>
      <c r="E974" s="66">
        <v>-1.6400000000000001E-2</v>
      </c>
      <c r="F974" s="66">
        <v>-1.9199999999999998E-2</v>
      </c>
      <c r="G974" s="66">
        <v>-1.6400000000000001E-2</v>
      </c>
      <c r="H974" s="66">
        <v>-1.46E-2</v>
      </c>
      <c r="I974" s="67" t="s">
        <v>64</v>
      </c>
    </row>
    <row r="975" spans="2:9" x14ac:dyDescent="0.25">
      <c r="B975" s="68"/>
      <c r="C975" s="66">
        <v>9</v>
      </c>
      <c r="D975" s="66">
        <v>245.9</v>
      </c>
      <c r="E975" s="66">
        <v>-2.12E-2</v>
      </c>
      <c r="F975" s="66">
        <v>-2.2499999999999999E-2</v>
      </c>
      <c r="G975" s="66">
        <v>-2.1299999999999999E-2</v>
      </c>
      <c r="H975" s="66">
        <v>-0.02</v>
      </c>
      <c r="I975" s="67" t="s">
        <v>64</v>
      </c>
    </row>
    <row r="976" spans="2:9" x14ac:dyDescent="0.25">
      <c r="B976" s="68"/>
      <c r="C976" s="66">
        <v>10</v>
      </c>
      <c r="D976" s="66">
        <v>251.2</v>
      </c>
      <c r="E976" s="66">
        <v>-4.65E-2</v>
      </c>
      <c r="F976" s="66">
        <v>-4.5999999999999999E-2</v>
      </c>
      <c r="G976" s="66">
        <v>-4.6300000000000001E-2</v>
      </c>
      <c r="H976" s="66">
        <v>-4.5400000000000003E-2</v>
      </c>
      <c r="I976" s="67" t="s">
        <v>64</v>
      </c>
    </row>
    <row r="977" spans="2:9" x14ac:dyDescent="0.25">
      <c r="B977" s="68"/>
      <c r="C977" s="66">
        <v>11</v>
      </c>
      <c r="D977" s="66">
        <v>260.39999999999998</v>
      </c>
      <c r="E977" s="66">
        <v>-4.9799999999999997E-2</v>
      </c>
      <c r="F977" s="66">
        <v>-5.1499999999999997E-2</v>
      </c>
      <c r="G977" s="66">
        <v>-4.9700000000000001E-2</v>
      </c>
      <c r="H977" s="66">
        <v>-4.9099999999999998E-2</v>
      </c>
      <c r="I977" s="67" t="s">
        <v>64</v>
      </c>
    </row>
    <row r="978" spans="2:9" x14ac:dyDescent="0.25">
      <c r="B978" s="68"/>
      <c r="C978" s="66">
        <v>12</v>
      </c>
      <c r="D978" s="66">
        <v>303.60000000000002</v>
      </c>
      <c r="E978" s="66">
        <v>-3.0499999999999999E-2</v>
      </c>
      <c r="F978" s="66">
        <v>-3.5099999999999999E-2</v>
      </c>
      <c r="G978" s="66">
        <v>-3.0800000000000001E-2</v>
      </c>
      <c r="H978" s="66">
        <v>-3.0300000000000001E-2</v>
      </c>
      <c r="I978" s="67" t="s">
        <v>64</v>
      </c>
    </row>
    <row r="979" spans="2:9" x14ac:dyDescent="0.25">
      <c r="B979" s="68"/>
      <c r="C979" s="66">
        <v>13</v>
      </c>
      <c r="D979" s="66">
        <v>308.60000000000002</v>
      </c>
      <c r="E979" s="66">
        <v>-2.2800000000000001E-2</v>
      </c>
      <c r="F979" s="66">
        <v>-2.12E-2</v>
      </c>
      <c r="G979" s="66">
        <v>-2.2700000000000001E-2</v>
      </c>
      <c r="H979" s="66">
        <v>-2.1499999999999998E-2</v>
      </c>
      <c r="I979" s="67" t="s">
        <v>64</v>
      </c>
    </row>
    <row r="980" spans="2:9" x14ac:dyDescent="0.25">
      <c r="B980" s="68"/>
      <c r="C980" s="66"/>
      <c r="D980" s="66"/>
      <c r="E980" s="66"/>
      <c r="F980" s="66"/>
      <c r="G980" s="66"/>
      <c r="H980" s="66"/>
      <c r="I980" s="67"/>
    </row>
    <row r="981" spans="2:9" x14ac:dyDescent="0.25">
      <c r="B981" s="59" t="s">
        <v>53</v>
      </c>
      <c r="C981" s="60"/>
      <c r="D981" s="60"/>
      <c r="E981" s="60"/>
      <c r="F981" s="60"/>
      <c r="G981" s="60"/>
      <c r="H981" s="60"/>
      <c r="I981" s="61"/>
    </row>
    <row r="982" spans="2:9" x14ac:dyDescent="0.25">
      <c r="B982" s="62" t="s">
        <v>54</v>
      </c>
      <c r="C982" s="63">
        <v>294</v>
      </c>
      <c r="D982" s="63"/>
      <c r="E982" s="63"/>
      <c r="F982" s="63"/>
      <c r="G982" s="63"/>
      <c r="H982" s="63"/>
      <c r="I982" s="64"/>
    </row>
    <row r="983" spans="2:9" x14ac:dyDescent="0.25">
      <c r="B983" s="65" t="s">
        <v>55</v>
      </c>
      <c r="C983" s="66"/>
      <c r="D983" s="66"/>
      <c r="E983" s="66"/>
      <c r="F983" s="66"/>
      <c r="G983" s="66"/>
      <c r="H983" s="66"/>
      <c r="I983" s="67"/>
    </row>
    <row r="984" spans="2:9" x14ac:dyDescent="0.25">
      <c r="B984" s="65" t="s">
        <v>56</v>
      </c>
      <c r="C984" s="66">
        <v>11</v>
      </c>
      <c r="D984" s="66"/>
      <c r="E984" s="66"/>
      <c r="F984" s="66"/>
      <c r="G984" s="66"/>
      <c r="H984" s="66"/>
      <c r="I984" s="67"/>
    </row>
    <row r="985" spans="2:9" x14ac:dyDescent="0.25">
      <c r="B985" s="68"/>
      <c r="C985" s="66" t="s">
        <v>57</v>
      </c>
      <c r="D985" s="66" t="s">
        <v>58</v>
      </c>
      <c r="E985" s="66" t="s">
        <v>59</v>
      </c>
      <c r="F985" s="66" t="s">
        <v>60</v>
      </c>
      <c r="G985" s="66" t="s">
        <v>61</v>
      </c>
      <c r="H985" s="66" t="s">
        <v>62</v>
      </c>
      <c r="I985" s="67" t="s">
        <v>63</v>
      </c>
    </row>
    <row r="986" spans="2:9" x14ac:dyDescent="0.25">
      <c r="B986" s="68"/>
      <c r="C986" s="66">
        <v>1</v>
      </c>
      <c r="D986" s="66">
        <v>19</v>
      </c>
      <c r="E986" s="66">
        <v>-3.2599999999999997E-2</v>
      </c>
      <c r="F986" s="66">
        <v>-2.9600000000000001E-2</v>
      </c>
      <c r="G986" s="66">
        <v>-3.2500000000000001E-2</v>
      </c>
      <c r="H986" s="66">
        <v>-3.1699999999999999E-2</v>
      </c>
      <c r="I986" s="67" t="s">
        <v>64</v>
      </c>
    </row>
    <row r="987" spans="2:9" x14ac:dyDescent="0.25">
      <c r="B987" s="68"/>
      <c r="C987" s="66">
        <v>2</v>
      </c>
      <c r="D987" s="66">
        <v>58.3</v>
      </c>
      <c r="E987" s="66">
        <v>-8.0600000000000005E-2</v>
      </c>
      <c r="F987" s="66">
        <v>-8.0399999999999999E-2</v>
      </c>
      <c r="G987" s="66">
        <v>-8.0600000000000005E-2</v>
      </c>
      <c r="H987" s="66">
        <v>-8.0199999999999994E-2</v>
      </c>
      <c r="I987" s="67" t="s">
        <v>64</v>
      </c>
    </row>
    <row r="988" spans="2:9" x14ac:dyDescent="0.25">
      <c r="B988" s="68"/>
      <c r="C988" s="66">
        <v>3</v>
      </c>
      <c r="D988" s="66">
        <v>78.8</v>
      </c>
      <c r="E988" s="66">
        <v>-5.0500000000000003E-2</v>
      </c>
      <c r="F988" s="66">
        <v>-5.1499999999999997E-2</v>
      </c>
      <c r="G988" s="66">
        <v>-5.0299999999999997E-2</v>
      </c>
      <c r="H988" s="66">
        <v>-4.9500000000000002E-2</v>
      </c>
      <c r="I988" s="67" t="s">
        <v>64</v>
      </c>
    </row>
    <row r="989" spans="2:9" x14ac:dyDescent="0.25">
      <c r="B989" s="68"/>
      <c r="C989" s="66">
        <v>4</v>
      </c>
      <c r="D989" s="66">
        <v>112.7</v>
      </c>
      <c r="E989" s="66">
        <v>-2.5700000000000001E-2</v>
      </c>
      <c r="F989" s="66">
        <v>-2.4400000000000002E-2</v>
      </c>
      <c r="G989" s="66">
        <v>-2.5899999999999999E-2</v>
      </c>
      <c r="H989" s="66">
        <v>-2.5399999999999999E-2</v>
      </c>
      <c r="I989" s="67" t="s">
        <v>64</v>
      </c>
    </row>
    <row r="990" spans="2:9" x14ac:dyDescent="0.25">
      <c r="B990" s="68"/>
      <c r="C990" s="66">
        <v>5</v>
      </c>
      <c r="D990" s="66">
        <v>161</v>
      </c>
      <c r="E990" s="66">
        <v>-4.9700000000000001E-2</v>
      </c>
      <c r="F990" s="66">
        <v>-4.5499999999999999E-2</v>
      </c>
      <c r="G990" s="66">
        <v>-4.9299999999999997E-2</v>
      </c>
      <c r="H990" s="66">
        <v>-4.7800000000000002E-2</v>
      </c>
      <c r="I990" s="67" t="s">
        <v>64</v>
      </c>
    </row>
    <row r="991" spans="2:9" x14ac:dyDescent="0.25">
      <c r="B991" s="68"/>
      <c r="C991" s="66">
        <v>6</v>
      </c>
      <c r="D991" s="66">
        <v>179</v>
      </c>
      <c r="E991" s="66">
        <v>-3.56E-2</v>
      </c>
      <c r="F991" s="66">
        <v>-4.48E-2</v>
      </c>
      <c r="G991" s="66">
        <v>-3.61E-2</v>
      </c>
      <c r="H991" s="66">
        <v>-3.56E-2</v>
      </c>
      <c r="I991" s="67" t="s">
        <v>64</v>
      </c>
    </row>
    <row r="992" spans="2:9" x14ac:dyDescent="0.25">
      <c r="B992" s="68"/>
      <c r="C992" s="66">
        <v>7</v>
      </c>
      <c r="D992" s="66">
        <v>223.1</v>
      </c>
      <c r="E992" s="66">
        <v>-3.3799999999999997E-2</v>
      </c>
      <c r="F992" s="66">
        <v>-3.9600000000000003E-2</v>
      </c>
      <c r="G992" s="66">
        <v>-3.3799999999999997E-2</v>
      </c>
      <c r="H992" s="66">
        <v>-3.2300000000000002E-2</v>
      </c>
      <c r="I992" s="67" t="s">
        <v>64</v>
      </c>
    </row>
    <row r="993" spans="2:9" x14ac:dyDescent="0.25">
      <c r="B993" s="68"/>
      <c r="C993" s="66">
        <v>8</v>
      </c>
      <c r="D993" s="66">
        <v>270.89999999999998</v>
      </c>
      <c r="E993" s="66">
        <v>-2.2200000000000001E-2</v>
      </c>
      <c r="F993" s="66">
        <v>-2.24E-2</v>
      </c>
      <c r="G993" s="66">
        <v>-2.2200000000000001E-2</v>
      </c>
      <c r="H993" s="66">
        <v>-2.2200000000000001E-2</v>
      </c>
      <c r="I993" s="67" t="s">
        <v>64</v>
      </c>
    </row>
    <row r="994" spans="2:9" x14ac:dyDescent="0.25">
      <c r="B994" s="68"/>
      <c r="C994" s="66">
        <v>9</v>
      </c>
      <c r="D994" s="66">
        <v>298.10000000000002</v>
      </c>
      <c r="E994" s="66">
        <v>1.8E-3</v>
      </c>
      <c r="F994" s="66">
        <v>-1.2E-2</v>
      </c>
      <c r="G994" s="66">
        <v>1.8E-3</v>
      </c>
      <c r="H994" s="66">
        <v>1.6000000000000001E-3</v>
      </c>
      <c r="I994" s="67" t="s">
        <v>64</v>
      </c>
    </row>
    <row r="995" spans="2:9" x14ac:dyDescent="0.25">
      <c r="B995" s="68"/>
      <c r="C995" s="66">
        <v>10</v>
      </c>
      <c r="D995" s="66">
        <v>304.10000000000002</v>
      </c>
      <c r="E995" s="66">
        <v>-1.5900000000000001E-2</v>
      </c>
      <c r="F995" s="66">
        <v>-2.4899999999999999E-2</v>
      </c>
      <c r="G995" s="66">
        <v>-1.5599999999999999E-2</v>
      </c>
      <c r="H995" s="66">
        <v>-1.4999999999999999E-2</v>
      </c>
      <c r="I995" s="67" t="s">
        <v>64</v>
      </c>
    </row>
    <row r="996" spans="2:9" x14ac:dyDescent="0.25">
      <c r="B996" s="68"/>
      <c r="C996" s="66">
        <v>11</v>
      </c>
      <c r="D996" s="66">
        <v>319.10000000000002</v>
      </c>
      <c r="E996" s="66">
        <v>-2.23E-2</v>
      </c>
      <c r="F996" s="66">
        <v>-2.12E-2</v>
      </c>
      <c r="G996" s="66">
        <v>-2.23E-2</v>
      </c>
      <c r="H996" s="66">
        <v>-2.23E-2</v>
      </c>
      <c r="I996" s="67" t="s">
        <v>64</v>
      </c>
    </row>
    <row r="997" spans="2:9" x14ac:dyDescent="0.25">
      <c r="B997" s="68"/>
      <c r="C997" s="66"/>
      <c r="D997" s="66"/>
      <c r="E997" s="66"/>
      <c r="F997" s="66"/>
      <c r="G997" s="66"/>
      <c r="H997" s="66"/>
      <c r="I997" s="67"/>
    </row>
    <row r="998" spans="2:9" x14ac:dyDescent="0.25">
      <c r="B998" s="59" t="s">
        <v>53</v>
      </c>
      <c r="C998" s="60"/>
      <c r="D998" s="60"/>
      <c r="E998" s="60"/>
      <c r="F998" s="60"/>
      <c r="G998" s="60"/>
      <c r="H998" s="60"/>
      <c r="I998" s="61"/>
    </row>
    <row r="999" spans="2:9" x14ac:dyDescent="0.25">
      <c r="B999" s="62" t="s">
        <v>54</v>
      </c>
      <c r="C999" s="63">
        <v>300</v>
      </c>
      <c r="D999" s="63"/>
      <c r="E999" s="63"/>
      <c r="F999" s="63"/>
      <c r="G999" s="63"/>
      <c r="H999" s="63"/>
      <c r="I999" s="64"/>
    </row>
    <row r="1000" spans="2:9" x14ac:dyDescent="0.25">
      <c r="B1000" s="65" t="s">
        <v>55</v>
      </c>
      <c r="C1000" s="66"/>
      <c r="D1000" s="66"/>
      <c r="E1000" s="66"/>
      <c r="F1000" s="66"/>
      <c r="G1000" s="66"/>
      <c r="H1000" s="66"/>
      <c r="I1000" s="67"/>
    </row>
    <row r="1001" spans="2:9" x14ac:dyDescent="0.25">
      <c r="B1001" s="65" t="s">
        <v>56</v>
      </c>
      <c r="C1001" s="66">
        <v>10</v>
      </c>
      <c r="D1001" s="66"/>
      <c r="E1001" s="66"/>
      <c r="F1001" s="66"/>
      <c r="G1001" s="66"/>
      <c r="H1001" s="66"/>
      <c r="I1001" s="67"/>
    </row>
    <row r="1002" spans="2:9" x14ac:dyDescent="0.25">
      <c r="B1002" s="68"/>
      <c r="C1002" s="66" t="s">
        <v>57</v>
      </c>
      <c r="D1002" s="66" t="s">
        <v>58</v>
      </c>
      <c r="E1002" s="66" t="s">
        <v>59</v>
      </c>
      <c r="F1002" s="66" t="s">
        <v>60</v>
      </c>
      <c r="G1002" s="66" t="s">
        <v>61</v>
      </c>
      <c r="H1002" s="66" t="s">
        <v>62</v>
      </c>
      <c r="I1002" s="67" t="s">
        <v>63</v>
      </c>
    </row>
    <row r="1003" spans="2:9" x14ac:dyDescent="0.25">
      <c r="B1003" s="68"/>
      <c r="C1003" s="66">
        <v>1</v>
      </c>
      <c r="D1003" s="66">
        <v>32.799999999999997</v>
      </c>
      <c r="E1003" s="66">
        <v>-6.7599999999999993E-2</v>
      </c>
      <c r="F1003" s="66">
        <v>-7.4200000000000002E-2</v>
      </c>
      <c r="G1003" s="66">
        <v>-6.7699999999999996E-2</v>
      </c>
      <c r="H1003" s="66">
        <v>-6.2300000000000001E-2</v>
      </c>
      <c r="I1003" s="67" t="s">
        <v>64</v>
      </c>
    </row>
    <row r="1004" spans="2:9" x14ac:dyDescent="0.25">
      <c r="B1004" s="68"/>
      <c r="C1004" s="66">
        <v>2</v>
      </c>
      <c r="D1004" s="66">
        <v>50.9</v>
      </c>
      <c r="E1004" s="66">
        <v>-7.1999999999999995E-2</v>
      </c>
      <c r="F1004" s="66">
        <v>-7.4999999999999997E-2</v>
      </c>
      <c r="G1004" s="66">
        <v>-7.2099999999999997E-2</v>
      </c>
      <c r="H1004" s="66">
        <v>-7.0599999999999996E-2</v>
      </c>
      <c r="I1004" s="67" t="s">
        <v>64</v>
      </c>
    </row>
    <row r="1005" spans="2:9" x14ac:dyDescent="0.25">
      <c r="B1005" s="68"/>
      <c r="C1005" s="66">
        <v>3</v>
      </c>
      <c r="D1005" s="66">
        <v>56.7</v>
      </c>
      <c r="E1005" s="66">
        <v>-4.7600000000000003E-2</v>
      </c>
      <c r="F1005" s="66">
        <v>-4.9599999999999998E-2</v>
      </c>
      <c r="G1005" s="66">
        <v>-4.7600000000000003E-2</v>
      </c>
      <c r="H1005" s="66">
        <v>-4.65E-2</v>
      </c>
      <c r="I1005" s="67" t="s">
        <v>64</v>
      </c>
    </row>
    <row r="1006" spans="2:9" x14ac:dyDescent="0.25">
      <c r="B1006" s="68"/>
      <c r="C1006" s="66">
        <v>4</v>
      </c>
      <c r="D1006" s="66">
        <v>167.5</v>
      </c>
      <c r="E1006" s="66">
        <v>-6.7100000000000007E-2</v>
      </c>
      <c r="F1006" s="66">
        <v>-6.5799999999999997E-2</v>
      </c>
      <c r="G1006" s="66">
        <v>-6.7100000000000007E-2</v>
      </c>
      <c r="H1006" s="66">
        <v>-6.2700000000000006E-2</v>
      </c>
      <c r="I1006" s="67" t="s">
        <v>64</v>
      </c>
    </row>
    <row r="1007" spans="2:9" x14ac:dyDescent="0.25">
      <c r="B1007" s="68"/>
      <c r="C1007" s="66">
        <v>5</v>
      </c>
      <c r="D1007" s="66">
        <v>177.8</v>
      </c>
      <c r="E1007" s="66">
        <v>-3.5400000000000001E-2</v>
      </c>
      <c r="F1007" s="66">
        <v>-4.6899999999999997E-2</v>
      </c>
      <c r="G1007" s="66">
        <v>-3.5400000000000001E-2</v>
      </c>
      <c r="H1007" s="66">
        <v>-3.5400000000000001E-2</v>
      </c>
      <c r="I1007" s="67" t="s">
        <v>64</v>
      </c>
    </row>
    <row r="1008" spans="2:9" x14ac:dyDescent="0.25">
      <c r="B1008" s="68"/>
      <c r="C1008" s="66">
        <v>6</v>
      </c>
      <c r="D1008" s="66">
        <v>191.6</v>
      </c>
      <c r="E1008" s="66">
        <v>-7.0699999999999999E-2</v>
      </c>
      <c r="F1008" s="66">
        <v>-6.1499999999999999E-2</v>
      </c>
      <c r="G1008" s="66">
        <v>-7.0900000000000005E-2</v>
      </c>
      <c r="H1008" s="66">
        <v>-6.9599999999999995E-2</v>
      </c>
      <c r="I1008" s="67" t="s">
        <v>64</v>
      </c>
    </row>
    <row r="1009" spans="2:9" x14ac:dyDescent="0.25">
      <c r="B1009" s="68"/>
      <c r="C1009" s="66">
        <v>7</v>
      </c>
      <c r="D1009" s="66">
        <v>282.2</v>
      </c>
      <c r="E1009" s="66">
        <v>-2.29E-2</v>
      </c>
      <c r="F1009" s="66">
        <v>-2.98E-2</v>
      </c>
      <c r="G1009" s="66">
        <v>-2.29E-2</v>
      </c>
      <c r="H1009" s="66">
        <v>-2.24E-2</v>
      </c>
      <c r="I1009" s="67" t="s">
        <v>64</v>
      </c>
    </row>
    <row r="1010" spans="2:9" x14ac:dyDescent="0.25">
      <c r="B1010" s="68"/>
      <c r="C1010" s="66">
        <v>8</v>
      </c>
      <c r="D1010" s="66">
        <v>295.89999999999998</v>
      </c>
      <c r="E1010" s="66">
        <v>-2.3699999999999999E-2</v>
      </c>
      <c r="F1010" s="66">
        <v>-2.4400000000000002E-2</v>
      </c>
      <c r="G1010" s="66">
        <v>-2.3699999999999999E-2</v>
      </c>
      <c r="H1010" s="66">
        <v>-2.3E-2</v>
      </c>
      <c r="I1010" s="67" t="s">
        <v>64</v>
      </c>
    </row>
    <row r="1011" spans="2:9" x14ac:dyDescent="0.25">
      <c r="B1011" s="68"/>
      <c r="C1011" s="66">
        <v>9</v>
      </c>
      <c r="D1011" s="66">
        <v>300.5</v>
      </c>
      <c r="E1011" s="66">
        <v>-2.92E-2</v>
      </c>
      <c r="F1011" s="66">
        <v>-2.86E-2</v>
      </c>
      <c r="G1011" s="66">
        <v>-2.93E-2</v>
      </c>
      <c r="H1011" s="66">
        <v>-2.69E-2</v>
      </c>
      <c r="I1011" s="67" t="s">
        <v>64</v>
      </c>
    </row>
    <row r="1012" spans="2:9" x14ac:dyDescent="0.25">
      <c r="B1012" s="68"/>
      <c r="C1012" s="66">
        <v>10</v>
      </c>
      <c r="D1012" s="66">
        <v>333.6</v>
      </c>
      <c r="E1012" s="66">
        <v>-2.4899999999999999E-2</v>
      </c>
      <c r="F1012" s="66">
        <v>-2.9100000000000001E-2</v>
      </c>
      <c r="G1012" s="66">
        <v>-2.5100000000000001E-2</v>
      </c>
      <c r="H1012" s="66">
        <v>-2.47E-2</v>
      </c>
      <c r="I1012" s="67" t="s">
        <v>64</v>
      </c>
    </row>
    <row r="1013" spans="2:9" x14ac:dyDescent="0.25">
      <c r="B1013" s="68"/>
      <c r="C1013" s="66"/>
      <c r="D1013" s="66"/>
      <c r="E1013" s="66"/>
      <c r="F1013" s="66"/>
      <c r="G1013" s="66"/>
      <c r="H1013" s="66"/>
      <c r="I1013" s="67"/>
    </row>
    <row r="1014" spans="2:9" x14ac:dyDescent="0.25">
      <c r="B1014" s="59" t="s">
        <v>53</v>
      </c>
      <c r="C1014" s="60"/>
      <c r="D1014" s="60"/>
      <c r="E1014" s="60"/>
      <c r="F1014" s="60"/>
      <c r="G1014" s="60"/>
      <c r="H1014" s="60"/>
      <c r="I1014" s="61"/>
    </row>
    <row r="1015" spans="2:9" x14ac:dyDescent="0.25">
      <c r="B1015" s="62" t="s">
        <v>54</v>
      </c>
      <c r="C1015" s="63">
        <v>305</v>
      </c>
      <c r="D1015" s="63"/>
      <c r="E1015" s="63"/>
      <c r="F1015" s="63"/>
      <c r="G1015" s="63"/>
      <c r="H1015" s="63"/>
      <c r="I1015" s="64"/>
    </row>
    <row r="1016" spans="2:9" x14ac:dyDescent="0.25">
      <c r="B1016" s="65" t="s">
        <v>55</v>
      </c>
      <c r="C1016" s="66"/>
      <c r="D1016" s="66"/>
      <c r="E1016" s="66"/>
      <c r="F1016" s="66"/>
      <c r="G1016" s="66"/>
      <c r="H1016" s="66"/>
      <c r="I1016" s="67"/>
    </row>
    <row r="1017" spans="2:9" x14ac:dyDescent="0.25">
      <c r="B1017" s="65" t="s">
        <v>56</v>
      </c>
      <c r="C1017" s="66">
        <v>6</v>
      </c>
      <c r="D1017" s="66"/>
      <c r="E1017" s="66"/>
      <c r="F1017" s="66"/>
      <c r="G1017" s="66"/>
      <c r="H1017" s="66"/>
      <c r="I1017" s="67"/>
    </row>
    <row r="1018" spans="2:9" x14ac:dyDescent="0.25">
      <c r="B1018" s="68"/>
      <c r="C1018" s="66" t="s">
        <v>57</v>
      </c>
      <c r="D1018" s="66" t="s">
        <v>58</v>
      </c>
      <c r="E1018" s="66" t="s">
        <v>59</v>
      </c>
      <c r="F1018" s="66" t="s">
        <v>60</v>
      </c>
      <c r="G1018" s="66" t="s">
        <v>61</v>
      </c>
      <c r="H1018" s="66" t="s">
        <v>62</v>
      </c>
      <c r="I1018" s="67" t="s">
        <v>63</v>
      </c>
    </row>
    <row r="1019" spans="2:9" x14ac:dyDescent="0.25">
      <c r="B1019" s="68"/>
      <c r="C1019" s="66">
        <v>1</v>
      </c>
      <c r="D1019" s="66">
        <v>46.5</v>
      </c>
      <c r="E1019" s="66">
        <v>-1.7399999999999999E-2</v>
      </c>
      <c r="F1019" s="66">
        <v>-1.7299999999999999E-2</v>
      </c>
      <c r="G1019" s="66">
        <v>-1.7399999999999999E-2</v>
      </c>
      <c r="H1019" s="66">
        <v>-1.7399999999999999E-2</v>
      </c>
      <c r="I1019" s="67" t="s">
        <v>64</v>
      </c>
    </row>
    <row r="1020" spans="2:9" x14ac:dyDescent="0.25">
      <c r="B1020" s="68"/>
      <c r="C1020" s="66">
        <v>2</v>
      </c>
      <c r="D1020" s="66">
        <v>51.1</v>
      </c>
      <c r="E1020" s="66">
        <v>-1.6799999999999999E-2</v>
      </c>
      <c r="F1020" s="66">
        <v>-1.6899999999999998E-2</v>
      </c>
      <c r="G1020" s="66">
        <v>-1.6799999999999999E-2</v>
      </c>
      <c r="H1020" s="66">
        <v>-1.5900000000000001E-2</v>
      </c>
      <c r="I1020" s="67" t="s">
        <v>64</v>
      </c>
    </row>
    <row r="1021" spans="2:9" x14ac:dyDescent="0.25">
      <c r="B1021" s="68"/>
      <c r="C1021" s="66">
        <v>3</v>
      </c>
      <c r="D1021" s="66">
        <v>176.3</v>
      </c>
      <c r="E1021" s="66">
        <v>-2.9600000000000001E-2</v>
      </c>
      <c r="F1021" s="66">
        <v>-3.0300000000000001E-2</v>
      </c>
      <c r="G1021" s="66">
        <v>-2.9600000000000001E-2</v>
      </c>
      <c r="H1021" s="66">
        <v>-2.8400000000000002E-2</v>
      </c>
      <c r="I1021" s="67" t="s">
        <v>64</v>
      </c>
    </row>
    <row r="1022" spans="2:9" x14ac:dyDescent="0.25">
      <c r="B1022" s="68"/>
      <c r="C1022" s="66">
        <v>4</v>
      </c>
      <c r="D1022" s="66">
        <v>180.2</v>
      </c>
      <c r="E1022" s="66">
        <v>-2.5600000000000001E-2</v>
      </c>
      <c r="F1022" s="66">
        <v>-2.75E-2</v>
      </c>
      <c r="G1022" s="66">
        <v>-2.5600000000000001E-2</v>
      </c>
      <c r="H1022" s="66">
        <v>-2.5600000000000001E-2</v>
      </c>
      <c r="I1022" s="67" t="s">
        <v>64</v>
      </c>
    </row>
    <row r="1023" spans="2:9" x14ac:dyDescent="0.25">
      <c r="B1023" s="68"/>
      <c r="C1023" s="66">
        <v>5</v>
      </c>
      <c r="D1023" s="66">
        <v>197.9</v>
      </c>
      <c r="E1023" s="66">
        <v>-3.7199999999999997E-2</v>
      </c>
      <c r="F1023" s="66">
        <v>-3.32E-2</v>
      </c>
      <c r="G1023" s="66">
        <v>-3.7100000000000001E-2</v>
      </c>
      <c r="H1023" s="66">
        <v>-3.6299999999999999E-2</v>
      </c>
      <c r="I1023" s="67" t="s">
        <v>64</v>
      </c>
    </row>
    <row r="1024" spans="2:9" x14ac:dyDescent="0.25">
      <c r="B1024" s="68"/>
      <c r="C1024" s="66">
        <v>6</v>
      </c>
      <c r="D1024" s="66">
        <v>285.60000000000002</v>
      </c>
      <c r="E1024" s="66">
        <v>-1.7899999999999999E-2</v>
      </c>
      <c r="F1024" s="66">
        <v>-1.9199999999999998E-2</v>
      </c>
      <c r="G1024" s="66">
        <v>-1.7999999999999999E-2</v>
      </c>
      <c r="H1024" s="66">
        <v>-1.7299999999999999E-2</v>
      </c>
      <c r="I1024" s="67" t="s">
        <v>64</v>
      </c>
    </row>
    <row r="1025" spans="2:9" x14ac:dyDescent="0.25">
      <c r="B1025" s="68"/>
      <c r="C1025" s="66"/>
      <c r="D1025" s="66"/>
      <c r="E1025" s="66"/>
      <c r="F1025" s="66"/>
      <c r="G1025" s="66"/>
      <c r="H1025" s="66"/>
      <c r="I1025" s="67"/>
    </row>
    <row r="1026" spans="2:9" x14ac:dyDescent="0.25">
      <c r="B1026" s="59" t="s">
        <v>53</v>
      </c>
      <c r="C1026" s="60"/>
      <c r="D1026" s="60"/>
      <c r="E1026" s="60"/>
      <c r="F1026" s="60"/>
      <c r="G1026" s="60"/>
      <c r="H1026" s="60"/>
      <c r="I1026" s="61"/>
    </row>
    <row r="1027" spans="2:9" x14ac:dyDescent="0.25">
      <c r="B1027" s="62" t="s">
        <v>54</v>
      </c>
      <c r="C1027" s="63">
        <v>310</v>
      </c>
      <c r="D1027" s="63"/>
      <c r="E1027" s="63"/>
      <c r="F1027" s="63"/>
      <c r="G1027" s="63"/>
      <c r="H1027" s="63"/>
      <c r="I1027" s="64"/>
    </row>
    <row r="1028" spans="2:9" x14ac:dyDescent="0.25">
      <c r="B1028" s="65" t="s">
        <v>55</v>
      </c>
      <c r="C1028" s="66"/>
      <c r="D1028" s="66"/>
      <c r="E1028" s="66"/>
      <c r="F1028" s="66"/>
      <c r="G1028" s="66"/>
      <c r="H1028" s="66"/>
      <c r="I1028" s="67"/>
    </row>
    <row r="1029" spans="2:9" x14ac:dyDescent="0.25">
      <c r="B1029" s="65" t="s">
        <v>56</v>
      </c>
      <c r="C1029" s="66">
        <v>13</v>
      </c>
      <c r="D1029" s="66"/>
      <c r="E1029" s="66"/>
      <c r="F1029" s="66"/>
      <c r="G1029" s="66"/>
      <c r="H1029" s="66"/>
      <c r="I1029" s="67"/>
    </row>
    <row r="1030" spans="2:9" x14ac:dyDescent="0.25">
      <c r="B1030" s="68"/>
      <c r="C1030" s="66" t="s">
        <v>57</v>
      </c>
      <c r="D1030" s="66" t="s">
        <v>58</v>
      </c>
      <c r="E1030" s="66" t="s">
        <v>59</v>
      </c>
      <c r="F1030" s="66" t="s">
        <v>60</v>
      </c>
      <c r="G1030" s="66" t="s">
        <v>61</v>
      </c>
      <c r="H1030" s="66" t="s">
        <v>62</v>
      </c>
      <c r="I1030" s="67" t="s">
        <v>63</v>
      </c>
    </row>
    <row r="1031" spans="2:9" x14ac:dyDescent="0.25">
      <c r="B1031" s="68"/>
      <c r="C1031" s="66">
        <v>1</v>
      </c>
      <c r="D1031" s="66">
        <v>55.7</v>
      </c>
      <c r="E1031" s="66">
        <v>-4.0899999999999999E-2</v>
      </c>
      <c r="F1031" s="66">
        <v>-4.07E-2</v>
      </c>
      <c r="G1031" s="66">
        <v>-4.0899999999999999E-2</v>
      </c>
      <c r="H1031" s="66">
        <v>-4.07E-2</v>
      </c>
      <c r="I1031" s="67" t="s">
        <v>64</v>
      </c>
    </row>
    <row r="1032" spans="2:9" x14ac:dyDescent="0.25">
      <c r="B1032" s="68"/>
      <c r="C1032" s="66">
        <v>2</v>
      </c>
      <c r="D1032" s="66">
        <v>60.5</v>
      </c>
      <c r="E1032" s="66">
        <v>-3.39E-2</v>
      </c>
      <c r="F1032" s="66">
        <v>-3.5099999999999999E-2</v>
      </c>
      <c r="G1032" s="66">
        <v>-3.39E-2</v>
      </c>
      <c r="H1032" s="66">
        <v>-3.2199999999999999E-2</v>
      </c>
      <c r="I1032" s="67" t="s">
        <v>64</v>
      </c>
    </row>
    <row r="1033" spans="2:9" x14ac:dyDescent="0.25">
      <c r="B1033" s="68"/>
      <c r="C1033" s="66">
        <v>3</v>
      </c>
      <c r="D1033" s="66">
        <v>117.4</v>
      </c>
      <c r="E1033" s="66">
        <v>-2.9899999999999999E-2</v>
      </c>
      <c r="F1033" s="66">
        <v>-2.6499999999999999E-2</v>
      </c>
      <c r="G1033" s="66">
        <v>-2.9899999999999999E-2</v>
      </c>
      <c r="H1033" s="66">
        <v>-2.9499999999999998E-2</v>
      </c>
      <c r="I1033" s="67" t="s">
        <v>64</v>
      </c>
    </row>
    <row r="1034" spans="2:9" x14ac:dyDescent="0.25">
      <c r="B1034" s="68"/>
      <c r="C1034" s="66">
        <v>4</v>
      </c>
      <c r="D1034" s="66">
        <v>138.9</v>
      </c>
      <c r="E1034" s="66">
        <v>-3.9800000000000002E-2</v>
      </c>
      <c r="F1034" s="66">
        <v>-3.9899999999999998E-2</v>
      </c>
      <c r="G1034" s="66">
        <v>-3.9699999999999999E-2</v>
      </c>
      <c r="H1034" s="66">
        <v>-3.8300000000000001E-2</v>
      </c>
      <c r="I1034" s="67" t="s">
        <v>64</v>
      </c>
    </row>
    <row r="1035" spans="2:9" x14ac:dyDescent="0.25">
      <c r="B1035" s="68"/>
      <c r="C1035" s="66">
        <v>5</v>
      </c>
      <c r="D1035" s="66">
        <v>167.6</v>
      </c>
      <c r="E1035" s="66">
        <v>-3.1199999999999999E-2</v>
      </c>
      <c r="F1035" s="66">
        <v>-3.9E-2</v>
      </c>
      <c r="G1035" s="66">
        <v>-3.1300000000000001E-2</v>
      </c>
      <c r="H1035" s="66">
        <v>-3.04E-2</v>
      </c>
      <c r="I1035" s="67" t="s">
        <v>64</v>
      </c>
    </row>
    <row r="1036" spans="2:9" x14ac:dyDescent="0.25">
      <c r="B1036" s="68"/>
      <c r="C1036" s="66">
        <v>6</v>
      </c>
      <c r="D1036" s="66">
        <v>172.5</v>
      </c>
      <c r="E1036" s="66">
        <v>-2.2800000000000001E-2</v>
      </c>
      <c r="F1036" s="66">
        <v>-3.1699999999999999E-2</v>
      </c>
      <c r="G1036" s="66">
        <v>-2.2800000000000001E-2</v>
      </c>
      <c r="H1036" s="66">
        <v>-2.2599999999999999E-2</v>
      </c>
      <c r="I1036" s="67" t="s">
        <v>64</v>
      </c>
    </row>
    <row r="1037" spans="2:9" x14ac:dyDescent="0.25">
      <c r="B1037" s="68"/>
      <c r="C1037" s="66">
        <v>7</v>
      </c>
      <c r="D1037" s="66">
        <v>210.4</v>
      </c>
      <c r="E1037" s="66">
        <v>-2.2200000000000001E-2</v>
      </c>
      <c r="F1037" s="66">
        <v>-3.1399999999999997E-2</v>
      </c>
      <c r="G1037" s="66">
        <v>-2.2200000000000001E-2</v>
      </c>
      <c r="H1037" s="66">
        <v>-2.1399999999999999E-2</v>
      </c>
      <c r="I1037" s="67" t="s">
        <v>64</v>
      </c>
    </row>
    <row r="1038" spans="2:9" x14ac:dyDescent="0.25">
      <c r="B1038" s="68"/>
      <c r="C1038" s="66">
        <v>8</v>
      </c>
      <c r="D1038" s="66">
        <v>224.7</v>
      </c>
      <c r="E1038" s="66">
        <v>-3.9E-2</v>
      </c>
      <c r="F1038" s="66">
        <v>-3.9600000000000003E-2</v>
      </c>
      <c r="G1038" s="66">
        <v>-3.9E-2</v>
      </c>
      <c r="H1038" s="66">
        <v>-3.7600000000000001E-2</v>
      </c>
      <c r="I1038" s="67" t="s">
        <v>64</v>
      </c>
    </row>
    <row r="1039" spans="2:9" x14ac:dyDescent="0.25">
      <c r="B1039" s="68"/>
      <c r="C1039" s="66">
        <v>9</v>
      </c>
      <c r="D1039" s="66">
        <v>231.8</v>
      </c>
      <c r="E1039" s="66">
        <v>-3.2899999999999999E-2</v>
      </c>
      <c r="F1039" s="66">
        <v>-3.2899999999999999E-2</v>
      </c>
      <c r="G1039" s="66">
        <v>-3.2899999999999999E-2</v>
      </c>
      <c r="H1039" s="66">
        <v>-3.1300000000000001E-2</v>
      </c>
      <c r="I1039" s="67" t="s">
        <v>64</v>
      </c>
    </row>
    <row r="1040" spans="2:9" x14ac:dyDescent="0.25">
      <c r="B1040" s="68"/>
      <c r="C1040" s="66">
        <v>10</v>
      </c>
      <c r="D1040" s="66">
        <v>238.4</v>
      </c>
      <c r="E1040" s="66">
        <v>-4.6199999999999998E-2</v>
      </c>
      <c r="F1040" s="66">
        <v>-4.58E-2</v>
      </c>
      <c r="G1040" s="66">
        <v>-4.6199999999999998E-2</v>
      </c>
      <c r="H1040" s="66">
        <v>-4.4600000000000001E-2</v>
      </c>
      <c r="I1040" s="67" t="s">
        <v>64</v>
      </c>
    </row>
    <row r="1041" spans="2:9" x14ac:dyDescent="0.25">
      <c r="B1041" s="68"/>
      <c r="C1041" s="66">
        <v>11</v>
      </c>
      <c r="D1041" s="66">
        <v>258.10000000000002</v>
      </c>
      <c r="E1041" s="66">
        <v>-2.7099999999999999E-2</v>
      </c>
      <c r="F1041" s="66">
        <v>-3.3300000000000003E-2</v>
      </c>
      <c r="G1041" s="66">
        <v>-2.7099999999999999E-2</v>
      </c>
      <c r="H1041" s="66">
        <v>-2.6599999999999999E-2</v>
      </c>
      <c r="I1041" s="67" t="s">
        <v>64</v>
      </c>
    </row>
    <row r="1042" spans="2:9" x14ac:dyDescent="0.25">
      <c r="B1042" s="68"/>
      <c r="C1042" s="66">
        <v>12</v>
      </c>
      <c r="D1042" s="66">
        <v>300.89999999999998</v>
      </c>
      <c r="E1042" s="66">
        <v>-1.4E-3</v>
      </c>
      <c r="F1042" s="66">
        <v>-2.0999999999999999E-3</v>
      </c>
      <c r="G1042" s="66">
        <v>-1.4E-3</v>
      </c>
      <c r="H1042" s="66">
        <v>-1.1999999999999999E-3</v>
      </c>
      <c r="I1042" s="67" t="s">
        <v>64</v>
      </c>
    </row>
    <row r="1043" spans="2:9" x14ac:dyDescent="0.25">
      <c r="B1043" s="68"/>
      <c r="C1043" s="66">
        <v>13</v>
      </c>
      <c r="D1043" s="66">
        <v>311.7</v>
      </c>
      <c r="E1043" s="66">
        <v>-2.0899999999999998E-2</v>
      </c>
      <c r="F1043" s="66">
        <v>-3.0599999999999999E-2</v>
      </c>
      <c r="G1043" s="66">
        <v>-2.0899999999999998E-2</v>
      </c>
      <c r="H1043" s="66">
        <v>-2.07E-2</v>
      </c>
      <c r="I1043" s="67" t="s">
        <v>64</v>
      </c>
    </row>
    <row r="1044" spans="2:9" x14ac:dyDescent="0.25">
      <c r="B1044" s="68"/>
      <c r="C1044" s="66"/>
      <c r="D1044" s="66"/>
      <c r="E1044" s="66"/>
      <c r="F1044" s="66"/>
      <c r="G1044" s="66"/>
      <c r="H1044" s="66"/>
      <c r="I1044" s="67"/>
    </row>
    <row r="1045" spans="2:9" x14ac:dyDescent="0.25">
      <c r="B1045" s="59" t="s">
        <v>53</v>
      </c>
      <c r="C1045" s="60"/>
      <c r="D1045" s="60"/>
      <c r="E1045" s="60"/>
      <c r="F1045" s="60"/>
      <c r="G1045" s="60"/>
      <c r="H1045" s="60"/>
      <c r="I1045" s="61"/>
    </row>
    <row r="1046" spans="2:9" x14ac:dyDescent="0.25">
      <c r="B1046" s="62" t="s">
        <v>54</v>
      </c>
      <c r="C1046" s="63">
        <v>315</v>
      </c>
      <c r="D1046" s="63"/>
      <c r="E1046" s="63"/>
      <c r="F1046" s="63"/>
      <c r="G1046" s="63"/>
      <c r="H1046" s="63"/>
      <c r="I1046" s="64"/>
    </row>
    <row r="1047" spans="2:9" x14ac:dyDescent="0.25">
      <c r="B1047" s="65" t="s">
        <v>55</v>
      </c>
      <c r="C1047" s="66"/>
      <c r="D1047" s="66"/>
      <c r="E1047" s="66"/>
      <c r="F1047" s="66"/>
      <c r="G1047" s="66"/>
      <c r="H1047" s="66"/>
      <c r="I1047" s="67"/>
    </row>
    <row r="1048" spans="2:9" x14ac:dyDescent="0.25">
      <c r="B1048" s="65" t="s">
        <v>56</v>
      </c>
      <c r="C1048" s="66">
        <v>10</v>
      </c>
      <c r="D1048" s="66"/>
      <c r="E1048" s="66"/>
      <c r="F1048" s="66"/>
      <c r="G1048" s="66"/>
      <c r="H1048" s="66"/>
      <c r="I1048" s="67"/>
    </row>
    <row r="1049" spans="2:9" x14ac:dyDescent="0.25">
      <c r="B1049" s="68"/>
      <c r="C1049" s="66" t="s">
        <v>57</v>
      </c>
      <c r="D1049" s="66" t="s">
        <v>58</v>
      </c>
      <c r="E1049" s="66" t="s">
        <v>59</v>
      </c>
      <c r="F1049" s="66" t="s">
        <v>60</v>
      </c>
      <c r="G1049" s="66" t="s">
        <v>61</v>
      </c>
      <c r="H1049" s="66" t="s">
        <v>62</v>
      </c>
      <c r="I1049" s="67" t="s">
        <v>63</v>
      </c>
    </row>
    <row r="1050" spans="2:9" x14ac:dyDescent="0.25">
      <c r="B1050" s="68"/>
      <c r="C1050" s="66">
        <v>1</v>
      </c>
      <c r="D1050" s="66">
        <v>49.7</v>
      </c>
      <c r="E1050" s="66">
        <v>-2.8400000000000002E-2</v>
      </c>
      <c r="F1050" s="66">
        <v>-3.1699999999999999E-2</v>
      </c>
      <c r="G1050" s="66">
        <v>-2.8299999999999999E-2</v>
      </c>
      <c r="H1050" s="66">
        <v>-2.8000000000000001E-2</v>
      </c>
      <c r="I1050" s="67" t="s">
        <v>64</v>
      </c>
    </row>
    <row r="1051" spans="2:9" x14ac:dyDescent="0.25">
      <c r="B1051" s="68"/>
      <c r="C1051" s="66">
        <v>2</v>
      </c>
      <c r="D1051" s="66">
        <v>54.1</v>
      </c>
      <c r="E1051" s="66">
        <v>-2.6700000000000002E-2</v>
      </c>
      <c r="F1051" s="66">
        <v>-2.5700000000000001E-2</v>
      </c>
      <c r="G1051" s="66">
        <v>-2.6700000000000002E-2</v>
      </c>
      <c r="H1051" s="66">
        <v>-2.58E-2</v>
      </c>
      <c r="I1051" s="67" t="s">
        <v>64</v>
      </c>
    </row>
    <row r="1052" spans="2:9" x14ac:dyDescent="0.25">
      <c r="B1052" s="68"/>
      <c r="C1052" s="66">
        <v>3</v>
      </c>
      <c r="D1052" s="66">
        <v>69.7</v>
      </c>
      <c r="E1052" s="66">
        <v>-3.8800000000000001E-2</v>
      </c>
      <c r="F1052" s="66">
        <v>-3.9600000000000003E-2</v>
      </c>
      <c r="G1052" s="66">
        <v>-3.8800000000000001E-2</v>
      </c>
      <c r="H1052" s="66">
        <v>-3.7100000000000001E-2</v>
      </c>
      <c r="I1052" s="67" t="s">
        <v>64</v>
      </c>
    </row>
    <row r="1053" spans="2:9" x14ac:dyDescent="0.25">
      <c r="B1053" s="68"/>
      <c r="C1053" s="66">
        <v>4</v>
      </c>
      <c r="D1053" s="66">
        <v>104.3</v>
      </c>
      <c r="E1053" s="66">
        <v>-6.1000000000000004E-3</v>
      </c>
      <c r="F1053" s="66">
        <v>-1.32E-2</v>
      </c>
      <c r="G1053" s="66">
        <v>-6.1000000000000004E-3</v>
      </c>
      <c r="H1053" s="66">
        <v>-5.8999999999999999E-3</v>
      </c>
      <c r="I1053" s="67" t="s">
        <v>64</v>
      </c>
    </row>
    <row r="1054" spans="2:9" x14ac:dyDescent="0.25">
      <c r="B1054" s="68"/>
      <c r="C1054" s="66">
        <v>5</v>
      </c>
      <c r="D1054" s="66">
        <v>150.30000000000001</v>
      </c>
      <c r="E1054" s="66">
        <v>-2.3800000000000002E-2</v>
      </c>
      <c r="F1054" s="66">
        <v>-2.3400000000000001E-2</v>
      </c>
      <c r="G1054" s="66">
        <v>-2.41E-2</v>
      </c>
      <c r="H1054" s="66">
        <v>-2.3E-2</v>
      </c>
      <c r="I1054" s="67" t="s">
        <v>64</v>
      </c>
    </row>
    <row r="1055" spans="2:9" x14ac:dyDescent="0.25">
      <c r="B1055" s="68"/>
      <c r="C1055" s="66">
        <v>6</v>
      </c>
      <c r="D1055" s="66">
        <v>165.3</v>
      </c>
      <c r="E1055" s="66">
        <v>-4.7800000000000002E-2</v>
      </c>
      <c r="F1055" s="66">
        <v>-6.1100000000000002E-2</v>
      </c>
      <c r="G1055" s="66">
        <v>-4.7800000000000002E-2</v>
      </c>
      <c r="H1055" s="66">
        <v>-4.7100000000000003E-2</v>
      </c>
      <c r="I1055" s="67" t="s">
        <v>64</v>
      </c>
    </row>
    <row r="1056" spans="2:9" x14ac:dyDescent="0.25">
      <c r="B1056" s="68"/>
      <c r="C1056" s="66">
        <v>7</v>
      </c>
      <c r="D1056" s="66">
        <v>266.7</v>
      </c>
      <c r="E1056" s="66">
        <v>-3.6499999999999998E-2</v>
      </c>
      <c r="F1056" s="66">
        <v>-3.8399999999999997E-2</v>
      </c>
      <c r="G1056" s="66">
        <v>-3.6499999999999998E-2</v>
      </c>
      <c r="H1056" s="66">
        <v>-3.6400000000000002E-2</v>
      </c>
      <c r="I1056" s="67" t="s">
        <v>64</v>
      </c>
    </row>
    <row r="1057" spans="2:9" x14ac:dyDescent="0.25">
      <c r="B1057" s="68"/>
      <c r="C1057" s="66">
        <v>8</v>
      </c>
      <c r="D1057" s="66">
        <v>295.60000000000002</v>
      </c>
      <c r="E1057" s="66">
        <v>-1.3299999999999999E-2</v>
      </c>
      <c r="F1057" s="66">
        <v>-1.84E-2</v>
      </c>
      <c r="G1057" s="66">
        <v>-1.3299999999999999E-2</v>
      </c>
      <c r="H1057" s="66">
        <v>-1.2800000000000001E-2</v>
      </c>
      <c r="I1057" s="67" t="s">
        <v>64</v>
      </c>
    </row>
    <row r="1058" spans="2:9" x14ac:dyDescent="0.25">
      <c r="B1058" s="68"/>
      <c r="C1058" s="66">
        <v>9</v>
      </c>
      <c r="D1058" s="66">
        <v>300.5</v>
      </c>
      <c r="E1058" s="66">
        <v>-1.5800000000000002E-2</v>
      </c>
      <c r="F1058" s="66">
        <v>-1.4200000000000001E-2</v>
      </c>
      <c r="G1058" s="66">
        <v>-1.5800000000000002E-2</v>
      </c>
      <c r="H1058" s="66">
        <v>-1.5599999999999999E-2</v>
      </c>
      <c r="I1058" s="67" t="s">
        <v>64</v>
      </c>
    </row>
    <row r="1059" spans="2:9" x14ac:dyDescent="0.25">
      <c r="B1059" s="68"/>
      <c r="C1059" s="66">
        <v>10</v>
      </c>
      <c r="D1059" s="66">
        <v>319.5</v>
      </c>
      <c r="E1059" s="66">
        <v>-2.0899999999999998E-2</v>
      </c>
      <c r="F1059" s="66">
        <v>-2.3900000000000001E-2</v>
      </c>
      <c r="G1059" s="66">
        <v>-2.0899999999999998E-2</v>
      </c>
      <c r="H1059" s="66">
        <v>-2.0299999999999999E-2</v>
      </c>
      <c r="I1059" s="67" t="s">
        <v>64</v>
      </c>
    </row>
    <row r="1060" spans="2:9" x14ac:dyDescent="0.25">
      <c r="B1060" s="68"/>
      <c r="C1060" s="66"/>
      <c r="D1060" s="66"/>
      <c r="E1060" s="66"/>
      <c r="F1060" s="66"/>
      <c r="G1060" s="66"/>
      <c r="H1060" s="66"/>
      <c r="I1060" s="67"/>
    </row>
    <row r="1061" spans="2:9" x14ac:dyDescent="0.25">
      <c r="B1061" s="59" t="s">
        <v>53</v>
      </c>
      <c r="C1061" s="60"/>
      <c r="D1061" s="60"/>
      <c r="E1061" s="60"/>
      <c r="F1061" s="60"/>
      <c r="G1061" s="60"/>
      <c r="H1061" s="60"/>
      <c r="I1061" s="61"/>
    </row>
    <row r="1062" spans="2:9" x14ac:dyDescent="0.25">
      <c r="B1062" s="62" t="s">
        <v>54</v>
      </c>
      <c r="C1062" s="63">
        <v>320</v>
      </c>
      <c r="D1062" s="63"/>
      <c r="E1062" s="63"/>
      <c r="F1062" s="63"/>
      <c r="G1062" s="63"/>
      <c r="H1062" s="63"/>
      <c r="I1062" s="64"/>
    </row>
    <row r="1063" spans="2:9" x14ac:dyDescent="0.25">
      <c r="B1063" s="65" t="s">
        <v>55</v>
      </c>
      <c r="C1063" s="66"/>
      <c r="D1063" s="66"/>
      <c r="E1063" s="66"/>
      <c r="F1063" s="66"/>
      <c r="G1063" s="66"/>
      <c r="H1063" s="66"/>
      <c r="I1063" s="67"/>
    </row>
    <row r="1064" spans="2:9" x14ac:dyDescent="0.25">
      <c r="B1064" s="65" t="s">
        <v>56</v>
      </c>
      <c r="C1064" s="66">
        <v>13</v>
      </c>
      <c r="D1064" s="66"/>
      <c r="E1064" s="66"/>
      <c r="F1064" s="66"/>
      <c r="G1064" s="66"/>
      <c r="H1064" s="66"/>
      <c r="I1064" s="67"/>
    </row>
    <row r="1065" spans="2:9" x14ac:dyDescent="0.25">
      <c r="B1065" s="68"/>
      <c r="C1065" s="66" t="s">
        <v>57</v>
      </c>
      <c r="D1065" s="66" t="s">
        <v>58</v>
      </c>
      <c r="E1065" s="66" t="s">
        <v>59</v>
      </c>
      <c r="F1065" s="66" t="s">
        <v>60</v>
      </c>
      <c r="G1065" s="66" t="s">
        <v>61</v>
      </c>
      <c r="H1065" s="66" t="s">
        <v>62</v>
      </c>
      <c r="I1065" s="67" t="s">
        <v>63</v>
      </c>
    </row>
    <row r="1066" spans="2:9" x14ac:dyDescent="0.25">
      <c r="B1066" s="68"/>
      <c r="C1066" s="66">
        <v>1</v>
      </c>
      <c r="D1066" s="66">
        <v>25.9</v>
      </c>
      <c r="E1066" s="66">
        <v>-6.3200000000000006E-2</v>
      </c>
      <c r="F1066" s="66">
        <v>-5.7299999999999997E-2</v>
      </c>
      <c r="G1066" s="66">
        <v>-6.3799999999999996E-2</v>
      </c>
      <c r="H1066" s="66">
        <v>-6.2700000000000006E-2</v>
      </c>
      <c r="I1066" s="67" t="s">
        <v>64</v>
      </c>
    </row>
    <row r="1067" spans="2:9" x14ac:dyDescent="0.25">
      <c r="B1067" s="68"/>
      <c r="C1067" s="66">
        <v>2</v>
      </c>
      <c r="D1067" s="66">
        <v>43.7</v>
      </c>
      <c r="E1067" s="66">
        <v>-3.6200000000000003E-2</v>
      </c>
      <c r="F1067" s="66">
        <v>-4.1599999999999998E-2</v>
      </c>
      <c r="G1067" s="66">
        <v>-3.6200000000000003E-2</v>
      </c>
      <c r="H1067" s="66">
        <v>-3.49E-2</v>
      </c>
      <c r="I1067" s="67" t="s">
        <v>64</v>
      </c>
    </row>
    <row r="1068" spans="2:9" x14ac:dyDescent="0.25">
      <c r="B1068" s="68"/>
      <c r="C1068" s="66">
        <v>3</v>
      </c>
      <c r="D1068" s="66">
        <v>48.5</v>
      </c>
      <c r="E1068" s="66">
        <v>-2.23E-2</v>
      </c>
      <c r="F1068" s="66">
        <v>-3.1699999999999999E-2</v>
      </c>
      <c r="G1068" s="66">
        <v>-2.1899999999999999E-2</v>
      </c>
      <c r="H1068" s="66">
        <v>-2.07E-2</v>
      </c>
      <c r="I1068" s="67" t="s">
        <v>64</v>
      </c>
    </row>
    <row r="1069" spans="2:9" x14ac:dyDescent="0.25">
      <c r="B1069" s="68"/>
      <c r="C1069" s="66">
        <v>4</v>
      </c>
      <c r="D1069" s="66">
        <v>76.900000000000006</v>
      </c>
      <c r="E1069" s="66">
        <v>-1.9199999999999998E-2</v>
      </c>
      <c r="F1069" s="66">
        <v>-1.6899999999999998E-2</v>
      </c>
      <c r="G1069" s="66">
        <v>-1.9099999999999999E-2</v>
      </c>
      <c r="H1069" s="66">
        <v>-1.8700000000000001E-2</v>
      </c>
      <c r="I1069" s="67" t="s">
        <v>64</v>
      </c>
    </row>
    <row r="1070" spans="2:9" x14ac:dyDescent="0.25">
      <c r="B1070" s="68"/>
      <c r="C1070" s="66">
        <v>5</v>
      </c>
      <c r="D1070" s="66">
        <v>87.7</v>
      </c>
      <c r="E1070" s="66">
        <v>-5.8700000000000002E-2</v>
      </c>
      <c r="F1070" s="66">
        <v>-5.2499999999999998E-2</v>
      </c>
      <c r="G1070" s="66">
        <v>-5.8700000000000002E-2</v>
      </c>
      <c r="H1070" s="66">
        <v>-5.2999999999999999E-2</v>
      </c>
      <c r="I1070" s="67" t="s">
        <v>64</v>
      </c>
    </row>
    <row r="1071" spans="2:9" x14ac:dyDescent="0.25">
      <c r="B1071" s="68"/>
      <c r="C1071" s="66">
        <v>6</v>
      </c>
      <c r="D1071" s="66">
        <v>153.69999999999999</v>
      </c>
      <c r="E1071" s="66">
        <v>-3.8199999999999998E-2</v>
      </c>
      <c r="F1071" s="66">
        <v>-3.1600000000000003E-2</v>
      </c>
      <c r="G1071" s="66">
        <v>-3.8199999999999998E-2</v>
      </c>
      <c r="H1071" s="66">
        <v>-3.5000000000000003E-2</v>
      </c>
      <c r="I1071" s="67" t="s">
        <v>64</v>
      </c>
    </row>
    <row r="1072" spans="2:9" x14ac:dyDescent="0.25">
      <c r="B1072" s="68"/>
      <c r="C1072" s="66">
        <v>7</v>
      </c>
      <c r="D1072" s="66">
        <v>163.5</v>
      </c>
      <c r="E1072" s="66">
        <v>-3.09E-2</v>
      </c>
      <c r="F1072" s="66">
        <v>-2.47E-2</v>
      </c>
      <c r="G1072" s="66">
        <v>-3.09E-2</v>
      </c>
      <c r="H1072" s="66">
        <v>-3.04E-2</v>
      </c>
      <c r="I1072" s="67" t="s">
        <v>64</v>
      </c>
    </row>
    <row r="1073" spans="2:9" x14ac:dyDescent="0.25">
      <c r="B1073" s="68"/>
      <c r="C1073" s="66">
        <v>8</v>
      </c>
      <c r="D1073" s="66">
        <v>166.8</v>
      </c>
      <c r="E1073" s="66">
        <v>-2.12E-2</v>
      </c>
      <c r="F1073" s="66">
        <v>-4.02E-2</v>
      </c>
      <c r="G1073" s="66">
        <v>-2.12E-2</v>
      </c>
      <c r="H1073" s="66">
        <v>-2.07E-2</v>
      </c>
      <c r="I1073" s="67" t="s">
        <v>64</v>
      </c>
    </row>
    <row r="1074" spans="2:9" x14ac:dyDescent="0.25">
      <c r="B1074" s="68"/>
      <c r="C1074" s="66">
        <v>9</v>
      </c>
      <c r="D1074" s="66">
        <v>177.3</v>
      </c>
      <c r="E1074" s="66">
        <v>-2.1299999999999999E-2</v>
      </c>
      <c r="F1074" s="66">
        <v>-2.2700000000000001E-2</v>
      </c>
      <c r="G1074" s="66">
        <v>-2.1299999999999999E-2</v>
      </c>
      <c r="H1074" s="66">
        <v>-1.9800000000000002E-2</v>
      </c>
      <c r="I1074" s="67" t="s">
        <v>64</v>
      </c>
    </row>
    <row r="1075" spans="2:9" x14ac:dyDescent="0.25">
      <c r="B1075" s="68"/>
      <c r="C1075" s="66">
        <v>10</v>
      </c>
      <c r="D1075" s="66">
        <v>276.5</v>
      </c>
      <c r="E1075" s="66">
        <v>-3.1699999999999999E-2</v>
      </c>
      <c r="F1075" s="66">
        <v>-3.3799999999999997E-2</v>
      </c>
      <c r="G1075" s="66">
        <v>-3.1600000000000003E-2</v>
      </c>
      <c r="H1075" s="66">
        <v>-3.15E-2</v>
      </c>
      <c r="I1075" s="67" t="s">
        <v>64</v>
      </c>
    </row>
    <row r="1076" spans="2:9" x14ac:dyDescent="0.25">
      <c r="B1076" s="68"/>
      <c r="C1076" s="66">
        <v>11</v>
      </c>
      <c r="D1076" s="66">
        <v>291.10000000000002</v>
      </c>
      <c r="E1076" s="66">
        <v>-3.5099999999999999E-2</v>
      </c>
      <c r="F1076" s="66">
        <v>-3.7999999999999999E-2</v>
      </c>
      <c r="G1076" s="66">
        <v>-3.5499999999999997E-2</v>
      </c>
      <c r="H1076" s="66">
        <v>-3.4000000000000002E-2</v>
      </c>
      <c r="I1076" s="67" t="s">
        <v>64</v>
      </c>
    </row>
    <row r="1077" spans="2:9" x14ac:dyDescent="0.25">
      <c r="B1077" s="68"/>
      <c r="C1077" s="66">
        <v>12</v>
      </c>
      <c r="D1077" s="66">
        <v>296.3</v>
      </c>
      <c r="E1077" s="66">
        <v>-2.5700000000000001E-2</v>
      </c>
      <c r="F1077" s="66">
        <v>-2.92E-2</v>
      </c>
      <c r="G1077" s="66">
        <v>-2.5899999999999999E-2</v>
      </c>
      <c r="H1077" s="66">
        <v>-2.5499999999999998E-2</v>
      </c>
      <c r="I1077" s="67" t="s">
        <v>64</v>
      </c>
    </row>
    <row r="1078" spans="2:9" x14ac:dyDescent="0.25">
      <c r="B1078" s="68"/>
      <c r="C1078" s="66">
        <v>13</v>
      </c>
      <c r="D1078" s="66">
        <v>329.9</v>
      </c>
      <c r="E1078" s="66">
        <v>-2.7199999999999998E-2</v>
      </c>
      <c r="F1078" s="66">
        <v>-3.39E-2</v>
      </c>
      <c r="G1078" s="66">
        <v>-2.7199999999999998E-2</v>
      </c>
      <c r="H1078" s="66">
        <v>-2.7099999999999999E-2</v>
      </c>
      <c r="I1078" s="67" t="s">
        <v>64</v>
      </c>
    </row>
    <row r="1079" spans="2:9" x14ac:dyDescent="0.25">
      <c r="B1079" s="68"/>
      <c r="C1079" s="66"/>
      <c r="D1079" s="66"/>
      <c r="E1079" s="66"/>
      <c r="F1079" s="66"/>
      <c r="G1079" s="66"/>
      <c r="H1079" s="66"/>
      <c r="I1079" s="67"/>
    </row>
    <row r="1080" spans="2:9" x14ac:dyDescent="0.25">
      <c r="B1080" s="59" t="s">
        <v>53</v>
      </c>
      <c r="C1080" s="60"/>
      <c r="D1080" s="60"/>
      <c r="E1080" s="60"/>
      <c r="F1080" s="60"/>
      <c r="G1080" s="60"/>
      <c r="H1080" s="60"/>
      <c r="I1080" s="61"/>
    </row>
    <row r="1081" spans="2:9" x14ac:dyDescent="0.25">
      <c r="B1081" s="62" t="s">
        <v>54</v>
      </c>
      <c r="C1081" s="63">
        <v>325</v>
      </c>
      <c r="D1081" s="63"/>
      <c r="E1081" s="63"/>
      <c r="F1081" s="63"/>
      <c r="G1081" s="63"/>
      <c r="H1081" s="63"/>
      <c r="I1081" s="64"/>
    </row>
    <row r="1082" spans="2:9" x14ac:dyDescent="0.25">
      <c r="B1082" s="65" t="s">
        <v>55</v>
      </c>
      <c r="C1082" s="66"/>
      <c r="D1082" s="66"/>
      <c r="E1082" s="66"/>
      <c r="F1082" s="66"/>
      <c r="G1082" s="66"/>
      <c r="H1082" s="66"/>
      <c r="I1082" s="67"/>
    </row>
    <row r="1083" spans="2:9" x14ac:dyDescent="0.25">
      <c r="B1083" s="65" t="s">
        <v>56</v>
      </c>
      <c r="C1083" s="66">
        <v>9</v>
      </c>
      <c r="D1083" s="66"/>
      <c r="E1083" s="66"/>
      <c r="F1083" s="66"/>
      <c r="G1083" s="66"/>
      <c r="H1083" s="66"/>
      <c r="I1083" s="67"/>
    </row>
    <row r="1084" spans="2:9" x14ac:dyDescent="0.25">
      <c r="B1084" s="68"/>
      <c r="C1084" s="66" t="s">
        <v>57</v>
      </c>
      <c r="D1084" s="66" t="s">
        <v>58</v>
      </c>
      <c r="E1084" s="66" t="s">
        <v>59</v>
      </c>
      <c r="F1084" s="66" t="s">
        <v>60</v>
      </c>
      <c r="G1084" s="66" t="s">
        <v>61</v>
      </c>
      <c r="H1084" s="66" t="s">
        <v>62</v>
      </c>
      <c r="I1084" s="67" t="s">
        <v>63</v>
      </c>
    </row>
    <row r="1085" spans="2:9" x14ac:dyDescent="0.25">
      <c r="B1085" s="68"/>
      <c r="C1085" s="66">
        <v>1</v>
      </c>
      <c r="D1085" s="66">
        <v>35.700000000000003</v>
      </c>
      <c r="E1085" s="66">
        <v>-4.4400000000000002E-2</v>
      </c>
      <c r="F1085" s="66">
        <v>-3.9300000000000002E-2</v>
      </c>
      <c r="G1085" s="66">
        <v>-4.4299999999999999E-2</v>
      </c>
      <c r="H1085" s="66">
        <v>-4.24E-2</v>
      </c>
      <c r="I1085" s="67" t="s">
        <v>64</v>
      </c>
    </row>
    <row r="1086" spans="2:9" x14ac:dyDescent="0.25">
      <c r="B1086" s="68"/>
      <c r="C1086" s="66">
        <v>2</v>
      </c>
      <c r="D1086" s="66">
        <v>42.3</v>
      </c>
      <c r="E1086" s="66">
        <v>-2.92E-2</v>
      </c>
      <c r="F1086" s="66">
        <v>-4.0899999999999999E-2</v>
      </c>
      <c r="G1086" s="66">
        <v>-2.9100000000000001E-2</v>
      </c>
      <c r="H1086" s="66">
        <v>-2.7799999999999998E-2</v>
      </c>
      <c r="I1086" s="67" t="s">
        <v>64</v>
      </c>
    </row>
    <row r="1087" spans="2:9" x14ac:dyDescent="0.25">
      <c r="B1087" s="68"/>
      <c r="C1087" s="66">
        <v>3</v>
      </c>
      <c r="D1087" s="66">
        <v>124</v>
      </c>
      <c r="E1087" s="66">
        <v>-2.2800000000000001E-2</v>
      </c>
      <c r="F1087" s="66">
        <v>-2.29E-2</v>
      </c>
      <c r="G1087" s="66">
        <v>-2.29E-2</v>
      </c>
      <c r="H1087" s="66">
        <v>-2.1600000000000001E-2</v>
      </c>
      <c r="I1087" s="67" t="s">
        <v>64</v>
      </c>
    </row>
    <row r="1088" spans="2:9" x14ac:dyDescent="0.25">
      <c r="B1088" s="68"/>
      <c r="C1088" s="66">
        <v>4</v>
      </c>
      <c r="D1088" s="66">
        <v>128.1</v>
      </c>
      <c r="E1088" s="66">
        <v>-2.23E-2</v>
      </c>
      <c r="F1088" s="66">
        <v>-2.9499999999999998E-2</v>
      </c>
      <c r="G1088" s="66">
        <v>-2.23E-2</v>
      </c>
      <c r="H1088" s="66">
        <v>-2.1499999999999998E-2</v>
      </c>
      <c r="I1088" s="67" t="s">
        <v>64</v>
      </c>
    </row>
    <row r="1089" spans="2:9" x14ac:dyDescent="0.25">
      <c r="B1089" s="68"/>
      <c r="C1089" s="66">
        <v>5</v>
      </c>
      <c r="D1089" s="66">
        <v>159.4</v>
      </c>
      <c r="E1089" s="66">
        <v>-1.4999999999999999E-2</v>
      </c>
      <c r="F1089" s="66">
        <v>-1.78E-2</v>
      </c>
      <c r="G1089" s="66">
        <v>-1.4999999999999999E-2</v>
      </c>
      <c r="H1089" s="66">
        <v>-1.4200000000000001E-2</v>
      </c>
      <c r="I1089" s="67" t="s">
        <v>64</v>
      </c>
    </row>
    <row r="1090" spans="2:9" x14ac:dyDescent="0.25">
      <c r="B1090" s="68"/>
      <c r="C1090" s="66">
        <v>6</v>
      </c>
      <c r="D1090" s="66">
        <v>163.1</v>
      </c>
      <c r="E1090" s="66">
        <v>-1.9199999999999998E-2</v>
      </c>
      <c r="F1090" s="66">
        <v>-2.1000000000000001E-2</v>
      </c>
      <c r="G1090" s="66">
        <v>-1.9199999999999998E-2</v>
      </c>
      <c r="H1090" s="66">
        <v>-1.8599999999999998E-2</v>
      </c>
      <c r="I1090" s="67" t="s">
        <v>64</v>
      </c>
    </row>
    <row r="1091" spans="2:9" x14ac:dyDescent="0.25">
      <c r="B1091" s="68"/>
      <c r="C1091" s="66">
        <v>7</v>
      </c>
      <c r="D1091" s="66">
        <v>183.2</v>
      </c>
      <c r="E1091" s="66">
        <v>-5.91E-2</v>
      </c>
      <c r="F1091" s="66">
        <v>-6.0199999999999997E-2</v>
      </c>
      <c r="G1091" s="66">
        <v>-5.9200000000000003E-2</v>
      </c>
      <c r="H1091" s="66">
        <v>-5.57E-2</v>
      </c>
      <c r="I1091" s="67" t="s">
        <v>64</v>
      </c>
    </row>
    <row r="1092" spans="2:9" x14ac:dyDescent="0.25">
      <c r="B1092" s="68"/>
      <c r="C1092" s="66">
        <v>8</v>
      </c>
      <c r="D1092" s="66">
        <v>280.5</v>
      </c>
      <c r="E1092" s="66">
        <v>-5.1000000000000004E-3</v>
      </c>
      <c r="F1092" s="66">
        <v>-8.3000000000000001E-3</v>
      </c>
      <c r="G1092" s="66">
        <v>-5.1999999999999998E-3</v>
      </c>
      <c r="H1092" s="66">
        <v>-5.1000000000000004E-3</v>
      </c>
      <c r="I1092" s="67" t="s">
        <v>64</v>
      </c>
    </row>
    <row r="1093" spans="2:9" x14ac:dyDescent="0.25">
      <c r="B1093" s="68"/>
      <c r="C1093" s="66">
        <v>9</v>
      </c>
      <c r="D1093" s="66">
        <v>302.10000000000002</v>
      </c>
      <c r="E1093" s="66">
        <v>-7.6E-3</v>
      </c>
      <c r="F1093" s="66">
        <v>-6.1000000000000004E-3</v>
      </c>
      <c r="G1093" s="66">
        <v>-7.4999999999999997E-3</v>
      </c>
      <c r="H1093" s="66">
        <v>-6.0000000000000001E-3</v>
      </c>
      <c r="I1093" s="67" t="s">
        <v>64</v>
      </c>
    </row>
    <row r="1094" spans="2:9" x14ac:dyDescent="0.25">
      <c r="B1094" s="68"/>
      <c r="C1094" s="66"/>
      <c r="D1094" s="66"/>
      <c r="E1094" s="66"/>
      <c r="F1094" s="66"/>
      <c r="G1094" s="66"/>
      <c r="H1094" s="66"/>
      <c r="I1094" s="67"/>
    </row>
    <row r="1095" spans="2:9" x14ac:dyDescent="0.25">
      <c r="B1095" s="59" t="s">
        <v>53</v>
      </c>
      <c r="C1095" s="60"/>
      <c r="D1095" s="60"/>
      <c r="E1095" s="60"/>
      <c r="F1095" s="60"/>
      <c r="G1095" s="60"/>
      <c r="H1095" s="60"/>
      <c r="I1095" s="61"/>
    </row>
    <row r="1096" spans="2:9" x14ac:dyDescent="0.25">
      <c r="B1096" s="62" t="s">
        <v>54</v>
      </c>
      <c r="C1096" s="63">
        <v>329</v>
      </c>
      <c r="D1096" s="63"/>
      <c r="E1096" s="63"/>
      <c r="F1096" s="63"/>
      <c r="G1096" s="63"/>
      <c r="H1096" s="63"/>
      <c r="I1096" s="64"/>
    </row>
    <row r="1097" spans="2:9" x14ac:dyDescent="0.25">
      <c r="B1097" s="65" t="s">
        <v>55</v>
      </c>
      <c r="C1097" s="66"/>
      <c r="D1097" s="66"/>
      <c r="E1097" s="66"/>
      <c r="F1097" s="66"/>
      <c r="G1097" s="66"/>
      <c r="H1097" s="66"/>
      <c r="I1097" s="67"/>
    </row>
    <row r="1098" spans="2:9" x14ac:dyDescent="0.25">
      <c r="B1098" s="65" t="s">
        <v>56</v>
      </c>
      <c r="C1098" s="66">
        <v>13</v>
      </c>
      <c r="D1098" s="66"/>
      <c r="E1098" s="66"/>
      <c r="F1098" s="66"/>
      <c r="G1098" s="66"/>
      <c r="H1098" s="66"/>
      <c r="I1098" s="67"/>
    </row>
    <row r="1099" spans="2:9" x14ac:dyDescent="0.25">
      <c r="B1099" s="68"/>
      <c r="C1099" s="66" t="s">
        <v>57</v>
      </c>
      <c r="D1099" s="66" t="s">
        <v>58</v>
      </c>
      <c r="E1099" s="66" t="s">
        <v>59</v>
      </c>
      <c r="F1099" s="66" t="s">
        <v>60</v>
      </c>
      <c r="G1099" s="66" t="s">
        <v>61</v>
      </c>
      <c r="H1099" s="66" t="s">
        <v>62</v>
      </c>
      <c r="I1099" s="67" t="s">
        <v>63</v>
      </c>
    </row>
    <row r="1100" spans="2:9" x14ac:dyDescent="0.25">
      <c r="B1100" s="68"/>
      <c r="C1100" s="66">
        <v>1</v>
      </c>
      <c r="D1100" s="66">
        <v>46.1</v>
      </c>
      <c r="E1100" s="66">
        <v>-2.64E-2</v>
      </c>
      <c r="F1100" s="66">
        <v>-3.1600000000000003E-2</v>
      </c>
      <c r="G1100" s="66">
        <v>-2.64E-2</v>
      </c>
      <c r="H1100" s="66">
        <v>-2.64E-2</v>
      </c>
      <c r="I1100" s="67" t="s">
        <v>64</v>
      </c>
    </row>
    <row r="1101" spans="2:9" x14ac:dyDescent="0.25">
      <c r="B1101" s="68"/>
      <c r="C1101" s="66">
        <v>2</v>
      </c>
      <c r="D1101" s="66">
        <v>51.3</v>
      </c>
      <c r="E1101" s="66">
        <v>-2.87E-2</v>
      </c>
      <c r="F1101" s="66">
        <v>-2.7199999999999998E-2</v>
      </c>
      <c r="G1101" s="66">
        <v>-2.87E-2</v>
      </c>
      <c r="H1101" s="66">
        <v>-2.52E-2</v>
      </c>
      <c r="I1101" s="67" t="s">
        <v>64</v>
      </c>
    </row>
    <row r="1102" spans="2:9" x14ac:dyDescent="0.25">
      <c r="B1102" s="68"/>
      <c r="C1102" s="66">
        <v>3</v>
      </c>
      <c r="D1102" s="66">
        <v>103.6</v>
      </c>
      <c r="E1102" s="66">
        <v>-4.2599999999999999E-2</v>
      </c>
      <c r="F1102" s="66">
        <v>-3.7600000000000001E-2</v>
      </c>
      <c r="G1102" s="66">
        <v>-4.2500000000000003E-2</v>
      </c>
      <c r="H1102" s="66">
        <v>-4.1700000000000001E-2</v>
      </c>
      <c r="I1102" s="67" t="s">
        <v>64</v>
      </c>
    </row>
    <row r="1103" spans="2:9" x14ac:dyDescent="0.25">
      <c r="B1103" s="68"/>
      <c r="C1103" s="66">
        <v>4</v>
      </c>
      <c r="D1103" s="66">
        <v>133.1</v>
      </c>
      <c r="E1103" s="66">
        <v>-3.6299999999999999E-2</v>
      </c>
      <c r="F1103" s="66">
        <v>-4.2500000000000003E-2</v>
      </c>
      <c r="G1103" s="66">
        <v>-3.6299999999999999E-2</v>
      </c>
      <c r="H1103" s="66">
        <v>-3.5200000000000002E-2</v>
      </c>
      <c r="I1103" s="67" t="s">
        <v>64</v>
      </c>
    </row>
    <row r="1104" spans="2:9" x14ac:dyDescent="0.25">
      <c r="B1104" s="68"/>
      <c r="C1104" s="66">
        <v>5</v>
      </c>
      <c r="D1104" s="66">
        <v>153.6</v>
      </c>
      <c r="E1104" s="66">
        <v>-3.0800000000000001E-2</v>
      </c>
      <c r="F1104" s="66">
        <v>-3.2000000000000001E-2</v>
      </c>
      <c r="G1104" s="66">
        <v>-3.0800000000000001E-2</v>
      </c>
      <c r="H1104" s="66">
        <v>-3.0800000000000001E-2</v>
      </c>
      <c r="I1104" s="67" t="s">
        <v>64</v>
      </c>
    </row>
    <row r="1105" spans="2:9" x14ac:dyDescent="0.25">
      <c r="B1105" s="68"/>
      <c r="C1105" s="66">
        <v>6</v>
      </c>
      <c r="D1105" s="66">
        <v>157.9</v>
      </c>
      <c r="E1105" s="66">
        <v>-1.66E-2</v>
      </c>
      <c r="F1105" s="66">
        <v>-1.7600000000000001E-2</v>
      </c>
      <c r="G1105" s="66">
        <v>-1.66E-2</v>
      </c>
      <c r="H1105" s="66">
        <v>-1.6299999999999999E-2</v>
      </c>
      <c r="I1105" s="67" t="s">
        <v>64</v>
      </c>
    </row>
    <row r="1106" spans="2:9" x14ac:dyDescent="0.25">
      <c r="B1106" s="68"/>
      <c r="C1106" s="66">
        <v>7</v>
      </c>
      <c r="D1106" s="66">
        <v>198.5</v>
      </c>
      <c r="E1106" s="66">
        <v>-2.2700000000000001E-2</v>
      </c>
      <c r="F1106" s="66">
        <v>-3.8199999999999998E-2</v>
      </c>
      <c r="G1106" s="66">
        <v>-2.2800000000000001E-2</v>
      </c>
      <c r="H1106" s="66">
        <v>-2.24E-2</v>
      </c>
      <c r="I1106" s="67" t="s">
        <v>64</v>
      </c>
    </row>
    <row r="1107" spans="2:9" x14ac:dyDescent="0.25">
      <c r="B1107" s="68"/>
      <c r="C1107" s="66">
        <v>8</v>
      </c>
      <c r="D1107" s="66">
        <v>206.1</v>
      </c>
      <c r="E1107" s="66">
        <v>-4.3299999999999998E-2</v>
      </c>
      <c r="F1107" s="66">
        <v>-4.0599999999999997E-2</v>
      </c>
      <c r="G1107" s="66">
        <v>-4.3400000000000001E-2</v>
      </c>
      <c r="H1107" s="66">
        <v>-4.2700000000000002E-2</v>
      </c>
      <c r="I1107" s="67" t="s">
        <v>64</v>
      </c>
    </row>
    <row r="1108" spans="2:9" x14ac:dyDescent="0.25">
      <c r="B1108" s="68"/>
      <c r="C1108" s="66">
        <v>9</v>
      </c>
      <c r="D1108" s="66">
        <v>211.2</v>
      </c>
      <c r="E1108" s="66">
        <v>-5.0299999999999997E-2</v>
      </c>
      <c r="F1108" s="66">
        <v>-4.9000000000000002E-2</v>
      </c>
      <c r="G1108" s="66">
        <v>-5.0299999999999997E-2</v>
      </c>
      <c r="H1108" s="66">
        <v>-4.7500000000000001E-2</v>
      </c>
      <c r="I1108" s="67" t="s">
        <v>64</v>
      </c>
    </row>
    <row r="1109" spans="2:9" x14ac:dyDescent="0.25">
      <c r="B1109" s="68"/>
      <c r="C1109" s="66">
        <v>10</v>
      </c>
      <c r="D1109" s="66">
        <v>215.6</v>
      </c>
      <c r="E1109" s="66">
        <v>-2.2800000000000001E-2</v>
      </c>
      <c r="F1109" s="66">
        <v>-1.5800000000000002E-2</v>
      </c>
      <c r="G1109" s="66">
        <v>-2.2800000000000001E-2</v>
      </c>
      <c r="H1109" s="66">
        <v>-2.1399999999999999E-2</v>
      </c>
      <c r="I1109" s="67" t="s">
        <v>64</v>
      </c>
    </row>
    <row r="1110" spans="2:9" x14ac:dyDescent="0.25">
      <c r="B1110" s="68"/>
      <c r="C1110" s="66">
        <v>11</v>
      </c>
      <c r="D1110" s="66">
        <v>248.4</v>
      </c>
      <c r="E1110" s="66">
        <v>-0.02</v>
      </c>
      <c r="F1110" s="66">
        <v>-2.4500000000000001E-2</v>
      </c>
      <c r="G1110" s="66">
        <v>-2.01E-2</v>
      </c>
      <c r="H1110" s="66">
        <v>-1.7999999999999999E-2</v>
      </c>
      <c r="I1110" s="67" t="s">
        <v>64</v>
      </c>
    </row>
    <row r="1111" spans="2:9" x14ac:dyDescent="0.25">
      <c r="B1111" s="68"/>
      <c r="C1111" s="66">
        <v>12</v>
      </c>
      <c r="D1111" s="66">
        <v>296.2</v>
      </c>
      <c r="E1111" s="66">
        <v>-3.4299999999999997E-2</v>
      </c>
      <c r="F1111" s="66">
        <v>-3.3599999999999998E-2</v>
      </c>
      <c r="G1111" s="66">
        <v>-3.44E-2</v>
      </c>
      <c r="H1111" s="66">
        <v>-3.2599999999999997E-2</v>
      </c>
      <c r="I1111" s="67" t="s">
        <v>64</v>
      </c>
    </row>
    <row r="1112" spans="2:9" x14ac:dyDescent="0.25">
      <c r="B1112" s="68"/>
      <c r="C1112" s="66">
        <v>13</v>
      </c>
      <c r="D1112" s="66">
        <v>305.2</v>
      </c>
      <c r="E1112" s="66">
        <v>-2.1700000000000001E-2</v>
      </c>
      <c r="F1112" s="66">
        <v>-2.6599999999999999E-2</v>
      </c>
      <c r="G1112" s="66">
        <v>-2.1700000000000001E-2</v>
      </c>
      <c r="H1112" s="66">
        <v>-2.1000000000000001E-2</v>
      </c>
      <c r="I1112" s="67" t="s">
        <v>64</v>
      </c>
    </row>
    <row r="1113" spans="2:9" x14ac:dyDescent="0.25">
      <c r="B1113" s="68"/>
      <c r="C1113" s="66"/>
      <c r="D1113" s="66"/>
      <c r="E1113" s="66"/>
      <c r="F1113" s="66"/>
      <c r="G1113" s="66"/>
      <c r="H1113" s="66"/>
      <c r="I1113" s="67"/>
    </row>
    <row r="1114" spans="2:9" x14ac:dyDescent="0.25">
      <c r="B1114" s="59" t="s">
        <v>53</v>
      </c>
      <c r="C1114" s="60"/>
      <c r="D1114" s="60"/>
      <c r="E1114" s="60"/>
      <c r="F1114" s="60"/>
      <c r="G1114" s="60"/>
      <c r="H1114" s="60"/>
      <c r="I1114" s="61"/>
    </row>
    <row r="1115" spans="2:9" x14ac:dyDescent="0.25">
      <c r="B1115" s="62" t="s">
        <v>54</v>
      </c>
      <c r="C1115" s="63">
        <v>335</v>
      </c>
      <c r="D1115" s="63"/>
      <c r="E1115" s="63"/>
      <c r="F1115" s="63"/>
      <c r="G1115" s="63"/>
      <c r="H1115" s="63"/>
      <c r="I1115" s="64"/>
    </row>
    <row r="1116" spans="2:9" x14ac:dyDescent="0.25">
      <c r="B1116" s="65" t="s">
        <v>55</v>
      </c>
      <c r="C1116" s="66"/>
      <c r="D1116" s="66"/>
      <c r="E1116" s="66"/>
      <c r="F1116" s="66"/>
      <c r="G1116" s="66"/>
      <c r="H1116" s="66"/>
      <c r="I1116" s="67"/>
    </row>
    <row r="1117" spans="2:9" x14ac:dyDescent="0.25">
      <c r="B1117" s="65" t="s">
        <v>56</v>
      </c>
      <c r="C1117" s="66">
        <v>11</v>
      </c>
      <c r="D1117" s="66"/>
      <c r="E1117" s="66"/>
      <c r="F1117" s="66"/>
      <c r="G1117" s="66"/>
      <c r="H1117" s="66"/>
      <c r="I1117" s="67"/>
    </row>
    <row r="1118" spans="2:9" x14ac:dyDescent="0.25">
      <c r="B1118" s="68"/>
      <c r="C1118" s="66" t="s">
        <v>57</v>
      </c>
      <c r="D1118" s="66" t="s">
        <v>58</v>
      </c>
      <c r="E1118" s="66" t="s">
        <v>59</v>
      </c>
      <c r="F1118" s="66" t="s">
        <v>60</v>
      </c>
      <c r="G1118" s="66" t="s">
        <v>61</v>
      </c>
      <c r="H1118" s="66" t="s">
        <v>62</v>
      </c>
      <c r="I1118" s="67" t="s">
        <v>63</v>
      </c>
    </row>
    <row r="1119" spans="2:9" x14ac:dyDescent="0.25">
      <c r="B1119" s="68"/>
      <c r="C1119" s="66">
        <v>1</v>
      </c>
      <c r="D1119" s="66">
        <v>18.2</v>
      </c>
      <c r="E1119" s="66">
        <v>-4.0399999999999998E-2</v>
      </c>
      <c r="F1119" s="66">
        <v>-3.8199999999999998E-2</v>
      </c>
      <c r="G1119" s="66">
        <v>-4.0300000000000002E-2</v>
      </c>
      <c r="H1119" s="66">
        <v>-3.9E-2</v>
      </c>
      <c r="I1119" s="67" t="s">
        <v>64</v>
      </c>
    </row>
    <row r="1120" spans="2:9" x14ac:dyDescent="0.25">
      <c r="B1120" s="68"/>
      <c r="C1120" s="66">
        <v>2</v>
      </c>
      <c r="D1120" s="66">
        <v>37.1</v>
      </c>
      <c r="E1120" s="66">
        <v>-4.4400000000000002E-2</v>
      </c>
      <c r="F1120" s="66">
        <v>-4.7E-2</v>
      </c>
      <c r="G1120" s="66">
        <v>-4.48E-2</v>
      </c>
      <c r="H1120" s="66">
        <v>-4.3700000000000003E-2</v>
      </c>
      <c r="I1120" s="67" t="s">
        <v>64</v>
      </c>
    </row>
    <row r="1121" spans="2:9" x14ac:dyDescent="0.25">
      <c r="B1121" s="68"/>
      <c r="C1121" s="66">
        <v>3</v>
      </c>
      <c r="D1121" s="66">
        <v>42.3</v>
      </c>
      <c r="E1121" s="66">
        <v>-4.1799999999999997E-2</v>
      </c>
      <c r="F1121" s="66">
        <v>-4.4299999999999999E-2</v>
      </c>
      <c r="G1121" s="66">
        <v>-4.1799999999999997E-2</v>
      </c>
      <c r="H1121" s="66">
        <v>-4.1500000000000002E-2</v>
      </c>
      <c r="I1121" s="67" t="s">
        <v>64</v>
      </c>
    </row>
    <row r="1122" spans="2:9" x14ac:dyDescent="0.25">
      <c r="B1122" s="68"/>
      <c r="C1122" s="66">
        <v>4</v>
      </c>
      <c r="D1122" s="66">
        <v>80.099999999999994</v>
      </c>
      <c r="E1122" s="66">
        <v>-3.3300000000000003E-2</v>
      </c>
      <c r="F1122" s="66">
        <v>-3.4099999999999998E-2</v>
      </c>
      <c r="G1122" s="66">
        <v>-3.32E-2</v>
      </c>
      <c r="H1122" s="66">
        <v>-3.2099999999999997E-2</v>
      </c>
      <c r="I1122" s="67" t="s">
        <v>64</v>
      </c>
    </row>
    <row r="1123" spans="2:9" x14ac:dyDescent="0.25">
      <c r="B1123" s="68"/>
      <c r="C1123" s="66">
        <v>5</v>
      </c>
      <c r="D1123" s="66">
        <v>84.1</v>
      </c>
      <c r="E1123" s="66">
        <v>-1.78E-2</v>
      </c>
      <c r="F1123" s="66">
        <v>-2.0799999999999999E-2</v>
      </c>
      <c r="G1123" s="66">
        <v>-1.78E-2</v>
      </c>
      <c r="H1123" s="66">
        <v>-1.77E-2</v>
      </c>
      <c r="I1123" s="67" t="s">
        <v>64</v>
      </c>
    </row>
    <row r="1124" spans="2:9" x14ac:dyDescent="0.25">
      <c r="B1124" s="68"/>
      <c r="C1124" s="66">
        <v>6</v>
      </c>
      <c r="D1124" s="66">
        <v>147.69999999999999</v>
      </c>
      <c r="E1124" s="66">
        <v>-5.1400000000000001E-2</v>
      </c>
      <c r="F1124" s="66">
        <v>-4.7399999999999998E-2</v>
      </c>
      <c r="G1124" s="66">
        <v>-5.1499999999999997E-2</v>
      </c>
      <c r="H1124" s="66">
        <v>-4.87E-2</v>
      </c>
      <c r="I1124" s="67" t="s">
        <v>64</v>
      </c>
    </row>
    <row r="1125" spans="2:9" x14ac:dyDescent="0.25">
      <c r="B1125" s="68"/>
      <c r="C1125" s="66">
        <v>7</v>
      </c>
      <c r="D1125" s="66">
        <v>150.69999999999999</v>
      </c>
      <c r="E1125" s="66">
        <v>-3.8399999999999997E-2</v>
      </c>
      <c r="F1125" s="66">
        <v>-6.0299999999999999E-2</v>
      </c>
      <c r="G1125" s="66">
        <v>-3.85E-2</v>
      </c>
      <c r="H1125" s="66">
        <v>-3.8300000000000001E-2</v>
      </c>
      <c r="I1125" s="67" t="s">
        <v>64</v>
      </c>
    </row>
    <row r="1126" spans="2:9" x14ac:dyDescent="0.25">
      <c r="B1126" s="68"/>
      <c r="C1126" s="66">
        <v>8</v>
      </c>
      <c r="D1126" s="66">
        <v>266.60000000000002</v>
      </c>
      <c r="E1126" s="66">
        <v>2.9999999999999997E-4</v>
      </c>
      <c r="F1126" s="66">
        <v>-1.6999999999999999E-3</v>
      </c>
      <c r="G1126" s="66">
        <v>2.9999999999999997E-4</v>
      </c>
      <c r="H1126" s="66">
        <v>2.9999999999999997E-4</v>
      </c>
      <c r="I1126" s="67" t="s">
        <v>65</v>
      </c>
    </row>
    <row r="1127" spans="2:9" x14ac:dyDescent="0.25">
      <c r="B1127" s="68"/>
      <c r="C1127" s="66">
        <v>9</v>
      </c>
      <c r="D1127" s="66">
        <v>285.2</v>
      </c>
      <c r="E1127" s="66">
        <v>6.8999999999999999E-3</v>
      </c>
      <c r="F1127" s="66">
        <v>-8.6999999999999994E-3</v>
      </c>
      <c r="G1127" s="66">
        <v>6.8999999999999999E-3</v>
      </c>
      <c r="H1127" s="66">
        <v>5.5999999999999999E-3</v>
      </c>
      <c r="I1127" s="67" t="s">
        <v>65</v>
      </c>
    </row>
    <row r="1128" spans="2:9" x14ac:dyDescent="0.25">
      <c r="B1128" s="68"/>
      <c r="C1128" s="66">
        <v>10</v>
      </c>
      <c r="D1128" s="66">
        <v>290.8</v>
      </c>
      <c r="E1128" s="66">
        <v>-8.8000000000000005E-3</v>
      </c>
      <c r="F1128" s="66">
        <v>-1.5800000000000002E-2</v>
      </c>
      <c r="G1128" s="66">
        <v>-8.8999999999999999E-3</v>
      </c>
      <c r="H1128" s="66">
        <v>-8.5000000000000006E-3</v>
      </c>
      <c r="I1128" s="67" t="s">
        <v>65</v>
      </c>
    </row>
    <row r="1129" spans="2:9" x14ac:dyDescent="0.25">
      <c r="B1129" s="68"/>
      <c r="C1129" s="66">
        <v>11</v>
      </c>
      <c r="D1129" s="66">
        <v>323.2</v>
      </c>
      <c r="E1129" s="66">
        <v>-1.8800000000000001E-2</v>
      </c>
      <c r="F1129" s="66">
        <v>-2.1100000000000001E-2</v>
      </c>
      <c r="G1129" s="66">
        <v>-1.89E-2</v>
      </c>
      <c r="H1129" s="66">
        <v>-1.8599999999999998E-2</v>
      </c>
      <c r="I1129" s="67" t="s">
        <v>64</v>
      </c>
    </row>
    <row r="1130" spans="2:9" x14ac:dyDescent="0.25">
      <c r="B1130" s="68"/>
      <c r="C1130" s="66"/>
      <c r="D1130" s="66"/>
      <c r="E1130" s="66"/>
      <c r="F1130" s="66"/>
      <c r="G1130" s="66"/>
      <c r="H1130" s="66"/>
      <c r="I1130" s="67"/>
    </row>
    <row r="1131" spans="2:9" x14ac:dyDescent="0.25">
      <c r="B1131" s="59" t="s">
        <v>53</v>
      </c>
      <c r="C1131" s="60"/>
      <c r="D1131" s="60"/>
      <c r="E1131" s="60"/>
      <c r="F1131" s="60"/>
      <c r="G1131" s="60"/>
      <c r="H1131" s="60"/>
      <c r="I1131" s="61"/>
    </row>
    <row r="1132" spans="2:9" x14ac:dyDescent="0.25">
      <c r="B1132" s="62" t="s">
        <v>54</v>
      </c>
      <c r="C1132" s="63">
        <v>340</v>
      </c>
      <c r="D1132" s="63"/>
      <c r="E1132" s="63"/>
      <c r="F1132" s="63"/>
      <c r="G1132" s="63"/>
      <c r="H1132" s="63"/>
      <c r="I1132" s="64"/>
    </row>
    <row r="1133" spans="2:9" x14ac:dyDescent="0.25">
      <c r="B1133" s="65" t="s">
        <v>55</v>
      </c>
      <c r="C1133" s="66"/>
      <c r="D1133" s="66"/>
      <c r="E1133" s="66"/>
      <c r="F1133" s="66"/>
      <c r="G1133" s="66"/>
      <c r="H1133" s="66"/>
      <c r="I1133" s="67"/>
    </row>
    <row r="1134" spans="2:9" x14ac:dyDescent="0.25">
      <c r="B1134" s="65" t="s">
        <v>56</v>
      </c>
      <c r="C1134" s="66">
        <v>5</v>
      </c>
      <c r="D1134" s="66"/>
      <c r="E1134" s="66"/>
      <c r="F1134" s="66"/>
      <c r="G1134" s="66"/>
      <c r="H1134" s="66"/>
      <c r="I1134" s="67"/>
    </row>
    <row r="1135" spans="2:9" x14ac:dyDescent="0.25">
      <c r="B1135" s="68"/>
      <c r="C1135" s="66" t="s">
        <v>57</v>
      </c>
      <c r="D1135" s="66" t="s">
        <v>58</v>
      </c>
      <c r="E1135" s="66" t="s">
        <v>59</v>
      </c>
      <c r="F1135" s="66" t="s">
        <v>60</v>
      </c>
      <c r="G1135" s="66" t="s">
        <v>61</v>
      </c>
      <c r="H1135" s="66" t="s">
        <v>62</v>
      </c>
      <c r="I1135" s="67" t="s">
        <v>63</v>
      </c>
    </row>
    <row r="1136" spans="2:9" x14ac:dyDescent="0.25">
      <c r="B1136" s="68"/>
      <c r="C1136" s="66">
        <v>1</v>
      </c>
      <c r="D1136" s="66">
        <v>27.7</v>
      </c>
      <c r="E1136" s="66">
        <v>-4.6699999999999998E-2</v>
      </c>
      <c r="F1136" s="66">
        <v>-4.9299999999999997E-2</v>
      </c>
      <c r="G1136" s="66">
        <v>-4.65E-2</v>
      </c>
      <c r="H1136" s="66">
        <v>-4.5400000000000003E-2</v>
      </c>
      <c r="I1136" s="67" t="s">
        <v>64</v>
      </c>
    </row>
    <row r="1137" spans="2:9" x14ac:dyDescent="0.25">
      <c r="B1137" s="68"/>
      <c r="C1137" s="66">
        <v>2</v>
      </c>
      <c r="D1137" s="66">
        <v>37.799999999999997</v>
      </c>
      <c r="E1137" s="66">
        <v>-3.2800000000000003E-2</v>
      </c>
      <c r="F1137" s="66">
        <v>-3.7400000000000003E-2</v>
      </c>
      <c r="G1137" s="66">
        <v>-3.2800000000000003E-2</v>
      </c>
      <c r="H1137" s="66">
        <v>-3.0700000000000002E-2</v>
      </c>
      <c r="I1137" s="67" t="s">
        <v>64</v>
      </c>
    </row>
    <row r="1138" spans="2:9" x14ac:dyDescent="0.25">
      <c r="B1138" s="68"/>
      <c r="C1138" s="66">
        <v>3</v>
      </c>
      <c r="D1138" s="66">
        <v>157.80000000000001</v>
      </c>
      <c r="E1138" s="66">
        <v>-4.0300000000000002E-2</v>
      </c>
      <c r="F1138" s="66">
        <v>-4.4900000000000002E-2</v>
      </c>
      <c r="G1138" s="66">
        <v>-4.0399999999999998E-2</v>
      </c>
      <c r="H1138" s="66">
        <v>-3.8399999999999997E-2</v>
      </c>
      <c r="I1138" s="67" t="s">
        <v>64</v>
      </c>
    </row>
    <row r="1139" spans="2:9" x14ac:dyDescent="0.25">
      <c r="B1139" s="68"/>
      <c r="C1139" s="66">
        <v>4</v>
      </c>
      <c r="D1139" s="66">
        <v>167</v>
      </c>
      <c r="E1139" s="66">
        <v>-4.65E-2</v>
      </c>
      <c r="F1139" s="66">
        <v>-4.6699999999999998E-2</v>
      </c>
      <c r="G1139" s="66">
        <v>-4.6600000000000003E-2</v>
      </c>
      <c r="H1139" s="66">
        <v>-4.53E-2</v>
      </c>
      <c r="I1139" s="67" t="s">
        <v>64</v>
      </c>
    </row>
    <row r="1140" spans="2:9" x14ac:dyDescent="0.25">
      <c r="B1140" s="68"/>
      <c r="C1140" s="66">
        <v>5</v>
      </c>
      <c r="D1140" s="66">
        <v>274.5</v>
      </c>
      <c r="E1140" s="66">
        <v>0</v>
      </c>
      <c r="F1140" s="66">
        <v>-1.6999999999999999E-3</v>
      </c>
      <c r="G1140" s="66">
        <v>0</v>
      </c>
      <c r="H1140" s="66">
        <v>0</v>
      </c>
      <c r="I1140" s="67" t="s">
        <v>65</v>
      </c>
    </row>
    <row r="1141" spans="2:9" x14ac:dyDescent="0.25">
      <c r="B1141" s="68"/>
      <c r="C1141" s="66"/>
      <c r="D1141" s="66"/>
      <c r="E1141" s="66"/>
      <c r="F1141" s="66"/>
      <c r="G1141" s="66"/>
      <c r="H1141" s="66"/>
      <c r="I1141" s="67"/>
    </row>
    <row r="1142" spans="2:9" x14ac:dyDescent="0.25">
      <c r="B1142" s="59" t="s">
        <v>53</v>
      </c>
      <c r="C1142" s="60"/>
      <c r="D1142" s="60"/>
      <c r="E1142" s="60"/>
      <c r="F1142" s="60"/>
      <c r="G1142" s="60"/>
      <c r="H1142" s="60"/>
      <c r="I1142" s="61"/>
    </row>
    <row r="1143" spans="2:9" x14ac:dyDescent="0.25">
      <c r="B1143" s="62" t="s">
        <v>54</v>
      </c>
      <c r="C1143" s="63">
        <v>345</v>
      </c>
      <c r="D1143" s="63"/>
      <c r="E1143" s="63"/>
      <c r="F1143" s="63"/>
      <c r="G1143" s="63"/>
      <c r="H1143" s="63"/>
      <c r="I1143" s="64"/>
    </row>
    <row r="1144" spans="2:9" x14ac:dyDescent="0.25">
      <c r="B1144" s="65" t="s">
        <v>55</v>
      </c>
      <c r="C1144" s="66"/>
      <c r="D1144" s="66"/>
      <c r="E1144" s="66"/>
      <c r="F1144" s="66"/>
      <c r="G1144" s="66"/>
      <c r="H1144" s="66"/>
      <c r="I1144" s="67"/>
    </row>
    <row r="1145" spans="2:9" x14ac:dyDescent="0.25">
      <c r="B1145" s="65" t="s">
        <v>56</v>
      </c>
      <c r="C1145" s="66">
        <v>12</v>
      </c>
      <c r="D1145" s="66"/>
      <c r="E1145" s="66"/>
      <c r="F1145" s="66"/>
      <c r="G1145" s="66"/>
      <c r="H1145" s="66"/>
      <c r="I1145" s="67"/>
    </row>
    <row r="1146" spans="2:9" x14ac:dyDescent="0.25">
      <c r="B1146" s="68"/>
      <c r="C1146" s="66" t="s">
        <v>57</v>
      </c>
      <c r="D1146" s="66" t="s">
        <v>58</v>
      </c>
      <c r="E1146" s="66" t="s">
        <v>59</v>
      </c>
      <c r="F1146" s="66" t="s">
        <v>60</v>
      </c>
      <c r="G1146" s="66" t="s">
        <v>61</v>
      </c>
      <c r="H1146" s="66" t="s">
        <v>62</v>
      </c>
      <c r="I1146" s="67" t="s">
        <v>63</v>
      </c>
    </row>
    <row r="1147" spans="2:9" x14ac:dyDescent="0.25">
      <c r="B1147" s="68"/>
      <c r="C1147" s="66">
        <v>1</v>
      </c>
      <c r="D1147" s="66">
        <v>42.6</v>
      </c>
      <c r="E1147" s="66">
        <v>-3.78E-2</v>
      </c>
      <c r="F1147" s="66">
        <v>-3.61E-2</v>
      </c>
      <c r="G1147" s="66">
        <v>-3.7699999999999997E-2</v>
      </c>
      <c r="H1147" s="66">
        <v>-3.7199999999999997E-2</v>
      </c>
      <c r="I1147" s="67" t="s">
        <v>64</v>
      </c>
    </row>
    <row r="1148" spans="2:9" x14ac:dyDescent="0.25">
      <c r="B1148" s="68"/>
      <c r="C1148" s="66">
        <v>2</v>
      </c>
      <c r="D1148" s="66">
        <v>50.1</v>
      </c>
      <c r="E1148" s="66">
        <v>-4.4699999999999997E-2</v>
      </c>
      <c r="F1148" s="66">
        <v>-4.0899999999999999E-2</v>
      </c>
      <c r="G1148" s="66">
        <v>-4.4699999999999997E-2</v>
      </c>
      <c r="H1148" s="66">
        <v>-4.3200000000000002E-2</v>
      </c>
      <c r="I1148" s="67" t="s">
        <v>64</v>
      </c>
    </row>
    <row r="1149" spans="2:9" x14ac:dyDescent="0.25">
      <c r="B1149" s="68"/>
      <c r="C1149" s="66">
        <v>3</v>
      </c>
      <c r="D1149" s="66">
        <v>105</v>
      </c>
      <c r="E1149" s="66">
        <v>-3.4799999999999998E-2</v>
      </c>
      <c r="F1149" s="66">
        <v>-3.9800000000000002E-2</v>
      </c>
      <c r="G1149" s="66">
        <v>-3.4799999999999998E-2</v>
      </c>
      <c r="H1149" s="66">
        <v>-3.3599999999999998E-2</v>
      </c>
      <c r="I1149" s="67" t="s">
        <v>64</v>
      </c>
    </row>
    <row r="1150" spans="2:9" x14ac:dyDescent="0.25">
      <c r="B1150" s="68"/>
      <c r="C1150" s="66">
        <v>4</v>
      </c>
      <c r="D1150" s="66">
        <v>119.3</v>
      </c>
      <c r="E1150" s="66">
        <v>-2.9399999999999999E-2</v>
      </c>
      <c r="F1150" s="66">
        <v>-3.04E-2</v>
      </c>
      <c r="G1150" s="66">
        <v>-2.9399999999999999E-2</v>
      </c>
      <c r="H1150" s="66">
        <v>-2.8500000000000001E-2</v>
      </c>
      <c r="I1150" s="67" t="s">
        <v>64</v>
      </c>
    </row>
    <row r="1151" spans="2:9" x14ac:dyDescent="0.25">
      <c r="B1151" s="68"/>
      <c r="C1151" s="66">
        <v>5</v>
      </c>
      <c r="D1151" s="66">
        <v>150.4</v>
      </c>
      <c r="E1151" s="66">
        <v>-2.93E-2</v>
      </c>
      <c r="F1151" s="66">
        <v>-2.7099999999999999E-2</v>
      </c>
      <c r="G1151" s="66">
        <v>-2.93E-2</v>
      </c>
      <c r="H1151" s="66">
        <v>-2.8299999999999999E-2</v>
      </c>
      <c r="I1151" s="67" t="s">
        <v>64</v>
      </c>
    </row>
    <row r="1152" spans="2:9" x14ac:dyDescent="0.25">
      <c r="B1152" s="68"/>
      <c r="C1152" s="66">
        <v>6</v>
      </c>
      <c r="D1152" s="66">
        <v>154.9</v>
      </c>
      <c r="E1152" s="66">
        <v>-8.6999999999999994E-3</v>
      </c>
      <c r="F1152" s="66">
        <v>-1.49E-2</v>
      </c>
      <c r="G1152" s="66">
        <v>-8.6999999999999994E-3</v>
      </c>
      <c r="H1152" s="66">
        <v>-8.0999999999999996E-3</v>
      </c>
      <c r="I1152" s="67" t="s">
        <v>64</v>
      </c>
    </row>
    <row r="1153" spans="2:9" x14ac:dyDescent="0.25">
      <c r="B1153" s="68"/>
      <c r="C1153" s="66">
        <v>7</v>
      </c>
      <c r="D1153" s="66">
        <v>186.4</v>
      </c>
      <c r="E1153" s="66">
        <v>-1.6199999999999999E-2</v>
      </c>
      <c r="F1153" s="66">
        <v>-2.2700000000000001E-2</v>
      </c>
      <c r="G1153" s="66">
        <v>-1.6199999999999999E-2</v>
      </c>
      <c r="H1153" s="66">
        <v>-1.61E-2</v>
      </c>
      <c r="I1153" s="67" t="s">
        <v>64</v>
      </c>
    </row>
    <row r="1154" spans="2:9" x14ac:dyDescent="0.25">
      <c r="B1154" s="68"/>
      <c r="C1154" s="66">
        <v>8</v>
      </c>
      <c r="D1154" s="66">
        <v>215.8</v>
      </c>
      <c r="E1154" s="66">
        <v>-1.6299999999999999E-2</v>
      </c>
      <c r="F1154" s="66">
        <v>-2.07E-2</v>
      </c>
      <c r="G1154" s="66">
        <v>-1.6299999999999999E-2</v>
      </c>
      <c r="H1154" s="66">
        <v>-1.61E-2</v>
      </c>
      <c r="I1154" s="67" t="s">
        <v>64</v>
      </c>
    </row>
    <row r="1155" spans="2:9" x14ac:dyDescent="0.25">
      <c r="B1155" s="68"/>
      <c r="C1155" s="66">
        <v>9</v>
      </c>
      <c r="D1155" s="66">
        <v>222.3</v>
      </c>
      <c r="E1155" s="66">
        <v>-1.9199999999999998E-2</v>
      </c>
      <c r="F1155" s="66">
        <v>-2.8500000000000001E-2</v>
      </c>
      <c r="G1155" s="66">
        <v>-1.9199999999999998E-2</v>
      </c>
      <c r="H1155" s="66">
        <v>-1.84E-2</v>
      </c>
      <c r="I1155" s="67" t="s">
        <v>64</v>
      </c>
    </row>
    <row r="1156" spans="2:9" x14ac:dyDescent="0.25">
      <c r="B1156" s="68"/>
      <c r="C1156" s="66">
        <v>10</v>
      </c>
      <c r="D1156" s="66">
        <v>242.9</v>
      </c>
      <c r="E1156" s="66">
        <v>-2.01E-2</v>
      </c>
      <c r="F1156" s="66">
        <v>-1.7600000000000001E-2</v>
      </c>
      <c r="G1156" s="66">
        <v>-2.01E-2</v>
      </c>
      <c r="H1156" s="66">
        <v>-1.89E-2</v>
      </c>
      <c r="I1156" s="67" t="s">
        <v>64</v>
      </c>
    </row>
    <row r="1157" spans="2:9" x14ac:dyDescent="0.25">
      <c r="B1157" s="68"/>
      <c r="C1157" s="66">
        <v>11</v>
      </c>
      <c r="D1157" s="66">
        <v>290.89999999999998</v>
      </c>
      <c r="E1157" s="66">
        <v>-1.11E-2</v>
      </c>
      <c r="F1157" s="66">
        <v>-1.4800000000000001E-2</v>
      </c>
      <c r="G1157" s="66">
        <v>-1.11E-2</v>
      </c>
      <c r="H1157" s="66">
        <v>-1.0999999999999999E-2</v>
      </c>
      <c r="I1157" s="67" t="s">
        <v>64</v>
      </c>
    </row>
    <row r="1158" spans="2:9" x14ac:dyDescent="0.25">
      <c r="B1158" s="68"/>
      <c r="C1158" s="66">
        <v>12</v>
      </c>
      <c r="D1158" s="66">
        <v>305.10000000000002</v>
      </c>
      <c r="E1158" s="66">
        <v>-2.6499999999999999E-2</v>
      </c>
      <c r="F1158" s="66">
        <v>-2.3599999999999999E-2</v>
      </c>
      <c r="G1158" s="66">
        <v>-2.6599999999999999E-2</v>
      </c>
      <c r="H1158" s="66">
        <v>-2.52E-2</v>
      </c>
      <c r="I1158" s="67" t="s">
        <v>65</v>
      </c>
    </row>
    <row r="1159" spans="2:9" x14ac:dyDescent="0.25">
      <c r="B1159" s="68"/>
      <c r="C1159" s="66"/>
      <c r="D1159" s="66"/>
      <c r="E1159" s="66"/>
      <c r="F1159" s="66"/>
      <c r="G1159" s="66"/>
      <c r="H1159" s="66"/>
      <c r="I1159" s="67"/>
    </row>
    <row r="1160" spans="2:9" x14ac:dyDescent="0.25">
      <c r="B1160" s="59" t="s">
        <v>53</v>
      </c>
      <c r="C1160" s="60"/>
      <c r="D1160" s="60"/>
      <c r="E1160" s="60"/>
      <c r="F1160" s="60"/>
      <c r="G1160" s="60"/>
      <c r="H1160" s="60"/>
      <c r="I1160" s="61"/>
    </row>
    <row r="1161" spans="2:9" x14ac:dyDescent="0.25">
      <c r="B1161" s="62" t="s">
        <v>54</v>
      </c>
      <c r="C1161" s="63">
        <v>350</v>
      </c>
      <c r="D1161" s="63"/>
      <c r="E1161" s="63"/>
      <c r="F1161" s="63"/>
      <c r="G1161" s="63"/>
      <c r="H1161" s="63"/>
      <c r="I1161" s="64"/>
    </row>
    <row r="1162" spans="2:9" x14ac:dyDescent="0.25">
      <c r="B1162" s="65" t="s">
        <v>55</v>
      </c>
      <c r="C1162" s="66"/>
      <c r="D1162" s="66"/>
      <c r="E1162" s="66"/>
      <c r="F1162" s="66"/>
      <c r="G1162" s="66"/>
      <c r="H1162" s="66"/>
      <c r="I1162" s="67"/>
    </row>
    <row r="1163" spans="2:9" x14ac:dyDescent="0.25">
      <c r="B1163" s="65" t="s">
        <v>56</v>
      </c>
      <c r="C1163" s="66">
        <v>11</v>
      </c>
      <c r="D1163" s="66"/>
      <c r="E1163" s="66"/>
      <c r="F1163" s="66"/>
      <c r="G1163" s="66"/>
      <c r="H1163" s="66"/>
      <c r="I1163" s="67"/>
    </row>
    <row r="1164" spans="2:9" x14ac:dyDescent="0.25">
      <c r="B1164" s="68"/>
      <c r="C1164" s="66" t="s">
        <v>57</v>
      </c>
      <c r="D1164" s="66" t="s">
        <v>58</v>
      </c>
      <c r="E1164" s="66" t="s">
        <v>59</v>
      </c>
      <c r="F1164" s="66" t="s">
        <v>60</v>
      </c>
      <c r="G1164" s="66" t="s">
        <v>61</v>
      </c>
      <c r="H1164" s="66" t="s">
        <v>62</v>
      </c>
      <c r="I1164" s="67" t="s">
        <v>63</v>
      </c>
    </row>
    <row r="1165" spans="2:9" x14ac:dyDescent="0.25">
      <c r="B1165" s="68"/>
      <c r="C1165" s="66">
        <v>1</v>
      </c>
      <c r="D1165" s="66">
        <v>17.5</v>
      </c>
      <c r="E1165" s="66">
        <v>-6.08E-2</v>
      </c>
      <c r="F1165" s="66">
        <v>-6.3E-2</v>
      </c>
      <c r="G1165" s="66">
        <v>-6.1199999999999997E-2</v>
      </c>
      <c r="H1165" s="66">
        <v>-6.0100000000000001E-2</v>
      </c>
      <c r="I1165" s="67" t="s">
        <v>64</v>
      </c>
    </row>
    <row r="1166" spans="2:9" x14ac:dyDescent="0.25">
      <c r="B1166" s="68"/>
      <c r="C1166" s="66">
        <v>2</v>
      </c>
      <c r="D1166" s="66">
        <v>37.9</v>
      </c>
      <c r="E1166" s="66">
        <v>-3.2300000000000002E-2</v>
      </c>
      <c r="F1166" s="66">
        <v>-3.6799999999999999E-2</v>
      </c>
      <c r="G1166" s="66">
        <v>-3.2300000000000002E-2</v>
      </c>
      <c r="H1166" s="66">
        <v>-3.0800000000000001E-2</v>
      </c>
      <c r="I1166" s="67" t="s">
        <v>64</v>
      </c>
    </row>
    <row r="1167" spans="2:9" x14ac:dyDescent="0.25">
      <c r="B1167" s="68"/>
      <c r="C1167" s="66">
        <v>3</v>
      </c>
      <c r="D1167" s="66">
        <v>44.2</v>
      </c>
      <c r="E1167" s="66">
        <v>-2.3699999999999999E-2</v>
      </c>
      <c r="F1167" s="66">
        <v>-3.0599999999999999E-2</v>
      </c>
      <c r="G1167" s="66">
        <v>-2.3699999999999999E-2</v>
      </c>
      <c r="H1167" s="66">
        <v>-2.3E-2</v>
      </c>
      <c r="I1167" s="67" t="s">
        <v>64</v>
      </c>
    </row>
    <row r="1168" spans="2:9" x14ac:dyDescent="0.25">
      <c r="B1168" s="68"/>
      <c r="C1168" s="66">
        <v>4</v>
      </c>
      <c r="D1168" s="66">
        <v>67.3</v>
      </c>
      <c r="E1168" s="66">
        <v>-3.3000000000000002E-2</v>
      </c>
      <c r="F1168" s="66">
        <v>-4.1099999999999998E-2</v>
      </c>
      <c r="G1168" s="66">
        <v>-3.2899999999999999E-2</v>
      </c>
      <c r="H1168" s="66">
        <v>-3.2800000000000003E-2</v>
      </c>
      <c r="I1168" s="67" t="s">
        <v>64</v>
      </c>
    </row>
    <row r="1169" spans="2:9" x14ac:dyDescent="0.25">
      <c r="B1169" s="68"/>
      <c r="C1169" s="66">
        <v>5</v>
      </c>
      <c r="D1169" s="66">
        <v>85.6</v>
      </c>
      <c r="E1169" s="66">
        <v>-5.1700000000000003E-2</v>
      </c>
      <c r="F1169" s="66">
        <v>-5.0999999999999997E-2</v>
      </c>
      <c r="G1169" s="66">
        <v>-5.16E-2</v>
      </c>
      <c r="H1169" s="66">
        <v>-5.16E-2</v>
      </c>
      <c r="I1169" s="67" t="s">
        <v>64</v>
      </c>
    </row>
    <row r="1170" spans="2:9" x14ac:dyDescent="0.25">
      <c r="B1170" s="68"/>
      <c r="C1170" s="66">
        <v>6</v>
      </c>
      <c r="D1170" s="66">
        <v>140.6</v>
      </c>
      <c r="E1170" s="66">
        <v>-4.0500000000000001E-2</v>
      </c>
      <c r="F1170" s="66">
        <v>-4.2099999999999999E-2</v>
      </c>
      <c r="G1170" s="66">
        <v>-4.0099999999999997E-2</v>
      </c>
      <c r="H1170" s="66">
        <v>-3.8100000000000002E-2</v>
      </c>
      <c r="I1170" s="67" t="s">
        <v>64</v>
      </c>
    </row>
    <row r="1171" spans="2:9" x14ac:dyDescent="0.25">
      <c r="B1171" s="68"/>
      <c r="C1171" s="66">
        <v>7</v>
      </c>
      <c r="D1171" s="66">
        <v>149.19999999999999</v>
      </c>
      <c r="E1171" s="66">
        <v>-2.5600000000000001E-2</v>
      </c>
      <c r="F1171" s="66">
        <v>-2.5100000000000001E-2</v>
      </c>
      <c r="G1171" s="66">
        <v>-2.5700000000000001E-2</v>
      </c>
      <c r="H1171" s="66">
        <v>-2.35E-2</v>
      </c>
      <c r="I1171" s="67" t="s">
        <v>64</v>
      </c>
    </row>
    <row r="1172" spans="2:9" x14ac:dyDescent="0.25">
      <c r="B1172" s="68"/>
      <c r="C1172" s="66">
        <v>8</v>
      </c>
      <c r="D1172" s="66">
        <v>269</v>
      </c>
      <c r="E1172" s="66">
        <v>-2.9499999999999998E-2</v>
      </c>
      <c r="F1172" s="66">
        <v>-3.0300000000000001E-2</v>
      </c>
      <c r="G1172" s="66">
        <v>-2.9499999999999998E-2</v>
      </c>
      <c r="H1172" s="66">
        <v>-2.9499999999999998E-2</v>
      </c>
      <c r="I1172" s="67" t="s">
        <v>64</v>
      </c>
    </row>
    <row r="1173" spans="2:9" x14ac:dyDescent="0.25">
      <c r="B1173" s="68"/>
      <c r="C1173" s="66">
        <v>9</v>
      </c>
      <c r="D1173" s="66">
        <v>286.60000000000002</v>
      </c>
      <c r="E1173" s="66">
        <v>-2.7300000000000001E-2</v>
      </c>
      <c r="F1173" s="66">
        <v>-3.4200000000000001E-2</v>
      </c>
      <c r="G1173" s="66">
        <v>-2.7400000000000001E-2</v>
      </c>
      <c r="H1173" s="66">
        <v>-2.64E-2</v>
      </c>
      <c r="I1173" s="67" t="s">
        <v>64</v>
      </c>
    </row>
    <row r="1174" spans="2:9" x14ac:dyDescent="0.25">
      <c r="B1174" s="68"/>
      <c r="C1174" s="66">
        <v>10</v>
      </c>
      <c r="D1174" s="66">
        <v>291.2</v>
      </c>
      <c r="E1174" s="66">
        <v>-4.02E-2</v>
      </c>
      <c r="F1174" s="66">
        <v>-4.2999999999999997E-2</v>
      </c>
      <c r="G1174" s="66">
        <v>-4.0599999999999997E-2</v>
      </c>
      <c r="H1174" s="66">
        <v>-3.9199999999999999E-2</v>
      </c>
      <c r="I1174" s="67" t="s">
        <v>64</v>
      </c>
    </row>
    <row r="1175" spans="2:9" x14ac:dyDescent="0.25">
      <c r="B1175" s="68"/>
      <c r="C1175" s="66">
        <v>11</v>
      </c>
      <c r="D1175" s="66">
        <v>322.3</v>
      </c>
      <c r="E1175" s="66">
        <v>-4.1200000000000001E-2</v>
      </c>
      <c r="F1175" s="66">
        <v>-4.5499999999999999E-2</v>
      </c>
      <c r="G1175" s="66">
        <v>-4.02E-2</v>
      </c>
      <c r="H1175" s="66">
        <v>-3.9E-2</v>
      </c>
      <c r="I1175" s="67" t="s">
        <v>64</v>
      </c>
    </row>
    <row r="1176" spans="2:9" x14ac:dyDescent="0.25">
      <c r="B1176" s="68"/>
      <c r="C1176" s="66"/>
      <c r="D1176" s="66"/>
      <c r="E1176" s="66"/>
      <c r="F1176" s="66"/>
      <c r="G1176" s="66"/>
      <c r="H1176" s="66"/>
      <c r="I1176" s="67"/>
    </row>
    <row r="1177" spans="2:9" x14ac:dyDescent="0.25">
      <c r="B1177" s="59" t="s">
        <v>53</v>
      </c>
      <c r="C1177" s="60"/>
      <c r="D1177" s="60"/>
      <c r="E1177" s="60"/>
      <c r="F1177" s="60"/>
      <c r="G1177" s="60"/>
      <c r="H1177" s="60"/>
      <c r="I1177" s="61"/>
    </row>
    <row r="1178" spans="2:9" x14ac:dyDescent="0.25">
      <c r="B1178" s="62" t="s">
        <v>54</v>
      </c>
      <c r="C1178" s="63">
        <v>355</v>
      </c>
      <c r="D1178" s="63"/>
      <c r="E1178" s="63"/>
      <c r="F1178" s="63"/>
      <c r="G1178" s="63"/>
      <c r="H1178" s="63"/>
      <c r="I1178" s="64"/>
    </row>
    <row r="1179" spans="2:9" x14ac:dyDescent="0.25">
      <c r="B1179" s="65" t="s">
        <v>55</v>
      </c>
      <c r="C1179" s="66"/>
      <c r="D1179" s="66"/>
      <c r="E1179" s="66"/>
      <c r="F1179" s="66"/>
      <c r="G1179" s="66"/>
      <c r="H1179" s="66"/>
      <c r="I1179" s="67"/>
    </row>
    <row r="1180" spans="2:9" x14ac:dyDescent="0.25">
      <c r="B1180" s="65" t="s">
        <v>56</v>
      </c>
      <c r="C1180" s="66">
        <v>7</v>
      </c>
      <c r="D1180" s="66"/>
      <c r="E1180" s="66"/>
      <c r="F1180" s="66"/>
      <c r="G1180" s="66"/>
      <c r="H1180" s="66"/>
      <c r="I1180" s="67"/>
    </row>
    <row r="1181" spans="2:9" x14ac:dyDescent="0.25">
      <c r="B1181" s="68"/>
      <c r="C1181" s="66" t="s">
        <v>57</v>
      </c>
      <c r="D1181" s="66" t="s">
        <v>58</v>
      </c>
      <c r="E1181" s="66" t="s">
        <v>59</v>
      </c>
      <c r="F1181" s="66" t="s">
        <v>60</v>
      </c>
      <c r="G1181" s="66" t="s">
        <v>61</v>
      </c>
      <c r="H1181" s="66" t="s">
        <v>62</v>
      </c>
      <c r="I1181" s="67" t="s">
        <v>63</v>
      </c>
    </row>
    <row r="1182" spans="2:9" x14ac:dyDescent="0.25">
      <c r="B1182" s="68"/>
      <c r="C1182" s="66">
        <v>1</v>
      </c>
      <c r="D1182" s="66">
        <v>29.9</v>
      </c>
      <c r="E1182" s="66">
        <v>-5.5E-2</v>
      </c>
      <c r="F1182" s="66">
        <v>-5.57E-2</v>
      </c>
      <c r="G1182" s="66">
        <v>-5.5199999999999999E-2</v>
      </c>
      <c r="H1182" s="66">
        <v>-5.0799999999999998E-2</v>
      </c>
      <c r="I1182" s="67" t="s">
        <v>64</v>
      </c>
    </row>
    <row r="1183" spans="2:9" x14ac:dyDescent="0.25">
      <c r="B1183" s="68"/>
      <c r="C1183" s="66">
        <v>2</v>
      </c>
      <c r="D1183" s="66">
        <v>38.5</v>
      </c>
      <c r="E1183" s="66">
        <v>-5.7599999999999998E-2</v>
      </c>
      <c r="F1183" s="66">
        <v>-6.2899999999999998E-2</v>
      </c>
      <c r="G1183" s="66">
        <v>-5.7200000000000001E-2</v>
      </c>
      <c r="H1183" s="66">
        <v>-5.4300000000000001E-2</v>
      </c>
      <c r="I1183" s="67" t="s">
        <v>64</v>
      </c>
    </row>
    <row r="1184" spans="2:9" x14ac:dyDescent="0.25">
      <c r="B1184" s="68"/>
      <c r="C1184" s="66">
        <v>3</v>
      </c>
      <c r="D1184" s="66">
        <v>155.1</v>
      </c>
      <c r="E1184" s="66">
        <v>-6.1899999999999997E-2</v>
      </c>
      <c r="F1184" s="66">
        <v>-6.9099999999999995E-2</v>
      </c>
      <c r="G1184" s="66">
        <v>-6.1199999999999997E-2</v>
      </c>
      <c r="H1184" s="66">
        <v>-5.8700000000000002E-2</v>
      </c>
      <c r="I1184" s="67" t="s">
        <v>64</v>
      </c>
    </row>
    <row r="1185" spans="2:9" x14ac:dyDescent="0.25">
      <c r="B1185" s="68"/>
      <c r="C1185" s="66">
        <v>4</v>
      </c>
      <c r="D1185" s="66">
        <v>163</v>
      </c>
      <c r="E1185" s="66">
        <v>-6.5299999999999997E-2</v>
      </c>
      <c r="F1185" s="66">
        <v>-6.7100000000000007E-2</v>
      </c>
      <c r="G1185" s="66">
        <v>-6.4799999999999996E-2</v>
      </c>
      <c r="H1185" s="66">
        <v>-6.2399999999999997E-2</v>
      </c>
      <c r="I1185" s="67" t="s">
        <v>64</v>
      </c>
    </row>
    <row r="1186" spans="2:9" x14ac:dyDescent="0.25">
      <c r="B1186" s="68"/>
      <c r="C1186" s="66">
        <v>5</v>
      </c>
      <c r="D1186" s="66">
        <v>285.10000000000002</v>
      </c>
      <c r="E1186" s="66">
        <v>0</v>
      </c>
      <c r="F1186" s="66">
        <v>-2.8E-3</v>
      </c>
      <c r="G1186" s="66">
        <v>0</v>
      </c>
      <c r="H1186" s="66">
        <v>0</v>
      </c>
      <c r="I1186" s="67" t="s">
        <v>64</v>
      </c>
    </row>
    <row r="1187" spans="2:9" x14ac:dyDescent="0.25">
      <c r="B1187" s="68"/>
      <c r="C1187" s="66">
        <v>6</v>
      </c>
      <c r="D1187" s="66">
        <v>291.89999999999998</v>
      </c>
      <c r="E1187" s="66">
        <v>-1.89E-2</v>
      </c>
      <c r="F1187" s="66">
        <v>-1.9E-2</v>
      </c>
      <c r="G1187" s="66">
        <v>-1.89E-2</v>
      </c>
      <c r="H1187" s="66">
        <v>-1.89E-2</v>
      </c>
      <c r="I1187" s="67" t="s">
        <v>64</v>
      </c>
    </row>
    <row r="1188" spans="2:9" x14ac:dyDescent="0.25">
      <c r="B1188" s="68"/>
      <c r="C1188" s="66">
        <v>7</v>
      </c>
      <c r="D1188" s="66">
        <v>303.39999999999998</v>
      </c>
      <c r="E1188" s="66">
        <v>-2.86E-2</v>
      </c>
      <c r="F1188" s="66">
        <v>-3.0200000000000001E-2</v>
      </c>
      <c r="G1188" s="66">
        <v>-2.9499999999999998E-2</v>
      </c>
      <c r="H1188" s="66">
        <v>-2.47E-2</v>
      </c>
      <c r="I1188" s="67" t="s">
        <v>64</v>
      </c>
    </row>
    <row r="1189" spans="2:9" x14ac:dyDescent="0.25">
      <c r="B1189" s="68"/>
      <c r="C1189" s="66"/>
      <c r="D1189" s="66"/>
      <c r="E1189" s="66"/>
      <c r="F1189" s="66"/>
      <c r="G1189" s="66"/>
      <c r="H1189" s="66"/>
      <c r="I1189" s="67"/>
    </row>
    <row r="1190" spans="2:9" x14ac:dyDescent="0.25">
      <c r="B1190" s="59" t="s">
        <v>53</v>
      </c>
      <c r="C1190" s="60"/>
      <c r="D1190" s="60"/>
      <c r="E1190" s="60"/>
      <c r="F1190" s="60"/>
      <c r="G1190" s="60"/>
      <c r="H1190" s="60"/>
      <c r="I1190" s="61"/>
    </row>
    <row r="1191" spans="2:9" x14ac:dyDescent="0.25">
      <c r="B1191" s="62" t="s">
        <v>54</v>
      </c>
      <c r="C1191" s="63">
        <v>360</v>
      </c>
      <c r="D1191" s="63"/>
      <c r="E1191" s="63"/>
      <c r="F1191" s="63"/>
      <c r="G1191" s="63"/>
      <c r="H1191" s="63"/>
      <c r="I1191" s="64"/>
    </row>
    <row r="1192" spans="2:9" x14ac:dyDescent="0.25">
      <c r="B1192" s="65" t="s">
        <v>55</v>
      </c>
      <c r="C1192" s="66"/>
      <c r="D1192" s="66"/>
      <c r="E1192" s="66"/>
      <c r="F1192" s="66"/>
      <c r="G1192" s="66"/>
      <c r="H1192" s="66"/>
      <c r="I1192" s="67"/>
    </row>
    <row r="1193" spans="2:9" x14ac:dyDescent="0.25">
      <c r="B1193" s="65" t="s">
        <v>56</v>
      </c>
      <c r="C1193" s="66">
        <v>13</v>
      </c>
      <c r="D1193" s="66"/>
      <c r="E1193" s="66"/>
      <c r="F1193" s="66"/>
      <c r="G1193" s="66"/>
      <c r="H1193" s="66"/>
      <c r="I1193" s="67"/>
    </row>
    <row r="1194" spans="2:9" x14ac:dyDescent="0.25">
      <c r="B1194" s="68"/>
      <c r="C1194" s="66" t="s">
        <v>57</v>
      </c>
      <c r="D1194" s="66" t="s">
        <v>58</v>
      </c>
      <c r="E1194" s="66" t="s">
        <v>59</v>
      </c>
      <c r="F1194" s="66" t="s">
        <v>60</v>
      </c>
      <c r="G1194" s="66" t="s">
        <v>61</v>
      </c>
      <c r="H1194" s="66" t="s">
        <v>62</v>
      </c>
      <c r="I1194" s="67" t="s">
        <v>63</v>
      </c>
    </row>
    <row r="1195" spans="2:9" x14ac:dyDescent="0.25">
      <c r="B1195" s="68"/>
      <c r="C1195" s="66">
        <v>1</v>
      </c>
      <c r="D1195" s="66">
        <v>43</v>
      </c>
      <c r="E1195" s="66">
        <v>-5.0500000000000003E-2</v>
      </c>
      <c r="F1195" s="66">
        <v>-6.0999999999999999E-2</v>
      </c>
      <c r="G1195" s="66">
        <v>-5.0599999999999999E-2</v>
      </c>
      <c r="H1195" s="66">
        <v>-4.9099999999999998E-2</v>
      </c>
      <c r="I1195" s="67" t="s">
        <v>64</v>
      </c>
    </row>
    <row r="1196" spans="2:9" x14ac:dyDescent="0.25">
      <c r="B1196" s="68"/>
      <c r="C1196" s="66">
        <v>2</v>
      </c>
      <c r="D1196" s="66">
        <v>52.7</v>
      </c>
      <c r="E1196" s="66">
        <v>-4.4400000000000002E-2</v>
      </c>
      <c r="F1196" s="66">
        <v>-4.5699999999999998E-2</v>
      </c>
      <c r="G1196" s="66">
        <v>-4.4299999999999999E-2</v>
      </c>
      <c r="H1196" s="66">
        <v>-4.2999999999999997E-2</v>
      </c>
      <c r="I1196" s="67" t="s">
        <v>64</v>
      </c>
    </row>
    <row r="1197" spans="2:9" x14ac:dyDescent="0.25">
      <c r="B1197" s="68"/>
      <c r="C1197" s="66">
        <v>3</v>
      </c>
      <c r="D1197" s="66">
        <v>108.4</v>
      </c>
      <c r="E1197" s="66">
        <v>-3.1600000000000003E-2</v>
      </c>
      <c r="F1197" s="66">
        <v>-3.2599999999999997E-2</v>
      </c>
      <c r="G1197" s="66">
        <v>-3.1600000000000003E-2</v>
      </c>
      <c r="H1197" s="66">
        <v>-3.04E-2</v>
      </c>
      <c r="I1197" s="67" t="s">
        <v>64</v>
      </c>
    </row>
    <row r="1198" spans="2:9" x14ac:dyDescent="0.25">
      <c r="B1198" s="68"/>
      <c r="C1198" s="66">
        <v>4</v>
      </c>
      <c r="D1198" s="66">
        <v>121.3</v>
      </c>
      <c r="E1198" s="66">
        <v>-4.2999999999999997E-2</v>
      </c>
      <c r="F1198" s="66">
        <v>-4.5100000000000001E-2</v>
      </c>
      <c r="G1198" s="66">
        <v>-4.2999999999999997E-2</v>
      </c>
      <c r="H1198" s="66">
        <v>-4.1799999999999997E-2</v>
      </c>
      <c r="I1198" s="67" t="s">
        <v>64</v>
      </c>
    </row>
    <row r="1199" spans="2:9" x14ac:dyDescent="0.25">
      <c r="B1199" s="68"/>
      <c r="C1199" s="66">
        <v>5</v>
      </c>
      <c r="D1199" s="66">
        <v>152.9</v>
      </c>
      <c r="E1199" s="66">
        <v>-3.8600000000000002E-2</v>
      </c>
      <c r="F1199" s="66">
        <v>-3.7699999999999997E-2</v>
      </c>
      <c r="G1199" s="66">
        <v>-3.8600000000000002E-2</v>
      </c>
      <c r="H1199" s="66">
        <v>-3.8100000000000002E-2</v>
      </c>
      <c r="I1199" s="67" t="s">
        <v>64</v>
      </c>
    </row>
    <row r="1200" spans="2:9" x14ac:dyDescent="0.25">
      <c r="B1200" s="68"/>
      <c r="C1200" s="66">
        <v>6</v>
      </c>
      <c r="D1200" s="66">
        <v>158.5</v>
      </c>
      <c r="E1200" s="66">
        <v>-4.65E-2</v>
      </c>
      <c r="F1200" s="66">
        <v>-4.82E-2</v>
      </c>
      <c r="G1200" s="66">
        <v>-4.65E-2</v>
      </c>
      <c r="H1200" s="66">
        <v>-4.4900000000000002E-2</v>
      </c>
      <c r="I1200" s="67" t="s">
        <v>64</v>
      </c>
    </row>
    <row r="1201" spans="2:9" x14ac:dyDescent="0.25">
      <c r="B1201" s="68"/>
      <c r="C1201" s="66">
        <v>7</v>
      </c>
      <c r="D1201" s="66">
        <v>190.6</v>
      </c>
      <c r="E1201" s="66">
        <v>-6.4100000000000004E-2</v>
      </c>
      <c r="F1201" s="66">
        <v>-6.4500000000000002E-2</v>
      </c>
      <c r="G1201" s="66">
        <v>-6.4100000000000004E-2</v>
      </c>
      <c r="H1201" s="66">
        <v>-6.3799999999999996E-2</v>
      </c>
      <c r="I1201" s="67" t="s">
        <v>64</v>
      </c>
    </row>
    <row r="1202" spans="2:9" x14ac:dyDescent="0.25">
      <c r="B1202" s="68"/>
      <c r="C1202" s="66">
        <v>8</v>
      </c>
      <c r="D1202" s="66">
        <v>208.8</v>
      </c>
      <c r="E1202" s="66">
        <v>-3.7699999999999997E-2</v>
      </c>
      <c r="F1202" s="66">
        <v>-3.5499999999999997E-2</v>
      </c>
      <c r="G1202" s="66">
        <v>-3.7600000000000001E-2</v>
      </c>
      <c r="H1202" s="66">
        <v>-3.6999999999999998E-2</v>
      </c>
      <c r="I1202" s="67" t="s">
        <v>64</v>
      </c>
    </row>
    <row r="1203" spans="2:9" x14ac:dyDescent="0.25">
      <c r="B1203" s="68"/>
      <c r="C1203" s="66">
        <v>9</v>
      </c>
      <c r="D1203" s="66">
        <v>214.8</v>
      </c>
      <c r="E1203" s="66">
        <v>-3.1399999999999997E-2</v>
      </c>
      <c r="F1203" s="66">
        <v>-2.5600000000000001E-2</v>
      </c>
      <c r="G1203" s="66">
        <v>-3.1399999999999997E-2</v>
      </c>
      <c r="H1203" s="66">
        <v>-3.1E-2</v>
      </c>
      <c r="I1203" s="67" t="s">
        <v>64</v>
      </c>
    </row>
    <row r="1204" spans="2:9" x14ac:dyDescent="0.25">
      <c r="B1204" s="68"/>
      <c r="C1204" s="66">
        <v>10</v>
      </c>
      <c r="D1204" s="66">
        <v>252.3</v>
      </c>
      <c r="E1204" s="66">
        <v>-3.9E-2</v>
      </c>
      <c r="F1204" s="66">
        <v>-3.3500000000000002E-2</v>
      </c>
      <c r="G1204" s="66">
        <v>-3.9E-2</v>
      </c>
      <c r="H1204" s="66">
        <v>-3.7999999999999999E-2</v>
      </c>
      <c r="I1204" s="67" t="s">
        <v>64</v>
      </c>
    </row>
    <row r="1205" spans="2:9" x14ac:dyDescent="0.25">
      <c r="B1205" s="68"/>
      <c r="C1205" s="66">
        <v>11</v>
      </c>
      <c r="D1205" s="66">
        <v>287.5</v>
      </c>
      <c r="E1205" s="66">
        <v>-3.9199999999999999E-2</v>
      </c>
      <c r="F1205" s="66">
        <v>-4.07E-2</v>
      </c>
      <c r="G1205" s="66">
        <v>-3.9199999999999999E-2</v>
      </c>
      <c r="H1205" s="66">
        <v>-3.7400000000000003E-2</v>
      </c>
      <c r="I1205" s="67" t="s">
        <v>64</v>
      </c>
    </row>
    <row r="1206" spans="2:9" x14ac:dyDescent="0.25">
      <c r="B1206" s="68"/>
      <c r="C1206" s="66">
        <v>12</v>
      </c>
      <c r="D1206" s="66">
        <v>294.3</v>
      </c>
      <c r="E1206" s="66">
        <v>-2.6800000000000001E-2</v>
      </c>
      <c r="F1206" s="66">
        <v>-3.1600000000000003E-2</v>
      </c>
      <c r="G1206" s="66">
        <v>-2.6700000000000002E-2</v>
      </c>
      <c r="H1206" s="66">
        <v>-2.5700000000000001E-2</v>
      </c>
      <c r="I1206" s="67" t="s">
        <v>64</v>
      </c>
    </row>
    <row r="1207" spans="2:9" x14ac:dyDescent="0.25">
      <c r="B1207" s="68"/>
      <c r="C1207" s="66">
        <v>13</v>
      </c>
      <c r="D1207" s="66">
        <v>312</v>
      </c>
      <c r="E1207" s="66">
        <v>-4.1200000000000001E-2</v>
      </c>
      <c r="F1207" s="66">
        <v>-4.02E-2</v>
      </c>
      <c r="G1207" s="66">
        <v>-4.1099999999999998E-2</v>
      </c>
      <c r="H1207" s="66">
        <v>-3.73E-2</v>
      </c>
      <c r="I1207" s="67" t="s">
        <v>64</v>
      </c>
    </row>
    <row r="1208" spans="2:9" x14ac:dyDescent="0.25">
      <c r="B1208" s="68"/>
      <c r="C1208" s="66"/>
      <c r="D1208" s="66"/>
      <c r="E1208" s="66"/>
      <c r="F1208" s="66"/>
      <c r="G1208" s="66"/>
      <c r="H1208" s="66"/>
      <c r="I1208" s="67"/>
    </row>
    <row r="1209" spans="2:9" x14ac:dyDescent="0.25">
      <c r="B1209" s="59" t="s">
        <v>53</v>
      </c>
      <c r="C1209" s="60"/>
      <c r="D1209" s="60"/>
      <c r="E1209" s="60"/>
      <c r="F1209" s="60"/>
      <c r="G1209" s="60"/>
      <c r="H1209" s="60"/>
      <c r="I1209" s="61"/>
    </row>
    <row r="1210" spans="2:9" x14ac:dyDescent="0.25">
      <c r="B1210" s="62" t="s">
        <v>54</v>
      </c>
      <c r="C1210" s="63">
        <v>365</v>
      </c>
      <c r="D1210" s="63"/>
      <c r="E1210" s="63"/>
      <c r="F1210" s="63"/>
      <c r="G1210" s="63"/>
      <c r="H1210" s="63"/>
      <c r="I1210" s="64"/>
    </row>
    <row r="1211" spans="2:9" x14ac:dyDescent="0.25">
      <c r="B1211" s="65" t="s">
        <v>55</v>
      </c>
      <c r="C1211" s="66"/>
      <c r="D1211" s="66"/>
      <c r="E1211" s="66"/>
      <c r="F1211" s="66"/>
      <c r="G1211" s="66"/>
      <c r="H1211" s="66"/>
      <c r="I1211" s="67"/>
    </row>
    <row r="1212" spans="2:9" x14ac:dyDescent="0.25">
      <c r="B1212" s="65" t="s">
        <v>56</v>
      </c>
      <c r="C1212" s="66">
        <v>11</v>
      </c>
      <c r="D1212" s="66"/>
      <c r="E1212" s="66"/>
      <c r="F1212" s="66"/>
      <c r="G1212" s="66"/>
      <c r="H1212" s="66"/>
      <c r="I1212" s="67"/>
    </row>
    <row r="1213" spans="2:9" x14ac:dyDescent="0.25">
      <c r="B1213" s="68"/>
      <c r="C1213" s="66" t="s">
        <v>57</v>
      </c>
      <c r="D1213" s="66" t="s">
        <v>58</v>
      </c>
      <c r="E1213" s="66" t="s">
        <v>59</v>
      </c>
      <c r="F1213" s="66" t="s">
        <v>60</v>
      </c>
      <c r="G1213" s="66" t="s">
        <v>61</v>
      </c>
      <c r="H1213" s="66" t="s">
        <v>62</v>
      </c>
      <c r="I1213" s="67" t="s">
        <v>63</v>
      </c>
    </row>
    <row r="1214" spans="2:9" x14ac:dyDescent="0.25">
      <c r="B1214" s="68"/>
      <c r="C1214" s="66">
        <v>1</v>
      </c>
      <c r="D1214" s="66">
        <v>21.6</v>
      </c>
      <c r="E1214" s="66">
        <v>-4.8399999999999999E-2</v>
      </c>
      <c r="F1214" s="66">
        <v>-4.7699999999999999E-2</v>
      </c>
      <c r="G1214" s="66">
        <v>-4.8300000000000003E-2</v>
      </c>
      <c r="H1214" s="66">
        <v>-4.7E-2</v>
      </c>
      <c r="I1214" s="67" t="s">
        <v>64</v>
      </c>
    </row>
    <row r="1215" spans="2:9" x14ac:dyDescent="0.25">
      <c r="B1215" s="68"/>
      <c r="C1215" s="66">
        <v>2</v>
      </c>
      <c r="D1215" s="66">
        <v>39.799999999999997</v>
      </c>
      <c r="E1215" s="66">
        <v>-3.6900000000000002E-2</v>
      </c>
      <c r="F1215" s="66">
        <v>-4.1399999999999999E-2</v>
      </c>
      <c r="G1215" s="66">
        <v>-3.6900000000000002E-2</v>
      </c>
      <c r="H1215" s="66">
        <v>-3.61E-2</v>
      </c>
      <c r="I1215" s="67" t="s">
        <v>64</v>
      </c>
    </row>
    <row r="1216" spans="2:9" x14ac:dyDescent="0.25">
      <c r="B1216" s="68"/>
      <c r="C1216" s="66">
        <v>3</v>
      </c>
      <c r="D1216" s="66">
        <v>45.2</v>
      </c>
      <c r="E1216" s="66">
        <v>-3.6299999999999999E-2</v>
      </c>
      <c r="F1216" s="66">
        <v>-3.8600000000000002E-2</v>
      </c>
      <c r="G1216" s="66">
        <v>-3.6400000000000002E-2</v>
      </c>
      <c r="H1216" s="66">
        <v>-3.6200000000000003E-2</v>
      </c>
      <c r="I1216" s="67" t="s">
        <v>64</v>
      </c>
    </row>
    <row r="1217" spans="2:9" x14ac:dyDescent="0.25">
      <c r="B1217" s="68"/>
      <c r="C1217" s="66">
        <v>4</v>
      </c>
      <c r="D1217" s="66">
        <v>70.099999999999994</v>
      </c>
      <c r="E1217" s="66">
        <v>-1.8499999999999999E-2</v>
      </c>
      <c r="F1217" s="66">
        <v>-2.5399999999999999E-2</v>
      </c>
      <c r="G1217" s="66">
        <v>-1.84E-2</v>
      </c>
      <c r="H1217" s="66">
        <v>-1.7999999999999999E-2</v>
      </c>
      <c r="I1217" s="67" t="s">
        <v>64</v>
      </c>
    </row>
    <row r="1218" spans="2:9" x14ac:dyDescent="0.25">
      <c r="B1218" s="68"/>
      <c r="C1218" s="66">
        <v>5</v>
      </c>
      <c r="D1218" s="66">
        <v>88.6</v>
      </c>
      <c r="E1218" s="66">
        <v>-6.0999999999999999E-2</v>
      </c>
      <c r="F1218" s="66">
        <v>-5.7599999999999998E-2</v>
      </c>
      <c r="G1218" s="66">
        <v>-6.0999999999999999E-2</v>
      </c>
      <c r="H1218" s="66">
        <v>-6.0999999999999999E-2</v>
      </c>
      <c r="I1218" s="67" t="s">
        <v>64</v>
      </c>
    </row>
    <row r="1219" spans="2:9" x14ac:dyDescent="0.25">
      <c r="B1219" s="68"/>
      <c r="C1219" s="66">
        <v>6</v>
      </c>
      <c r="D1219" s="66">
        <v>143.5</v>
      </c>
      <c r="E1219" s="66">
        <v>-0.04</v>
      </c>
      <c r="F1219" s="66">
        <v>-4.6300000000000001E-2</v>
      </c>
      <c r="G1219" s="66">
        <v>-4.0099999999999997E-2</v>
      </c>
      <c r="H1219" s="66">
        <v>-3.8199999999999998E-2</v>
      </c>
      <c r="I1219" s="67" t="s">
        <v>64</v>
      </c>
    </row>
    <row r="1220" spans="2:9" x14ac:dyDescent="0.25">
      <c r="B1220" s="68"/>
      <c r="C1220" s="66">
        <v>7</v>
      </c>
      <c r="D1220" s="66">
        <v>155</v>
      </c>
      <c r="E1220" s="66">
        <v>-3.32E-2</v>
      </c>
      <c r="F1220" s="66">
        <v>-3.7400000000000003E-2</v>
      </c>
      <c r="G1220" s="66">
        <v>-3.2899999999999999E-2</v>
      </c>
      <c r="H1220" s="66">
        <v>-3.1899999999999998E-2</v>
      </c>
      <c r="I1220" s="67" t="s">
        <v>64</v>
      </c>
    </row>
    <row r="1221" spans="2:9" x14ac:dyDescent="0.25">
      <c r="B1221" s="68"/>
      <c r="C1221" s="66">
        <v>8</v>
      </c>
      <c r="D1221" s="66">
        <v>274.2</v>
      </c>
      <c r="E1221" s="66">
        <v>-5.11E-2</v>
      </c>
      <c r="F1221" s="66">
        <v>-5.5100000000000003E-2</v>
      </c>
      <c r="G1221" s="66">
        <v>-4.9099999999999998E-2</v>
      </c>
      <c r="H1221" s="66">
        <v>-4.7800000000000002E-2</v>
      </c>
      <c r="I1221" s="67" t="s">
        <v>64</v>
      </c>
    </row>
    <row r="1222" spans="2:9" x14ac:dyDescent="0.25">
      <c r="B1222" s="68"/>
      <c r="C1222" s="66">
        <v>9</v>
      </c>
      <c r="D1222" s="66">
        <v>283.7</v>
      </c>
      <c r="E1222" s="66">
        <v>-3.32E-2</v>
      </c>
      <c r="F1222" s="66">
        <v>-3.9399999999999998E-2</v>
      </c>
      <c r="G1222" s="66">
        <v>-3.3500000000000002E-2</v>
      </c>
      <c r="H1222" s="66">
        <v>-3.3000000000000002E-2</v>
      </c>
      <c r="I1222" s="67" t="s">
        <v>64</v>
      </c>
    </row>
    <row r="1223" spans="2:9" x14ac:dyDescent="0.25">
      <c r="B1223" s="68"/>
      <c r="C1223" s="66">
        <v>10</v>
      </c>
      <c r="D1223" s="66">
        <v>326.60000000000002</v>
      </c>
      <c r="E1223" s="66">
        <v>-3.3000000000000002E-2</v>
      </c>
      <c r="F1223" s="66">
        <v>-3.0300000000000001E-2</v>
      </c>
      <c r="G1223" s="66">
        <v>-3.3500000000000002E-2</v>
      </c>
      <c r="H1223" s="66">
        <v>-3.2000000000000001E-2</v>
      </c>
      <c r="I1223" s="67" t="s">
        <v>64</v>
      </c>
    </row>
    <row r="1224" spans="2:9" x14ac:dyDescent="0.25">
      <c r="B1224" s="68"/>
      <c r="C1224" s="66">
        <v>11</v>
      </c>
      <c r="D1224" s="66">
        <v>346.1</v>
      </c>
      <c r="E1224" s="66">
        <v>-2.4299999999999999E-2</v>
      </c>
      <c r="F1224" s="66">
        <v>-2.12E-2</v>
      </c>
      <c r="G1224" s="66">
        <v>-2.41E-2</v>
      </c>
      <c r="H1224" s="66">
        <v>-2.3E-2</v>
      </c>
      <c r="I1224" s="67" t="s">
        <v>64</v>
      </c>
    </row>
    <row r="1225" spans="2:9" x14ac:dyDescent="0.25">
      <c r="B1225" s="68"/>
      <c r="C1225" s="66"/>
      <c r="D1225" s="66"/>
      <c r="E1225" s="66"/>
      <c r="F1225" s="66"/>
      <c r="G1225" s="66"/>
      <c r="H1225" s="66"/>
      <c r="I1225" s="67"/>
    </row>
    <row r="1226" spans="2:9" x14ac:dyDescent="0.25">
      <c r="B1226" s="59" t="s">
        <v>53</v>
      </c>
      <c r="C1226" s="60"/>
      <c r="D1226" s="60"/>
      <c r="E1226" s="60"/>
      <c r="F1226" s="60"/>
      <c r="G1226" s="60"/>
      <c r="H1226" s="60"/>
      <c r="I1226" s="61"/>
    </row>
    <row r="1227" spans="2:9" x14ac:dyDescent="0.25">
      <c r="B1227" s="62" t="s">
        <v>54</v>
      </c>
      <c r="C1227" s="63">
        <v>370</v>
      </c>
      <c r="D1227" s="63"/>
      <c r="E1227" s="63"/>
      <c r="F1227" s="63"/>
      <c r="G1227" s="63"/>
      <c r="H1227" s="63"/>
      <c r="I1227" s="64"/>
    </row>
    <row r="1228" spans="2:9" x14ac:dyDescent="0.25">
      <c r="B1228" s="65" t="s">
        <v>55</v>
      </c>
      <c r="C1228" s="66"/>
      <c r="D1228" s="66"/>
      <c r="E1228" s="66"/>
      <c r="F1228" s="66"/>
      <c r="G1228" s="66"/>
      <c r="H1228" s="66"/>
      <c r="I1228" s="67"/>
    </row>
    <row r="1229" spans="2:9" x14ac:dyDescent="0.25">
      <c r="B1229" s="65" t="s">
        <v>56</v>
      </c>
      <c r="C1229" s="66">
        <v>6</v>
      </c>
      <c r="D1229" s="66"/>
      <c r="E1229" s="66"/>
      <c r="F1229" s="66"/>
      <c r="G1229" s="66"/>
      <c r="H1229" s="66"/>
      <c r="I1229" s="67"/>
    </row>
    <row r="1230" spans="2:9" x14ac:dyDescent="0.25">
      <c r="B1230" s="68"/>
      <c r="C1230" s="66" t="s">
        <v>57</v>
      </c>
      <c r="D1230" s="66" t="s">
        <v>58</v>
      </c>
      <c r="E1230" s="66" t="s">
        <v>59</v>
      </c>
      <c r="F1230" s="66" t="s">
        <v>60</v>
      </c>
      <c r="G1230" s="66" t="s">
        <v>61</v>
      </c>
      <c r="H1230" s="66" t="s">
        <v>62</v>
      </c>
      <c r="I1230" s="67" t="s">
        <v>63</v>
      </c>
    </row>
    <row r="1231" spans="2:9" x14ac:dyDescent="0.25">
      <c r="B1231" s="68"/>
      <c r="C1231" s="66">
        <v>1</v>
      </c>
      <c r="D1231" s="66">
        <v>33.9</v>
      </c>
      <c r="E1231" s="66">
        <v>-2.6100000000000002E-2</v>
      </c>
      <c r="F1231" s="66">
        <v>-2.2800000000000001E-2</v>
      </c>
      <c r="G1231" s="66">
        <v>-2.5999999999999999E-2</v>
      </c>
      <c r="H1231" s="66">
        <v>-2.52E-2</v>
      </c>
      <c r="I1231" s="67" t="s">
        <v>64</v>
      </c>
    </row>
    <row r="1232" spans="2:9" x14ac:dyDescent="0.25">
      <c r="B1232" s="68"/>
      <c r="C1232" s="66">
        <v>2</v>
      </c>
      <c r="D1232" s="66">
        <v>41.2</v>
      </c>
      <c r="E1232" s="66">
        <v>-3.4000000000000002E-2</v>
      </c>
      <c r="F1232" s="66">
        <v>-3.8100000000000002E-2</v>
      </c>
      <c r="G1232" s="66">
        <v>-3.3799999999999997E-2</v>
      </c>
      <c r="H1232" s="66">
        <v>-3.2599999999999997E-2</v>
      </c>
      <c r="I1232" s="67" t="s">
        <v>64</v>
      </c>
    </row>
    <row r="1233" spans="2:9" x14ac:dyDescent="0.25">
      <c r="B1233" s="68"/>
      <c r="C1233" s="66">
        <v>3</v>
      </c>
      <c r="D1233" s="66">
        <v>160.9</v>
      </c>
      <c r="E1233" s="66">
        <v>-3.0200000000000001E-2</v>
      </c>
      <c r="F1233" s="66">
        <v>-4.3799999999999999E-2</v>
      </c>
      <c r="G1233" s="66">
        <v>-3.04E-2</v>
      </c>
      <c r="H1233" s="66">
        <v>-2.93E-2</v>
      </c>
      <c r="I1233" s="67" t="s">
        <v>64</v>
      </c>
    </row>
    <row r="1234" spans="2:9" x14ac:dyDescent="0.25">
      <c r="B1234" s="68"/>
      <c r="C1234" s="66">
        <v>4</v>
      </c>
      <c r="D1234" s="66">
        <v>167.1</v>
      </c>
      <c r="E1234" s="66">
        <v>-4.0399999999999998E-2</v>
      </c>
      <c r="F1234" s="66">
        <v>-4.3200000000000002E-2</v>
      </c>
      <c r="G1234" s="66">
        <v>-4.0300000000000002E-2</v>
      </c>
      <c r="H1234" s="66">
        <v>-3.9399999999999998E-2</v>
      </c>
      <c r="I1234" s="67" t="s">
        <v>64</v>
      </c>
    </row>
    <row r="1235" spans="2:9" x14ac:dyDescent="0.25">
      <c r="B1235" s="68"/>
      <c r="C1235" s="66">
        <v>5</v>
      </c>
      <c r="D1235" s="66">
        <v>291.60000000000002</v>
      </c>
      <c r="E1235" s="66">
        <v>-4.6100000000000002E-2</v>
      </c>
      <c r="F1235" s="66">
        <v>-4.7500000000000001E-2</v>
      </c>
      <c r="G1235" s="66">
        <v>-4.6300000000000001E-2</v>
      </c>
      <c r="H1235" s="66">
        <v>-4.48E-2</v>
      </c>
      <c r="I1235" s="67" t="s">
        <v>64</v>
      </c>
    </row>
    <row r="1236" spans="2:9" x14ac:dyDescent="0.25">
      <c r="B1236" s="68"/>
      <c r="C1236" s="66">
        <v>6</v>
      </c>
      <c r="D1236" s="66">
        <v>299.5</v>
      </c>
      <c r="E1236" s="66">
        <v>-5.3199999999999997E-2</v>
      </c>
      <c r="F1236" s="66">
        <v>-4.6300000000000001E-2</v>
      </c>
      <c r="G1236" s="66">
        <v>-5.28E-2</v>
      </c>
      <c r="H1236" s="66">
        <v>-5.2600000000000001E-2</v>
      </c>
      <c r="I1236" s="67" t="s">
        <v>64</v>
      </c>
    </row>
    <row r="1237" spans="2:9" x14ac:dyDescent="0.25">
      <c r="B1237" s="68"/>
      <c r="C1237" s="66"/>
      <c r="D1237" s="66"/>
      <c r="E1237" s="66"/>
      <c r="F1237" s="66"/>
      <c r="G1237" s="66"/>
      <c r="H1237" s="66"/>
      <c r="I1237" s="67"/>
    </row>
    <row r="1238" spans="2:9" x14ac:dyDescent="0.25">
      <c r="B1238" s="59" t="s">
        <v>53</v>
      </c>
      <c r="C1238" s="60"/>
      <c r="D1238" s="60"/>
      <c r="E1238" s="60"/>
      <c r="F1238" s="60"/>
      <c r="G1238" s="60"/>
      <c r="H1238" s="60"/>
      <c r="I1238" s="61"/>
    </row>
    <row r="1239" spans="2:9" x14ac:dyDescent="0.25">
      <c r="B1239" s="62" t="s">
        <v>54</v>
      </c>
      <c r="C1239" s="63">
        <v>375</v>
      </c>
      <c r="D1239" s="63"/>
      <c r="E1239" s="63"/>
      <c r="F1239" s="63"/>
      <c r="G1239" s="63"/>
      <c r="H1239" s="63"/>
      <c r="I1239" s="64"/>
    </row>
    <row r="1240" spans="2:9" x14ac:dyDescent="0.25">
      <c r="B1240" s="65" t="s">
        <v>55</v>
      </c>
      <c r="C1240" s="66"/>
      <c r="D1240" s="66"/>
      <c r="E1240" s="66"/>
      <c r="F1240" s="66"/>
      <c r="G1240" s="66"/>
      <c r="H1240" s="66"/>
      <c r="I1240" s="67"/>
    </row>
    <row r="1241" spans="2:9" x14ac:dyDescent="0.25">
      <c r="B1241" s="65" t="s">
        <v>56</v>
      </c>
      <c r="C1241" s="66">
        <v>11</v>
      </c>
      <c r="D1241" s="66"/>
      <c r="E1241" s="66"/>
      <c r="F1241" s="66"/>
      <c r="G1241" s="66"/>
      <c r="H1241" s="66"/>
      <c r="I1241" s="67"/>
    </row>
    <row r="1242" spans="2:9" x14ac:dyDescent="0.25">
      <c r="B1242" s="68"/>
      <c r="C1242" s="66" t="s">
        <v>57</v>
      </c>
      <c r="D1242" s="66" t="s">
        <v>58</v>
      </c>
      <c r="E1242" s="66" t="s">
        <v>59</v>
      </c>
      <c r="F1242" s="66" t="s">
        <v>60</v>
      </c>
      <c r="G1242" s="66" t="s">
        <v>61</v>
      </c>
      <c r="H1242" s="66" t="s">
        <v>62</v>
      </c>
      <c r="I1242" s="67" t="s">
        <v>63</v>
      </c>
    </row>
    <row r="1243" spans="2:9" x14ac:dyDescent="0.25">
      <c r="B1243" s="68"/>
      <c r="C1243" s="66">
        <v>1</v>
      </c>
      <c r="D1243" s="66">
        <v>43.7</v>
      </c>
      <c r="E1243" s="66">
        <v>-3.9300000000000002E-2</v>
      </c>
      <c r="F1243" s="66">
        <v>-4.1200000000000001E-2</v>
      </c>
      <c r="G1243" s="66">
        <v>-3.9300000000000002E-2</v>
      </c>
      <c r="H1243" s="66">
        <v>-3.8100000000000002E-2</v>
      </c>
      <c r="I1243" s="67" t="s">
        <v>64</v>
      </c>
    </row>
    <row r="1244" spans="2:9" x14ac:dyDescent="0.25">
      <c r="B1244" s="68"/>
      <c r="C1244" s="66">
        <v>2</v>
      </c>
      <c r="D1244" s="66">
        <v>53.7</v>
      </c>
      <c r="E1244" s="66">
        <v>-5.21E-2</v>
      </c>
      <c r="F1244" s="66">
        <v>-5.1299999999999998E-2</v>
      </c>
      <c r="G1244" s="66">
        <v>-5.21E-2</v>
      </c>
      <c r="H1244" s="66">
        <v>-4.9200000000000001E-2</v>
      </c>
      <c r="I1244" s="67" t="s">
        <v>64</v>
      </c>
    </row>
    <row r="1245" spans="2:9" x14ac:dyDescent="0.25">
      <c r="B1245" s="68"/>
      <c r="C1245" s="66">
        <v>3</v>
      </c>
      <c r="D1245" s="66">
        <v>113.7</v>
      </c>
      <c r="E1245" s="66">
        <v>-3.0499999999999999E-2</v>
      </c>
      <c r="F1245" s="66">
        <v>-3.3599999999999998E-2</v>
      </c>
      <c r="G1245" s="66">
        <v>-3.0300000000000001E-2</v>
      </c>
      <c r="H1245" s="66">
        <v>-2.92E-2</v>
      </c>
      <c r="I1245" s="67" t="s">
        <v>64</v>
      </c>
    </row>
    <row r="1246" spans="2:9" x14ac:dyDescent="0.25">
      <c r="B1246" s="68"/>
      <c r="C1246" s="66">
        <v>4</v>
      </c>
      <c r="D1246" s="66">
        <v>157.6</v>
      </c>
      <c r="E1246" s="66">
        <v>-3.8600000000000002E-2</v>
      </c>
      <c r="F1246" s="66">
        <v>-3.4200000000000001E-2</v>
      </c>
      <c r="G1246" s="66">
        <v>-3.8399999999999997E-2</v>
      </c>
      <c r="H1246" s="66">
        <v>-3.7199999999999997E-2</v>
      </c>
      <c r="I1246" s="67" t="s">
        <v>64</v>
      </c>
    </row>
    <row r="1247" spans="2:9" x14ac:dyDescent="0.25">
      <c r="B1247" s="68"/>
      <c r="C1247" s="66">
        <v>5</v>
      </c>
      <c r="D1247" s="66">
        <v>163.80000000000001</v>
      </c>
      <c r="E1247" s="66">
        <v>-3.2800000000000003E-2</v>
      </c>
      <c r="F1247" s="66">
        <v>-3.2399999999999998E-2</v>
      </c>
      <c r="G1247" s="66">
        <v>-3.2899999999999999E-2</v>
      </c>
      <c r="H1247" s="66">
        <v>-3.1699999999999999E-2</v>
      </c>
      <c r="I1247" s="67" t="s">
        <v>64</v>
      </c>
    </row>
    <row r="1248" spans="2:9" x14ac:dyDescent="0.25">
      <c r="B1248" s="68"/>
      <c r="C1248" s="66">
        <v>6</v>
      </c>
      <c r="D1248" s="66">
        <v>190.3</v>
      </c>
      <c r="E1248" s="66">
        <v>-2.8000000000000001E-2</v>
      </c>
      <c r="F1248" s="66">
        <v>-2.6700000000000002E-2</v>
      </c>
      <c r="G1248" s="66">
        <v>-2.7900000000000001E-2</v>
      </c>
      <c r="H1248" s="66">
        <v>-2.76E-2</v>
      </c>
      <c r="I1248" s="67" t="s">
        <v>64</v>
      </c>
    </row>
    <row r="1249" spans="2:9" x14ac:dyDescent="0.25">
      <c r="B1249" s="68"/>
      <c r="C1249" s="66">
        <v>7</v>
      </c>
      <c r="D1249" s="66">
        <v>222.6</v>
      </c>
      <c r="E1249" s="66">
        <v>-4.1799999999999997E-2</v>
      </c>
      <c r="F1249" s="66">
        <v>-4.0500000000000001E-2</v>
      </c>
      <c r="G1249" s="66">
        <v>-4.1799999999999997E-2</v>
      </c>
      <c r="H1249" s="66">
        <v>-4.0599999999999997E-2</v>
      </c>
      <c r="I1249" s="67" t="s">
        <v>64</v>
      </c>
    </row>
    <row r="1250" spans="2:9" x14ac:dyDescent="0.25">
      <c r="B1250" s="68"/>
      <c r="C1250" s="66">
        <v>8</v>
      </c>
      <c r="D1250" s="66">
        <v>257.8</v>
      </c>
      <c r="E1250" s="66">
        <v>-2.98E-2</v>
      </c>
      <c r="F1250" s="66">
        <v>-3.0499999999999999E-2</v>
      </c>
      <c r="G1250" s="66">
        <v>-2.9899999999999999E-2</v>
      </c>
      <c r="H1250" s="66">
        <v>-2.8199999999999999E-2</v>
      </c>
      <c r="I1250" s="67" t="s">
        <v>64</v>
      </c>
    </row>
    <row r="1251" spans="2:9" x14ac:dyDescent="0.25">
      <c r="B1251" s="68"/>
      <c r="C1251" s="66">
        <v>9</v>
      </c>
      <c r="D1251" s="66">
        <v>283.2</v>
      </c>
      <c r="E1251" s="66">
        <v>-3.8399999999999997E-2</v>
      </c>
      <c r="F1251" s="66">
        <v>-4.41E-2</v>
      </c>
      <c r="G1251" s="66">
        <v>-3.85E-2</v>
      </c>
      <c r="H1251" s="66">
        <v>-3.8199999999999998E-2</v>
      </c>
      <c r="I1251" s="67" t="s">
        <v>64</v>
      </c>
    </row>
    <row r="1252" spans="2:9" x14ac:dyDescent="0.25">
      <c r="B1252" s="68"/>
      <c r="C1252" s="66">
        <v>10</v>
      </c>
      <c r="D1252" s="66">
        <v>290.89999999999998</v>
      </c>
      <c r="E1252" s="66">
        <v>-3.5799999999999998E-2</v>
      </c>
      <c r="F1252" s="66">
        <v>-3.8899999999999997E-2</v>
      </c>
      <c r="G1252" s="66">
        <v>-3.5999999999999997E-2</v>
      </c>
      <c r="H1252" s="66">
        <v>-3.3500000000000002E-2</v>
      </c>
      <c r="I1252" s="67" t="s">
        <v>64</v>
      </c>
    </row>
    <row r="1253" spans="2:9" x14ac:dyDescent="0.25">
      <c r="B1253" s="68"/>
      <c r="C1253" s="66">
        <v>11</v>
      </c>
      <c r="D1253" s="66">
        <v>313.89999999999998</v>
      </c>
      <c r="E1253" s="66">
        <v>-3.7600000000000001E-2</v>
      </c>
      <c r="F1253" s="66">
        <v>-3.56E-2</v>
      </c>
      <c r="G1253" s="66">
        <v>-3.7600000000000001E-2</v>
      </c>
      <c r="H1253" s="66">
        <v>-3.61E-2</v>
      </c>
      <c r="I1253" s="67" t="s">
        <v>64</v>
      </c>
    </row>
    <row r="1254" spans="2:9" x14ac:dyDescent="0.25">
      <c r="B1254" s="68"/>
      <c r="C1254" s="66"/>
      <c r="D1254" s="66"/>
      <c r="E1254" s="66"/>
      <c r="F1254" s="66"/>
      <c r="G1254" s="66"/>
      <c r="H1254" s="66"/>
      <c r="I1254" s="67"/>
    </row>
    <row r="1255" spans="2:9" x14ac:dyDescent="0.25">
      <c r="B1255" s="59" t="s">
        <v>53</v>
      </c>
      <c r="C1255" s="60"/>
      <c r="D1255" s="60"/>
      <c r="E1255" s="60"/>
      <c r="F1255" s="60"/>
      <c r="G1255" s="60"/>
      <c r="H1255" s="60"/>
      <c r="I1255" s="61"/>
    </row>
    <row r="1256" spans="2:9" x14ac:dyDescent="0.25">
      <c r="B1256" s="62" t="s">
        <v>54</v>
      </c>
      <c r="C1256" s="63">
        <v>380</v>
      </c>
      <c r="D1256" s="63"/>
      <c r="E1256" s="63"/>
      <c r="F1256" s="63"/>
      <c r="G1256" s="63"/>
      <c r="H1256" s="63"/>
      <c r="I1256" s="64"/>
    </row>
    <row r="1257" spans="2:9" x14ac:dyDescent="0.25">
      <c r="B1257" s="65" t="s">
        <v>55</v>
      </c>
      <c r="C1257" s="66"/>
      <c r="D1257" s="66"/>
      <c r="E1257" s="66"/>
      <c r="F1257" s="66"/>
      <c r="G1257" s="66"/>
      <c r="H1257" s="66"/>
      <c r="I1257" s="67"/>
    </row>
    <row r="1258" spans="2:9" x14ac:dyDescent="0.25">
      <c r="B1258" s="65" t="s">
        <v>56</v>
      </c>
      <c r="C1258" s="66">
        <v>11</v>
      </c>
      <c r="D1258" s="66"/>
      <c r="E1258" s="66"/>
      <c r="F1258" s="66"/>
      <c r="G1258" s="66"/>
      <c r="H1258" s="66"/>
      <c r="I1258" s="67"/>
    </row>
    <row r="1259" spans="2:9" x14ac:dyDescent="0.25">
      <c r="B1259" s="68"/>
      <c r="C1259" s="66" t="s">
        <v>57</v>
      </c>
      <c r="D1259" s="66" t="s">
        <v>58</v>
      </c>
      <c r="E1259" s="66" t="s">
        <v>59</v>
      </c>
      <c r="F1259" s="66" t="s">
        <v>60</v>
      </c>
      <c r="G1259" s="66" t="s">
        <v>61</v>
      </c>
      <c r="H1259" s="66" t="s">
        <v>62</v>
      </c>
      <c r="I1259" s="67" t="s">
        <v>63</v>
      </c>
    </row>
    <row r="1260" spans="2:9" x14ac:dyDescent="0.25">
      <c r="B1260" s="68"/>
      <c r="C1260" s="66">
        <v>1</v>
      </c>
      <c r="D1260" s="66">
        <v>22</v>
      </c>
      <c r="E1260" s="66">
        <v>-6.0499999999999998E-2</v>
      </c>
      <c r="F1260" s="66">
        <v>-6.1899999999999997E-2</v>
      </c>
      <c r="G1260" s="66">
        <v>-6.0600000000000001E-2</v>
      </c>
      <c r="H1260" s="66">
        <v>-5.79E-2</v>
      </c>
      <c r="I1260" s="67" t="s">
        <v>64</v>
      </c>
    </row>
    <row r="1261" spans="2:9" x14ac:dyDescent="0.25">
      <c r="B1261" s="68"/>
      <c r="C1261" s="66">
        <v>2</v>
      </c>
      <c r="D1261" s="66">
        <v>39.1</v>
      </c>
      <c r="E1261" s="66">
        <v>-2.3800000000000002E-2</v>
      </c>
      <c r="F1261" s="66">
        <v>-2.3300000000000001E-2</v>
      </c>
      <c r="G1261" s="66">
        <v>-2.3800000000000002E-2</v>
      </c>
      <c r="H1261" s="66">
        <v>-2.3E-2</v>
      </c>
      <c r="I1261" s="67" t="s">
        <v>64</v>
      </c>
    </row>
    <row r="1262" spans="2:9" x14ac:dyDescent="0.25">
      <c r="B1262" s="68"/>
      <c r="C1262" s="66">
        <v>3</v>
      </c>
      <c r="D1262" s="66">
        <v>45.6</v>
      </c>
      <c r="E1262" s="66">
        <v>-3.85E-2</v>
      </c>
      <c r="F1262" s="66">
        <v>-3.5299999999999998E-2</v>
      </c>
      <c r="G1262" s="66">
        <v>-3.8300000000000001E-2</v>
      </c>
      <c r="H1262" s="66">
        <v>-3.7600000000000001E-2</v>
      </c>
      <c r="I1262" s="67" t="s">
        <v>64</v>
      </c>
    </row>
    <row r="1263" spans="2:9" x14ac:dyDescent="0.25">
      <c r="B1263" s="68"/>
      <c r="C1263" s="66">
        <v>4</v>
      </c>
      <c r="D1263" s="66">
        <v>68.3</v>
      </c>
      <c r="E1263" s="66">
        <v>-3.1800000000000002E-2</v>
      </c>
      <c r="F1263" s="66">
        <v>-3.3300000000000003E-2</v>
      </c>
      <c r="G1263" s="66">
        <v>-3.1600000000000003E-2</v>
      </c>
      <c r="H1263" s="66">
        <v>-3.0599999999999999E-2</v>
      </c>
      <c r="I1263" s="67" t="s">
        <v>64</v>
      </c>
    </row>
    <row r="1264" spans="2:9" x14ac:dyDescent="0.25">
      <c r="B1264" s="68"/>
      <c r="C1264" s="66">
        <v>5</v>
      </c>
      <c r="D1264" s="66">
        <v>94</v>
      </c>
      <c r="E1264" s="66">
        <v>-4.7300000000000002E-2</v>
      </c>
      <c r="F1264" s="66">
        <v>-4.7199999999999999E-2</v>
      </c>
      <c r="G1264" s="66">
        <v>-4.7399999999999998E-2</v>
      </c>
      <c r="H1264" s="66">
        <v>-4.7199999999999999E-2</v>
      </c>
      <c r="I1264" s="67" t="s">
        <v>64</v>
      </c>
    </row>
    <row r="1265" spans="2:9" x14ac:dyDescent="0.25">
      <c r="B1265" s="68"/>
      <c r="C1265" s="66">
        <v>6</v>
      </c>
      <c r="D1265" s="66">
        <v>141.19999999999999</v>
      </c>
      <c r="E1265" s="66">
        <v>-4.2000000000000003E-2</v>
      </c>
      <c r="F1265" s="66">
        <v>-3.8600000000000002E-2</v>
      </c>
      <c r="G1265" s="66">
        <v>-4.2099999999999999E-2</v>
      </c>
      <c r="H1265" s="66">
        <v>-4.1799999999999997E-2</v>
      </c>
      <c r="I1265" s="67" t="s">
        <v>64</v>
      </c>
    </row>
    <row r="1266" spans="2:9" x14ac:dyDescent="0.25">
      <c r="B1266" s="68"/>
      <c r="C1266" s="66">
        <v>7</v>
      </c>
      <c r="D1266" s="66">
        <v>157.1</v>
      </c>
      <c r="E1266" s="66">
        <v>-2.7799999999999998E-2</v>
      </c>
      <c r="F1266" s="66">
        <v>-2.6800000000000001E-2</v>
      </c>
      <c r="G1266" s="66">
        <v>-2.76E-2</v>
      </c>
      <c r="H1266" s="66">
        <v>-2.6800000000000001E-2</v>
      </c>
      <c r="I1266" s="67" t="s">
        <v>64</v>
      </c>
    </row>
    <row r="1267" spans="2:9" x14ac:dyDescent="0.25">
      <c r="B1267" s="68"/>
      <c r="C1267" s="66">
        <v>8</v>
      </c>
      <c r="D1267" s="66">
        <v>275.89999999999998</v>
      </c>
      <c r="E1267" s="66">
        <v>-6.13E-2</v>
      </c>
      <c r="F1267" s="66">
        <v>-6.3100000000000003E-2</v>
      </c>
      <c r="G1267" s="66">
        <v>-5.9200000000000003E-2</v>
      </c>
      <c r="H1267" s="66">
        <v>-5.8999999999999997E-2</v>
      </c>
      <c r="I1267" s="67" t="s">
        <v>64</v>
      </c>
    </row>
    <row r="1268" spans="2:9" x14ac:dyDescent="0.25">
      <c r="B1268" s="68"/>
      <c r="C1268" s="66">
        <v>9</v>
      </c>
      <c r="D1268" s="66">
        <v>281.89999999999998</v>
      </c>
      <c r="E1268" s="66">
        <v>-0.05</v>
      </c>
      <c r="F1268" s="66">
        <v>-4.9000000000000002E-2</v>
      </c>
      <c r="G1268" s="66">
        <v>-5.0099999999999999E-2</v>
      </c>
      <c r="H1268" s="66">
        <v>-4.9200000000000001E-2</v>
      </c>
      <c r="I1268" s="67" t="s">
        <v>64</v>
      </c>
    </row>
    <row r="1269" spans="2:9" x14ac:dyDescent="0.25">
      <c r="B1269" s="68"/>
      <c r="C1269" s="66">
        <v>10</v>
      </c>
      <c r="D1269" s="66">
        <v>325</v>
      </c>
      <c r="E1269" s="66">
        <v>-6.7299999999999999E-2</v>
      </c>
      <c r="F1269" s="66">
        <v>-6.25E-2</v>
      </c>
      <c r="G1269" s="66">
        <v>-6.6500000000000004E-2</v>
      </c>
      <c r="H1269" s="66">
        <v>-6.4100000000000004E-2</v>
      </c>
      <c r="I1269" s="67" t="s">
        <v>64</v>
      </c>
    </row>
    <row r="1270" spans="2:9" x14ac:dyDescent="0.25">
      <c r="B1270" s="68"/>
      <c r="C1270" s="66">
        <v>11</v>
      </c>
      <c r="D1270" s="66">
        <v>338.2</v>
      </c>
      <c r="E1270" s="66">
        <v>-1.7000000000000001E-2</v>
      </c>
      <c r="F1270" s="66">
        <v>-2.0199999999999999E-2</v>
      </c>
      <c r="G1270" s="66">
        <v>-1.7100000000000001E-2</v>
      </c>
      <c r="H1270" s="66">
        <v>-1.5699999999999999E-2</v>
      </c>
      <c r="I1270" s="67" t="s">
        <v>64</v>
      </c>
    </row>
    <row r="1271" spans="2:9" x14ac:dyDescent="0.25">
      <c r="B1271" s="68"/>
      <c r="C1271" s="66"/>
      <c r="D1271" s="66"/>
      <c r="E1271" s="66"/>
      <c r="F1271" s="66"/>
      <c r="G1271" s="66"/>
      <c r="H1271" s="66"/>
      <c r="I1271" s="67"/>
    </row>
    <row r="1272" spans="2:9" x14ac:dyDescent="0.25">
      <c r="B1272" s="59" t="s">
        <v>53</v>
      </c>
      <c r="C1272" s="60"/>
      <c r="D1272" s="60"/>
      <c r="E1272" s="60"/>
      <c r="F1272" s="60"/>
      <c r="G1272" s="60"/>
      <c r="H1272" s="60"/>
      <c r="I1272" s="61"/>
    </row>
    <row r="1273" spans="2:9" x14ac:dyDescent="0.25">
      <c r="B1273" s="62" t="s">
        <v>54</v>
      </c>
      <c r="C1273" s="63">
        <v>385</v>
      </c>
      <c r="D1273" s="63"/>
      <c r="E1273" s="63"/>
      <c r="F1273" s="63"/>
      <c r="G1273" s="63"/>
      <c r="H1273" s="63"/>
      <c r="I1273" s="64"/>
    </row>
    <row r="1274" spans="2:9" x14ac:dyDescent="0.25">
      <c r="B1274" s="65" t="s">
        <v>55</v>
      </c>
      <c r="C1274" s="66"/>
      <c r="D1274" s="66"/>
      <c r="E1274" s="66"/>
      <c r="F1274" s="66"/>
      <c r="G1274" s="66"/>
      <c r="H1274" s="66"/>
      <c r="I1274" s="67"/>
    </row>
    <row r="1275" spans="2:9" x14ac:dyDescent="0.25">
      <c r="B1275" s="65" t="s">
        <v>56</v>
      </c>
      <c r="C1275" s="66">
        <v>8</v>
      </c>
      <c r="D1275" s="66"/>
      <c r="E1275" s="66"/>
      <c r="F1275" s="66"/>
      <c r="G1275" s="66"/>
      <c r="H1275" s="66"/>
      <c r="I1275" s="67"/>
    </row>
    <row r="1276" spans="2:9" x14ac:dyDescent="0.25">
      <c r="B1276" s="68"/>
      <c r="C1276" s="66" t="s">
        <v>57</v>
      </c>
      <c r="D1276" s="66" t="s">
        <v>58</v>
      </c>
      <c r="E1276" s="66" t="s">
        <v>59</v>
      </c>
      <c r="F1276" s="66" t="s">
        <v>60</v>
      </c>
      <c r="G1276" s="66" t="s">
        <v>61</v>
      </c>
      <c r="H1276" s="66" t="s">
        <v>62</v>
      </c>
      <c r="I1276" s="67" t="s">
        <v>63</v>
      </c>
    </row>
    <row r="1277" spans="2:9" x14ac:dyDescent="0.25">
      <c r="B1277" s="68"/>
      <c r="C1277" s="66">
        <v>1</v>
      </c>
      <c r="D1277" s="66">
        <v>34.1</v>
      </c>
      <c r="E1277" s="66">
        <v>-4.82E-2</v>
      </c>
      <c r="F1277" s="66">
        <v>-4.6699999999999998E-2</v>
      </c>
      <c r="G1277" s="66">
        <v>-4.82E-2</v>
      </c>
      <c r="H1277" s="66">
        <v>-4.6800000000000001E-2</v>
      </c>
      <c r="I1277" s="67" t="s">
        <v>64</v>
      </c>
    </row>
    <row r="1278" spans="2:9" x14ac:dyDescent="0.25">
      <c r="B1278" s="68"/>
      <c r="C1278" s="66">
        <v>2</v>
      </c>
      <c r="D1278" s="66">
        <v>40</v>
      </c>
      <c r="E1278" s="66">
        <v>-5.5100000000000003E-2</v>
      </c>
      <c r="F1278" s="66">
        <v>-5.4600000000000003E-2</v>
      </c>
      <c r="G1278" s="66">
        <v>-5.5199999999999999E-2</v>
      </c>
      <c r="H1278" s="66">
        <v>-5.3499999999999999E-2</v>
      </c>
      <c r="I1278" s="67" t="s">
        <v>64</v>
      </c>
    </row>
    <row r="1279" spans="2:9" x14ac:dyDescent="0.25">
      <c r="B1279" s="68"/>
      <c r="C1279" s="66">
        <v>3</v>
      </c>
      <c r="D1279" s="66">
        <v>148.9</v>
      </c>
      <c r="E1279" s="66">
        <v>-3.9600000000000003E-2</v>
      </c>
      <c r="F1279" s="66">
        <v>-3.85E-2</v>
      </c>
      <c r="G1279" s="66">
        <v>-3.9600000000000003E-2</v>
      </c>
      <c r="H1279" s="66">
        <v>-3.6499999999999998E-2</v>
      </c>
      <c r="I1279" s="67" t="s">
        <v>64</v>
      </c>
    </row>
    <row r="1280" spans="2:9" x14ac:dyDescent="0.25">
      <c r="B1280" s="68"/>
      <c r="C1280" s="66">
        <v>4</v>
      </c>
      <c r="D1280" s="66">
        <v>160.4</v>
      </c>
      <c r="E1280" s="66">
        <v>-3.9800000000000002E-2</v>
      </c>
      <c r="F1280" s="66">
        <v>-5.4100000000000002E-2</v>
      </c>
      <c r="G1280" s="66">
        <v>-3.9699999999999999E-2</v>
      </c>
      <c r="H1280" s="66">
        <v>-3.7499999999999999E-2</v>
      </c>
      <c r="I1280" s="67" t="s">
        <v>64</v>
      </c>
    </row>
    <row r="1281" spans="2:9" x14ac:dyDescent="0.25">
      <c r="B1281" s="68"/>
      <c r="C1281" s="66">
        <v>5</v>
      </c>
      <c r="D1281" s="66">
        <v>167.6</v>
      </c>
      <c r="E1281" s="66">
        <v>-5.5300000000000002E-2</v>
      </c>
      <c r="F1281" s="66">
        <v>-5.11E-2</v>
      </c>
      <c r="G1281" s="66">
        <v>-5.5300000000000002E-2</v>
      </c>
      <c r="H1281" s="66">
        <v>-5.21E-2</v>
      </c>
      <c r="I1281" s="67" t="s">
        <v>64</v>
      </c>
    </row>
    <row r="1282" spans="2:9" x14ac:dyDescent="0.25">
      <c r="B1282" s="68"/>
      <c r="C1282" s="66">
        <v>6</v>
      </c>
      <c r="D1282" s="66">
        <v>282.8</v>
      </c>
      <c r="E1282" s="66">
        <v>-3.8300000000000001E-2</v>
      </c>
      <c r="F1282" s="66">
        <v>-3.9199999999999999E-2</v>
      </c>
      <c r="G1282" s="66">
        <v>-3.8300000000000001E-2</v>
      </c>
      <c r="H1282" s="66">
        <v>-3.7400000000000003E-2</v>
      </c>
      <c r="I1282" s="67" t="s">
        <v>64</v>
      </c>
    </row>
    <row r="1283" spans="2:9" x14ac:dyDescent="0.25">
      <c r="B1283" s="68"/>
      <c r="C1283" s="66">
        <v>7</v>
      </c>
      <c r="D1283" s="66">
        <v>287.2</v>
      </c>
      <c r="E1283" s="66">
        <v>-4.5600000000000002E-2</v>
      </c>
      <c r="F1283" s="66">
        <v>-4.36E-2</v>
      </c>
      <c r="G1283" s="66">
        <v>-4.5699999999999998E-2</v>
      </c>
      <c r="H1283" s="66">
        <v>-4.5400000000000003E-2</v>
      </c>
      <c r="I1283" s="67" t="s">
        <v>64</v>
      </c>
    </row>
    <row r="1284" spans="2:9" x14ac:dyDescent="0.25">
      <c r="B1284" s="68"/>
      <c r="C1284" s="66">
        <v>8</v>
      </c>
      <c r="D1284" s="66">
        <v>301</v>
      </c>
      <c r="E1284" s="66">
        <v>-4.8000000000000001E-2</v>
      </c>
      <c r="F1284" s="66">
        <v>-4.4999999999999998E-2</v>
      </c>
      <c r="G1284" s="66">
        <v>-4.82E-2</v>
      </c>
      <c r="H1284" s="66">
        <v>-4.6399999999999997E-2</v>
      </c>
      <c r="I1284" s="67" t="s">
        <v>64</v>
      </c>
    </row>
    <row r="1285" spans="2:9" x14ac:dyDescent="0.25">
      <c r="B1285" s="68"/>
      <c r="C1285" s="66"/>
      <c r="D1285" s="66"/>
      <c r="E1285" s="66"/>
      <c r="F1285" s="66"/>
      <c r="G1285" s="66"/>
      <c r="H1285" s="66"/>
      <c r="I1285" s="67"/>
    </row>
    <row r="1286" spans="2:9" x14ac:dyDescent="0.25">
      <c r="B1286" s="59" t="s">
        <v>53</v>
      </c>
      <c r="C1286" s="60"/>
      <c r="D1286" s="60"/>
      <c r="E1286" s="60"/>
      <c r="F1286" s="60"/>
      <c r="G1286" s="60"/>
      <c r="H1286" s="60"/>
      <c r="I1286" s="61"/>
    </row>
    <row r="1287" spans="2:9" x14ac:dyDescent="0.25">
      <c r="B1287" s="62" t="s">
        <v>54</v>
      </c>
      <c r="C1287" s="63">
        <v>390</v>
      </c>
      <c r="D1287" s="63"/>
      <c r="E1287" s="63"/>
      <c r="F1287" s="63"/>
      <c r="G1287" s="63"/>
      <c r="H1287" s="63"/>
      <c r="I1287" s="64"/>
    </row>
    <row r="1288" spans="2:9" x14ac:dyDescent="0.25">
      <c r="B1288" s="65" t="s">
        <v>55</v>
      </c>
      <c r="C1288" s="66"/>
      <c r="D1288" s="66"/>
      <c r="E1288" s="66"/>
      <c r="F1288" s="66"/>
      <c r="G1288" s="66"/>
      <c r="H1288" s="66"/>
      <c r="I1288" s="67"/>
    </row>
    <row r="1289" spans="2:9" x14ac:dyDescent="0.25">
      <c r="B1289" s="65" t="s">
        <v>56</v>
      </c>
      <c r="C1289" s="66">
        <v>13</v>
      </c>
      <c r="D1289" s="66"/>
      <c r="E1289" s="66"/>
      <c r="F1289" s="66"/>
      <c r="G1289" s="66"/>
      <c r="H1289" s="66"/>
      <c r="I1289" s="67"/>
    </row>
    <row r="1290" spans="2:9" x14ac:dyDescent="0.25">
      <c r="B1290" s="68"/>
      <c r="C1290" s="66" t="s">
        <v>57</v>
      </c>
      <c r="D1290" s="66" t="s">
        <v>58</v>
      </c>
      <c r="E1290" s="66" t="s">
        <v>59</v>
      </c>
      <c r="F1290" s="66" t="s">
        <v>60</v>
      </c>
      <c r="G1290" s="66" t="s">
        <v>61</v>
      </c>
      <c r="H1290" s="66" t="s">
        <v>62</v>
      </c>
      <c r="I1290" s="67" t="s">
        <v>63</v>
      </c>
    </row>
    <row r="1291" spans="2:9" x14ac:dyDescent="0.25">
      <c r="B1291" s="68"/>
      <c r="C1291" s="66">
        <v>1</v>
      </c>
      <c r="D1291" s="66">
        <v>39.200000000000003</v>
      </c>
      <c r="E1291" s="66">
        <v>-2.7900000000000001E-2</v>
      </c>
      <c r="F1291" s="66">
        <v>-2.7400000000000001E-2</v>
      </c>
      <c r="G1291" s="66">
        <v>-2.8000000000000001E-2</v>
      </c>
      <c r="H1291" s="66">
        <v>-2.6800000000000001E-2</v>
      </c>
      <c r="I1291" s="67" t="s">
        <v>64</v>
      </c>
    </row>
    <row r="1292" spans="2:9" x14ac:dyDescent="0.25">
      <c r="B1292" s="68"/>
      <c r="C1292" s="66">
        <v>2</v>
      </c>
      <c r="D1292" s="66">
        <v>43.5</v>
      </c>
      <c r="E1292" s="66">
        <v>-4.3200000000000002E-2</v>
      </c>
      <c r="F1292" s="66">
        <v>-4.2200000000000001E-2</v>
      </c>
      <c r="G1292" s="66">
        <v>-4.3200000000000002E-2</v>
      </c>
      <c r="H1292" s="66">
        <v>-4.1799999999999997E-2</v>
      </c>
      <c r="I1292" s="67" t="s">
        <v>64</v>
      </c>
    </row>
    <row r="1293" spans="2:9" x14ac:dyDescent="0.25">
      <c r="B1293" s="68"/>
      <c r="C1293" s="66">
        <v>3</v>
      </c>
      <c r="D1293" s="66">
        <v>56.4</v>
      </c>
      <c r="E1293" s="66">
        <v>-0.04</v>
      </c>
      <c r="F1293" s="66">
        <v>-4.1500000000000002E-2</v>
      </c>
      <c r="G1293" s="66">
        <v>-0.04</v>
      </c>
      <c r="H1293" s="66">
        <v>-3.85E-2</v>
      </c>
      <c r="I1293" s="67" t="s">
        <v>64</v>
      </c>
    </row>
    <row r="1294" spans="2:9" x14ac:dyDescent="0.25">
      <c r="B1294" s="68"/>
      <c r="C1294" s="66">
        <v>4</v>
      </c>
      <c r="D1294" s="66">
        <v>108.7</v>
      </c>
      <c r="E1294" s="66">
        <v>-4.7800000000000002E-2</v>
      </c>
      <c r="F1294" s="66">
        <v>-4.87E-2</v>
      </c>
      <c r="G1294" s="66">
        <v>-4.7899999999999998E-2</v>
      </c>
      <c r="H1294" s="66">
        <v>-4.6800000000000001E-2</v>
      </c>
      <c r="I1294" s="67" t="s">
        <v>64</v>
      </c>
    </row>
    <row r="1295" spans="2:9" x14ac:dyDescent="0.25">
      <c r="B1295" s="68"/>
      <c r="C1295" s="66">
        <v>5</v>
      </c>
      <c r="D1295" s="66">
        <v>117.8</v>
      </c>
      <c r="E1295" s="66">
        <v>-3.04E-2</v>
      </c>
      <c r="F1295" s="66">
        <v>-2.9399999999999999E-2</v>
      </c>
      <c r="G1295" s="66">
        <v>-3.0499999999999999E-2</v>
      </c>
      <c r="H1295" s="66">
        <v>-2.9700000000000001E-2</v>
      </c>
      <c r="I1295" s="67" t="s">
        <v>64</v>
      </c>
    </row>
    <row r="1296" spans="2:9" x14ac:dyDescent="0.25">
      <c r="B1296" s="68"/>
      <c r="C1296" s="66">
        <v>6</v>
      </c>
      <c r="D1296" s="66">
        <v>154.1</v>
      </c>
      <c r="E1296" s="66">
        <v>-4.6800000000000001E-2</v>
      </c>
      <c r="F1296" s="66">
        <v>-4.8300000000000003E-2</v>
      </c>
      <c r="G1296" s="66">
        <v>-4.6699999999999998E-2</v>
      </c>
      <c r="H1296" s="66">
        <v>-4.58E-2</v>
      </c>
      <c r="I1296" s="67" t="s">
        <v>64</v>
      </c>
    </row>
    <row r="1297" spans="2:9" x14ac:dyDescent="0.25">
      <c r="B1297" s="68"/>
      <c r="C1297" s="66">
        <v>7</v>
      </c>
      <c r="D1297" s="66">
        <v>158.69999999999999</v>
      </c>
      <c r="E1297" s="66">
        <v>-4.4400000000000002E-2</v>
      </c>
      <c r="F1297" s="66">
        <v>-4.3999999999999997E-2</v>
      </c>
      <c r="G1297" s="66">
        <v>-4.4299999999999999E-2</v>
      </c>
      <c r="H1297" s="66">
        <v>-4.1300000000000003E-2</v>
      </c>
      <c r="I1297" s="67" t="s">
        <v>64</v>
      </c>
    </row>
    <row r="1298" spans="2:9" x14ac:dyDescent="0.25">
      <c r="B1298" s="68"/>
      <c r="C1298" s="66">
        <v>8</v>
      </c>
      <c r="D1298" s="66">
        <v>190</v>
      </c>
      <c r="E1298" s="66">
        <v>-0.03</v>
      </c>
      <c r="F1298" s="66">
        <v>-3.4799999999999998E-2</v>
      </c>
      <c r="G1298" s="66">
        <v>-0.03</v>
      </c>
      <c r="H1298" s="66">
        <v>-2.9499999999999998E-2</v>
      </c>
      <c r="I1298" s="67" t="s">
        <v>64</v>
      </c>
    </row>
    <row r="1299" spans="2:9" x14ac:dyDescent="0.25">
      <c r="B1299" s="68"/>
      <c r="C1299" s="66">
        <v>9</v>
      </c>
      <c r="D1299" s="66">
        <v>209.6</v>
      </c>
      <c r="E1299" s="66">
        <v>-3.32E-2</v>
      </c>
      <c r="F1299" s="66">
        <v>-3.27E-2</v>
      </c>
      <c r="G1299" s="66">
        <v>-3.32E-2</v>
      </c>
      <c r="H1299" s="66">
        <v>-3.2500000000000001E-2</v>
      </c>
      <c r="I1299" s="67" t="s">
        <v>64</v>
      </c>
    </row>
    <row r="1300" spans="2:9" x14ac:dyDescent="0.25">
      <c r="B1300" s="68"/>
      <c r="C1300" s="66">
        <v>10</v>
      </c>
      <c r="D1300" s="66">
        <v>265.39999999999998</v>
      </c>
      <c r="E1300" s="66">
        <v>-5.2999999999999999E-2</v>
      </c>
      <c r="F1300" s="66">
        <v>-4.8800000000000003E-2</v>
      </c>
      <c r="G1300" s="66">
        <v>-5.2999999999999999E-2</v>
      </c>
      <c r="H1300" s="66">
        <v>-5.16E-2</v>
      </c>
      <c r="I1300" s="67" t="s">
        <v>64</v>
      </c>
    </row>
    <row r="1301" spans="2:9" x14ac:dyDescent="0.25">
      <c r="B1301" s="68"/>
      <c r="C1301" s="66">
        <v>11</v>
      </c>
      <c r="D1301" s="66">
        <v>280.10000000000002</v>
      </c>
      <c r="E1301" s="66">
        <v>-3.5999999999999997E-2</v>
      </c>
      <c r="F1301" s="66">
        <v>-3.6299999999999999E-2</v>
      </c>
      <c r="G1301" s="66">
        <v>-3.5900000000000001E-2</v>
      </c>
      <c r="H1301" s="66">
        <v>-3.5400000000000001E-2</v>
      </c>
      <c r="I1301" s="67" t="s">
        <v>64</v>
      </c>
    </row>
    <row r="1302" spans="2:9" x14ac:dyDescent="0.25">
      <c r="B1302" s="68"/>
      <c r="C1302" s="66">
        <v>12</v>
      </c>
      <c r="D1302" s="66">
        <v>318.3</v>
      </c>
      <c r="E1302" s="66">
        <v>-3.95E-2</v>
      </c>
      <c r="F1302" s="66">
        <v>-3.9699999999999999E-2</v>
      </c>
      <c r="G1302" s="66">
        <v>-3.9800000000000002E-2</v>
      </c>
      <c r="H1302" s="66">
        <v>-3.9E-2</v>
      </c>
      <c r="I1302" s="67" t="s">
        <v>64</v>
      </c>
    </row>
    <row r="1303" spans="2:9" x14ac:dyDescent="0.25">
      <c r="B1303" s="68"/>
      <c r="C1303" s="66">
        <v>13</v>
      </c>
      <c r="D1303" s="66">
        <v>346.2</v>
      </c>
      <c r="E1303" s="66">
        <v>-2.8400000000000002E-2</v>
      </c>
      <c r="F1303" s="66">
        <v>-2.69E-2</v>
      </c>
      <c r="G1303" s="66">
        <v>-2.8400000000000002E-2</v>
      </c>
      <c r="H1303" s="66">
        <v>-2.7799999999999998E-2</v>
      </c>
      <c r="I1303" s="67" t="s">
        <v>64</v>
      </c>
    </row>
    <row r="1304" spans="2:9" x14ac:dyDescent="0.25">
      <c r="B1304" s="68"/>
      <c r="C1304" s="66"/>
      <c r="D1304" s="66"/>
      <c r="E1304" s="66"/>
      <c r="F1304" s="66"/>
      <c r="G1304" s="66"/>
      <c r="H1304" s="66"/>
      <c r="I1304" s="67"/>
    </row>
    <row r="1305" spans="2:9" x14ac:dyDescent="0.25">
      <c r="B1305" s="59" t="s">
        <v>53</v>
      </c>
      <c r="C1305" s="60"/>
      <c r="D1305" s="60"/>
      <c r="E1305" s="60"/>
      <c r="F1305" s="60"/>
      <c r="G1305" s="60"/>
      <c r="H1305" s="60"/>
      <c r="I1305" s="61"/>
    </row>
    <row r="1306" spans="2:9" x14ac:dyDescent="0.25">
      <c r="B1306" s="62" t="s">
        <v>54</v>
      </c>
      <c r="C1306" s="63">
        <v>395</v>
      </c>
      <c r="D1306" s="63"/>
      <c r="E1306" s="63"/>
      <c r="F1306" s="63"/>
      <c r="G1306" s="63"/>
      <c r="H1306" s="63"/>
      <c r="I1306" s="64"/>
    </row>
    <row r="1307" spans="2:9" x14ac:dyDescent="0.25">
      <c r="B1307" s="65" t="s">
        <v>55</v>
      </c>
      <c r="C1307" s="66"/>
      <c r="D1307" s="66"/>
      <c r="E1307" s="66"/>
      <c r="F1307" s="66"/>
      <c r="G1307" s="66"/>
      <c r="H1307" s="66"/>
      <c r="I1307" s="67"/>
    </row>
    <row r="1308" spans="2:9" x14ac:dyDescent="0.25">
      <c r="B1308" s="65" t="s">
        <v>56</v>
      </c>
      <c r="C1308" s="66">
        <v>10</v>
      </c>
      <c r="D1308" s="66"/>
      <c r="E1308" s="66"/>
      <c r="F1308" s="66"/>
      <c r="G1308" s="66"/>
      <c r="H1308" s="66"/>
      <c r="I1308" s="67"/>
    </row>
    <row r="1309" spans="2:9" x14ac:dyDescent="0.25">
      <c r="B1309" s="68"/>
      <c r="C1309" s="66" t="s">
        <v>57</v>
      </c>
      <c r="D1309" s="66" t="s">
        <v>58</v>
      </c>
      <c r="E1309" s="66" t="s">
        <v>59</v>
      </c>
      <c r="F1309" s="66" t="s">
        <v>60</v>
      </c>
      <c r="G1309" s="66" t="s">
        <v>61</v>
      </c>
      <c r="H1309" s="66" t="s">
        <v>62</v>
      </c>
      <c r="I1309" s="67" t="s">
        <v>63</v>
      </c>
    </row>
    <row r="1310" spans="2:9" x14ac:dyDescent="0.25">
      <c r="B1310" s="68"/>
      <c r="C1310" s="66">
        <v>1</v>
      </c>
      <c r="D1310" s="66">
        <v>33.700000000000003</v>
      </c>
      <c r="E1310" s="66">
        <v>-4.48E-2</v>
      </c>
      <c r="F1310" s="66">
        <v>-4.2900000000000001E-2</v>
      </c>
      <c r="G1310" s="66">
        <v>-4.48E-2</v>
      </c>
      <c r="H1310" s="66">
        <v>-4.4699999999999997E-2</v>
      </c>
      <c r="I1310" s="67" t="s">
        <v>64</v>
      </c>
    </row>
    <row r="1311" spans="2:9" x14ac:dyDescent="0.25">
      <c r="B1311" s="68"/>
      <c r="C1311" s="66">
        <v>2</v>
      </c>
      <c r="D1311" s="66">
        <v>40.799999999999997</v>
      </c>
      <c r="E1311" s="66">
        <v>-4.6800000000000001E-2</v>
      </c>
      <c r="F1311" s="66">
        <v>-4.4600000000000001E-2</v>
      </c>
      <c r="G1311" s="66">
        <v>-4.6899999999999997E-2</v>
      </c>
      <c r="H1311" s="66">
        <v>-4.6100000000000002E-2</v>
      </c>
      <c r="I1311" s="67" t="s">
        <v>64</v>
      </c>
    </row>
    <row r="1312" spans="2:9" x14ac:dyDescent="0.25">
      <c r="B1312" s="68"/>
      <c r="C1312" s="66">
        <v>3</v>
      </c>
      <c r="D1312" s="66">
        <v>78.3</v>
      </c>
      <c r="E1312" s="66">
        <v>-2.6100000000000002E-2</v>
      </c>
      <c r="F1312" s="66">
        <v>-2.7099999999999999E-2</v>
      </c>
      <c r="G1312" s="66">
        <v>-2.6100000000000002E-2</v>
      </c>
      <c r="H1312" s="66">
        <v>-2.5600000000000001E-2</v>
      </c>
      <c r="I1312" s="67" t="s">
        <v>64</v>
      </c>
    </row>
    <row r="1313" spans="2:9" x14ac:dyDescent="0.25">
      <c r="B1313" s="68"/>
      <c r="C1313" s="66">
        <v>4</v>
      </c>
      <c r="D1313" s="66">
        <v>82</v>
      </c>
      <c r="E1313" s="66">
        <v>-1.1900000000000001E-2</v>
      </c>
      <c r="F1313" s="66">
        <v>-6.8999999999999999E-3</v>
      </c>
      <c r="G1313" s="66">
        <v>-1.1900000000000001E-2</v>
      </c>
      <c r="H1313" s="66">
        <v>-1.18E-2</v>
      </c>
      <c r="I1313" s="67" t="s">
        <v>64</v>
      </c>
    </row>
    <row r="1314" spans="2:9" x14ac:dyDescent="0.25">
      <c r="B1314" s="68"/>
      <c r="C1314" s="66">
        <v>5</v>
      </c>
      <c r="D1314" s="66">
        <v>144.19999999999999</v>
      </c>
      <c r="E1314" s="66">
        <v>-2.5600000000000001E-2</v>
      </c>
      <c r="F1314" s="66">
        <v>-2.98E-2</v>
      </c>
      <c r="G1314" s="66">
        <v>-2.5899999999999999E-2</v>
      </c>
      <c r="H1314" s="66">
        <v>-2.5399999999999999E-2</v>
      </c>
      <c r="I1314" s="67" t="s">
        <v>64</v>
      </c>
    </row>
    <row r="1315" spans="2:9" x14ac:dyDescent="0.25">
      <c r="B1315" s="68"/>
      <c r="C1315" s="66">
        <v>6</v>
      </c>
      <c r="D1315" s="66">
        <v>158.1</v>
      </c>
      <c r="E1315" s="66">
        <v>-3.78E-2</v>
      </c>
      <c r="F1315" s="66">
        <v>-3.9E-2</v>
      </c>
      <c r="G1315" s="66">
        <v>-3.7999999999999999E-2</v>
      </c>
      <c r="H1315" s="66">
        <v>-3.6999999999999998E-2</v>
      </c>
      <c r="I1315" s="67" t="s">
        <v>64</v>
      </c>
    </row>
    <row r="1316" spans="2:9" x14ac:dyDescent="0.25">
      <c r="B1316" s="68"/>
      <c r="C1316" s="66">
        <v>7</v>
      </c>
      <c r="D1316" s="66">
        <v>167</v>
      </c>
      <c r="E1316" s="66">
        <v>-3.7400000000000003E-2</v>
      </c>
      <c r="F1316" s="66">
        <v>-2.8299999999999999E-2</v>
      </c>
      <c r="G1316" s="66">
        <v>-3.7600000000000001E-2</v>
      </c>
      <c r="H1316" s="66">
        <v>-3.7199999999999997E-2</v>
      </c>
      <c r="I1316" s="67" t="s">
        <v>64</v>
      </c>
    </row>
    <row r="1317" spans="2:9" x14ac:dyDescent="0.25">
      <c r="B1317" s="68"/>
      <c r="C1317" s="66">
        <v>8</v>
      </c>
      <c r="D1317" s="66">
        <v>280.2</v>
      </c>
      <c r="E1317" s="66">
        <v>-2.3599999999999999E-2</v>
      </c>
      <c r="F1317" s="66">
        <v>-1.9199999999999998E-2</v>
      </c>
      <c r="G1317" s="66">
        <v>-2.3599999999999999E-2</v>
      </c>
      <c r="H1317" s="66">
        <v>-2.3199999999999998E-2</v>
      </c>
      <c r="I1317" s="67" t="s">
        <v>64</v>
      </c>
    </row>
    <row r="1318" spans="2:9" x14ac:dyDescent="0.25">
      <c r="B1318" s="68"/>
      <c r="C1318" s="66">
        <v>9</v>
      </c>
      <c r="D1318" s="66">
        <v>284.2</v>
      </c>
      <c r="E1318" s="66">
        <v>-2.0299999999999999E-2</v>
      </c>
      <c r="F1318" s="66">
        <v>-2.9700000000000001E-2</v>
      </c>
      <c r="G1318" s="66">
        <v>-2.0199999999999999E-2</v>
      </c>
      <c r="H1318" s="66">
        <v>-1.9800000000000002E-2</v>
      </c>
      <c r="I1318" s="67" t="s">
        <v>64</v>
      </c>
    </row>
    <row r="1319" spans="2:9" x14ac:dyDescent="0.25">
      <c r="B1319" s="68"/>
      <c r="C1319" s="66">
        <v>10</v>
      </c>
      <c r="D1319" s="66">
        <v>296.5</v>
      </c>
      <c r="E1319" s="66">
        <v>-5.5800000000000002E-2</v>
      </c>
      <c r="F1319" s="66">
        <v>-6.3799999999999996E-2</v>
      </c>
      <c r="G1319" s="66">
        <v>-5.6000000000000001E-2</v>
      </c>
      <c r="H1319" s="66">
        <v>-5.4399999999999997E-2</v>
      </c>
      <c r="I1319" s="67" t="s">
        <v>64</v>
      </c>
    </row>
    <row r="1320" spans="2:9" x14ac:dyDescent="0.25">
      <c r="B1320" s="68"/>
      <c r="C1320" s="66"/>
      <c r="D1320" s="66"/>
      <c r="E1320" s="66"/>
      <c r="F1320" s="66"/>
      <c r="G1320" s="66"/>
      <c r="H1320" s="66"/>
      <c r="I1320" s="67"/>
    </row>
    <row r="1321" spans="2:9" x14ac:dyDescent="0.25">
      <c r="B1321" s="59" t="s">
        <v>53</v>
      </c>
      <c r="C1321" s="60"/>
      <c r="D1321" s="60"/>
      <c r="E1321" s="60"/>
      <c r="F1321" s="60"/>
      <c r="G1321" s="60"/>
      <c r="H1321" s="60"/>
      <c r="I1321" s="61"/>
    </row>
    <row r="1322" spans="2:9" x14ac:dyDescent="0.25">
      <c r="B1322" s="62" t="s">
        <v>54</v>
      </c>
      <c r="C1322" s="63">
        <v>400</v>
      </c>
      <c r="D1322" s="63"/>
      <c r="E1322" s="63"/>
      <c r="F1322" s="63"/>
      <c r="G1322" s="63"/>
      <c r="H1322" s="63"/>
      <c r="I1322" s="64"/>
    </row>
    <row r="1323" spans="2:9" x14ac:dyDescent="0.25">
      <c r="B1323" s="65" t="s">
        <v>55</v>
      </c>
      <c r="C1323" s="66"/>
      <c r="D1323" s="66"/>
      <c r="E1323" s="66"/>
      <c r="F1323" s="66"/>
      <c r="G1323" s="66"/>
      <c r="H1323" s="66"/>
      <c r="I1323" s="67"/>
    </row>
    <row r="1324" spans="2:9" x14ac:dyDescent="0.25">
      <c r="B1324" s="65" t="s">
        <v>56</v>
      </c>
      <c r="C1324" s="66">
        <v>11</v>
      </c>
      <c r="D1324" s="66"/>
      <c r="E1324" s="66"/>
      <c r="F1324" s="66"/>
      <c r="G1324" s="66"/>
      <c r="H1324" s="66"/>
      <c r="I1324" s="67"/>
    </row>
    <row r="1325" spans="2:9" x14ac:dyDescent="0.25">
      <c r="B1325" s="68"/>
      <c r="C1325" s="66" t="s">
        <v>57</v>
      </c>
      <c r="D1325" s="66" t="s">
        <v>58</v>
      </c>
      <c r="E1325" s="66" t="s">
        <v>59</v>
      </c>
      <c r="F1325" s="66" t="s">
        <v>60</v>
      </c>
      <c r="G1325" s="66" t="s">
        <v>61</v>
      </c>
      <c r="H1325" s="66" t="s">
        <v>62</v>
      </c>
      <c r="I1325" s="67" t="s">
        <v>63</v>
      </c>
    </row>
    <row r="1326" spans="2:9" x14ac:dyDescent="0.25">
      <c r="B1326" s="68"/>
      <c r="C1326" s="66">
        <v>1</v>
      </c>
      <c r="D1326" s="66">
        <v>38.6</v>
      </c>
      <c r="E1326" s="66">
        <v>-3.9199999999999999E-2</v>
      </c>
      <c r="F1326" s="66">
        <v>-4.07E-2</v>
      </c>
      <c r="G1326" s="66">
        <v>-3.9199999999999999E-2</v>
      </c>
      <c r="H1326" s="66">
        <v>-3.9100000000000003E-2</v>
      </c>
      <c r="I1326" s="67" t="s">
        <v>64</v>
      </c>
    </row>
    <row r="1327" spans="2:9" x14ac:dyDescent="0.25">
      <c r="B1327" s="68"/>
      <c r="C1327" s="66">
        <v>2</v>
      </c>
      <c r="D1327" s="66">
        <v>45.5</v>
      </c>
      <c r="E1327" s="66">
        <v>-3.5200000000000002E-2</v>
      </c>
      <c r="F1327" s="66">
        <v>-3.5200000000000002E-2</v>
      </c>
      <c r="G1327" s="66">
        <v>-3.5099999999999999E-2</v>
      </c>
      <c r="H1327" s="66">
        <v>-3.3500000000000002E-2</v>
      </c>
      <c r="I1327" s="67" t="s">
        <v>64</v>
      </c>
    </row>
    <row r="1328" spans="2:9" x14ac:dyDescent="0.25">
      <c r="B1328" s="68"/>
      <c r="C1328" s="66">
        <v>3</v>
      </c>
      <c r="D1328" s="66">
        <v>58.3</v>
      </c>
      <c r="E1328" s="66">
        <v>-4.1799999999999997E-2</v>
      </c>
      <c r="F1328" s="66">
        <v>-4.7699999999999999E-2</v>
      </c>
      <c r="G1328" s="66">
        <v>-4.1799999999999997E-2</v>
      </c>
      <c r="H1328" s="66">
        <v>-4.1300000000000003E-2</v>
      </c>
      <c r="I1328" s="67" t="s">
        <v>64</v>
      </c>
    </row>
    <row r="1329" spans="2:9" x14ac:dyDescent="0.25">
      <c r="B1329" s="68"/>
      <c r="C1329" s="66">
        <v>4</v>
      </c>
      <c r="D1329" s="66">
        <v>153.69999999999999</v>
      </c>
      <c r="E1329" s="66">
        <v>-5.2900000000000003E-2</v>
      </c>
      <c r="F1329" s="66">
        <v>-5.91E-2</v>
      </c>
      <c r="G1329" s="66">
        <v>-5.2900000000000003E-2</v>
      </c>
      <c r="H1329" s="66">
        <v>-5.1499999999999997E-2</v>
      </c>
      <c r="I1329" s="67" t="s">
        <v>64</v>
      </c>
    </row>
    <row r="1330" spans="2:9" x14ac:dyDescent="0.25">
      <c r="B1330" s="68"/>
      <c r="C1330" s="66">
        <v>5</v>
      </c>
      <c r="D1330" s="66">
        <v>159.6</v>
      </c>
      <c r="E1330" s="66">
        <v>-3.5700000000000003E-2</v>
      </c>
      <c r="F1330" s="66">
        <v>-4.8500000000000001E-2</v>
      </c>
      <c r="G1330" s="66">
        <v>-3.5700000000000003E-2</v>
      </c>
      <c r="H1330" s="66">
        <v>-3.44E-2</v>
      </c>
      <c r="I1330" s="67" t="s">
        <v>64</v>
      </c>
    </row>
    <row r="1331" spans="2:9" x14ac:dyDescent="0.25">
      <c r="B1331" s="68"/>
      <c r="C1331" s="66">
        <v>6</v>
      </c>
      <c r="D1331" s="66">
        <v>181.8</v>
      </c>
      <c r="E1331" s="66">
        <v>-4.3299999999999998E-2</v>
      </c>
      <c r="F1331" s="66">
        <v>-4.3499999999999997E-2</v>
      </c>
      <c r="G1331" s="66">
        <v>-4.3299999999999998E-2</v>
      </c>
      <c r="H1331" s="66">
        <v>-4.3299999999999998E-2</v>
      </c>
      <c r="I1331" s="67" t="s">
        <v>64</v>
      </c>
    </row>
    <row r="1332" spans="2:9" x14ac:dyDescent="0.25">
      <c r="B1332" s="68"/>
      <c r="C1332" s="66">
        <v>7</v>
      </c>
      <c r="D1332" s="66">
        <v>210.6</v>
      </c>
      <c r="E1332" s="66">
        <v>-4.6399999999999997E-2</v>
      </c>
      <c r="F1332" s="66">
        <v>-4.4299999999999999E-2</v>
      </c>
      <c r="G1332" s="66">
        <v>-4.6600000000000003E-2</v>
      </c>
      <c r="H1332" s="66">
        <v>-4.3200000000000002E-2</v>
      </c>
      <c r="I1332" s="67" t="s">
        <v>64</v>
      </c>
    </row>
    <row r="1333" spans="2:9" x14ac:dyDescent="0.25">
      <c r="B1333" s="68"/>
      <c r="C1333" s="66">
        <v>8</v>
      </c>
      <c r="D1333" s="66">
        <v>262.5</v>
      </c>
      <c r="E1333" s="66">
        <v>-3.0599999999999999E-2</v>
      </c>
      <c r="F1333" s="66">
        <v>-2.3099999999999999E-2</v>
      </c>
      <c r="G1333" s="66">
        <v>-3.0499999999999999E-2</v>
      </c>
      <c r="H1333" s="66">
        <v>-2.9000000000000001E-2</v>
      </c>
      <c r="I1333" s="67" t="s">
        <v>64</v>
      </c>
    </row>
    <row r="1334" spans="2:9" x14ac:dyDescent="0.25">
      <c r="B1334" s="68"/>
      <c r="C1334" s="66">
        <v>9</v>
      </c>
      <c r="D1334" s="66">
        <v>277.39999999999998</v>
      </c>
      <c r="E1334" s="66">
        <v>-3.5200000000000002E-2</v>
      </c>
      <c r="F1334" s="66">
        <v>-3.5299999999999998E-2</v>
      </c>
      <c r="G1334" s="66">
        <v>-3.5200000000000002E-2</v>
      </c>
      <c r="H1334" s="66">
        <v>-3.4000000000000002E-2</v>
      </c>
      <c r="I1334" s="67" t="s">
        <v>64</v>
      </c>
    </row>
    <row r="1335" spans="2:9" x14ac:dyDescent="0.25">
      <c r="B1335" s="68"/>
      <c r="C1335" s="66">
        <v>10</v>
      </c>
      <c r="D1335" s="66">
        <v>310.3</v>
      </c>
      <c r="E1335" s="66">
        <v>-5.2499999999999998E-2</v>
      </c>
      <c r="F1335" s="66">
        <v>-5.8200000000000002E-2</v>
      </c>
      <c r="G1335" s="66">
        <v>-5.2499999999999998E-2</v>
      </c>
      <c r="H1335" s="66">
        <v>-5.2400000000000002E-2</v>
      </c>
      <c r="I1335" s="67" t="s">
        <v>64</v>
      </c>
    </row>
    <row r="1336" spans="2:9" x14ac:dyDescent="0.25">
      <c r="B1336" s="68"/>
      <c r="C1336" s="66">
        <v>11</v>
      </c>
      <c r="D1336" s="66">
        <v>336.9</v>
      </c>
      <c r="E1336" s="66">
        <v>-3.6400000000000002E-2</v>
      </c>
      <c r="F1336" s="66">
        <v>-3.7900000000000003E-2</v>
      </c>
      <c r="G1336" s="66">
        <v>-3.6400000000000002E-2</v>
      </c>
      <c r="H1336" s="66">
        <v>-3.5499999999999997E-2</v>
      </c>
      <c r="I1336" s="67" t="s">
        <v>64</v>
      </c>
    </row>
    <row r="1337" spans="2:9" x14ac:dyDescent="0.25">
      <c r="B1337" s="68"/>
      <c r="C1337" s="66"/>
      <c r="D1337" s="66"/>
      <c r="E1337" s="66"/>
      <c r="F1337" s="66"/>
      <c r="G1337" s="66"/>
      <c r="H1337" s="66"/>
      <c r="I1337" s="67"/>
    </row>
    <row r="1338" spans="2:9" x14ac:dyDescent="0.25">
      <c r="B1338" s="59" t="s">
        <v>53</v>
      </c>
      <c r="C1338" s="60"/>
      <c r="D1338" s="60"/>
      <c r="E1338" s="60"/>
      <c r="F1338" s="60"/>
      <c r="G1338" s="60"/>
      <c r="H1338" s="60"/>
      <c r="I1338" s="61"/>
    </row>
    <row r="1339" spans="2:9" x14ac:dyDescent="0.25">
      <c r="B1339" s="62" t="s">
        <v>54</v>
      </c>
      <c r="C1339" s="63">
        <v>405</v>
      </c>
      <c r="D1339" s="63"/>
      <c r="E1339" s="63"/>
      <c r="F1339" s="63"/>
      <c r="G1339" s="63"/>
      <c r="H1339" s="63"/>
      <c r="I1339" s="64"/>
    </row>
    <row r="1340" spans="2:9" x14ac:dyDescent="0.25">
      <c r="B1340" s="65" t="s">
        <v>55</v>
      </c>
      <c r="C1340" s="66"/>
      <c r="D1340" s="66"/>
      <c r="E1340" s="66"/>
      <c r="F1340" s="66"/>
      <c r="G1340" s="66"/>
      <c r="H1340" s="66"/>
      <c r="I1340" s="67"/>
    </row>
    <row r="1341" spans="2:9" x14ac:dyDescent="0.25">
      <c r="B1341" s="65" t="s">
        <v>56</v>
      </c>
      <c r="C1341" s="66">
        <v>7</v>
      </c>
      <c r="D1341" s="66"/>
      <c r="E1341" s="66"/>
      <c r="F1341" s="66"/>
      <c r="G1341" s="66"/>
      <c r="H1341" s="66"/>
      <c r="I1341" s="67"/>
    </row>
    <row r="1342" spans="2:9" x14ac:dyDescent="0.25">
      <c r="B1342" s="68"/>
      <c r="C1342" s="66" t="s">
        <v>57</v>
      </c>
      <c r="D1342" s="66" t="s">
        <v>58</v>
      </c>
      <c r="E1342" s="66" t="s">
        <v>59</v>
      </c>
      <c r="F1342" s="66" t="s">
        <v>60</v>
      </c>
      <c r="G1342" s="66" t="s">
        <v>61</v>
      </c>
      <c r="H1342" s="66" t="s">
        <v>62</v>
      </c>
      <c r="I1342" s="67" t="s">
        <v>63</v>
      </c>
    </row>
    <row r="1343" spans="2:9" x14ac:dyDescent="0.25">
      <c r="B1343" s="68"/>
      <c r="C1343" s="66">
        <v>1</v>
      </c>
      <c r="D1343" s="66">
        <v>42.7</v>
      </c>
      <c r="E1343" s="66">
        <v>-5.8400000000000001E-2</v>
      </c>
      <c r="F1343" s="66">
        <v>-6.1400000000000003E-2</v>
      </c>
      <c r="G1343" s="66">
        <v>-5.7500000000000002E-2</v>
      </c>
      <c r="H1343" s="66">
        <v>-5.7099999999999998E-2</v>
      </c>
      <c r="I1343" s="67" t="s">
        <v>64</v>
      </c>
    </row>
    <row r="1344" spans="2:9" x14ac:dyDescent="0.25">
      <c r="B1344" s="68"/>
      <c r="C1344" s="66">
        <v>2</v>
      </c>
      <c r="D1344" s="66">
        <v>69.400000000000006</v>
      </c>
      <c r="E1344" s="66">
        <v>-4.2299999999999997E-2</v>
      </c>
      <c r="F1344" s="66">
        <v>-4.8899999999999999E-2</v>
      </c>
      <c r="G1344" s="66">
        <v>-4.2099999999999999E-2</v>
      </c>
      <c r="H1344" s="66">
        <v>-4.1799999999999997E-2</v>
      </c>
      <c r="I1344" s="67" t="s">
        <v>64</v>
      </c>
    </row>
    <row r="1345" spans="2:9" x14ac:dyDescent="0.25">
      <c r="B1345" s="68"/>
      <c r="C1345" s="66">
        <v>3</v>
      </c>
      <c r="D1345" s="66">
        <v>90.2</v>
      </c>
      <c r="E1345" s="66">
        <v>-4.6699999999999998E-2</v>
      </c>
      <c r="F1345" s="66">
        <v>-4.4200000000000003E-2</v>
      </c>
      <c r="G1345" s="66">
        <v>-4.6699999999999998E-2</v>
      </c>
      <c r="H1345" s="66">
        <v>-4.6699999999999998E-2</v>
      </c>
      <c r="I1345" s="67" t="s">
        <v>64</v>
      </c>
    </row>
    <row r="1346" spans="2:9" x14ac:dyDescent="0.25">
      <c r="B1346" s="68"/>
      <c r="C1346" s="66">
        <v>4</v>
      </c>
      <c r="D1346" s="66">
        <v>132.30000000000001</v>
      </c>
      <c r="E1346" s="66">
        <v>-3.6799999999999999E-2</v>
      </c>
      <c r="F1346" s="66">
        <v>-3.6499999999999998E-2</v>
      </c>
      <c r="G1346" s="66">
        <v>-3.5900000000000001E-2</v>
      </c>
      <c r="H1346" s="66">
        <v>-3.4799999999999998E-2</v>
      </c>
      <c r="I1346" s="67" t="s">
        <v>64</v>
      </c>
    </row>
    <row r="1347" spans="2:9" x14ac:dyDescent="0.25">
      <c r="B1347" s="68"/>
      <c r="C1347" s="66">
        <v>5</v>
      </c>
      <c r="D1347" s="66">
        <v>149.5</v>
      </c>
      <c r="E1347" s="66">
        <v>-5.3400000000000003E-2</v>
      </c>
      <c r="F1347" s="66">
        <v>-5.28E-2</v>
      </c>
      <c r="G1347" s="66">
        <v>-5.45E-2</v>
      </c>
      <c r="H1347" s="66">
        <v>-5.2699999999999997E-2</v>
      </c>
      <c r="I1347" s="67" t="s">
        <v>64</v>
      </c>
    </row>
    <row r="1348" spans="2:9" x14ac:dyDescent="0.25">
      <c r="B1348" s="68"/>
      <c r="C1348" s="66">
        <v>6</v>
      </c>
      <c r="D1348" s="66">
        <v>280.60000000000002</v>
      </c>
      <c r="E1348" s="66">
        <v>-2.5999999999999999E-2</v>
      </c>
      <c r="F1348" s="66">
        <v>-2.9899999999999999E-2</v>
      </c>
      <c r="G1348" s="66">
        <v>-2.5999999999999999E-2</v>
      </c>
      <c r="H1348" s="66">
        <v>-2.5700000000000001E-2</v>
      </c>
      <c r="I1348" s="67" t="s">
        <v>64</v>
      </c>
    </row>
    <row r="1349" spans="2:9" x14ac:dyDescent="0.25">
      <c r="B1349" s="68"/>
      <c r="C1349" s="66">
        <v>7</v>
      </c>
      <c r="D1349" s="66">
        <v>286.39999999999998</v>
      </c>
      <c r="E1349" s="66">
        <v>-3.49E-2</v>
      </c>
      <c r="F1349" s="66">
        <v>-3.6999999999999998E-2</v>
      </c>
      <c r="G1349" s="66">
        <v>-3.5099999999999999E-2</v>
      </c>
      <c r="H1349" s="66">
        <v>-3.49E-2</v>
      </c>
      <c r="I1349" s="67" t="s">
        <v>64</v>
      </c>
    </row>
    <row r="1350" spans="2:9" x14ac:dyDescent="0.25">
      <c r="B1350" s="68"/>
      <c r="C1350" s="66"/>
      <c r="D1350" s="66"/>
      <c r="E1350" s="66"/>
      <c r="F1350" s="66"/>
      <c r="G1350" s="66"/>
      <c r="H1350" s="66"/>
      <c r="I1350" s="67"/>
    </row>
    <row r="1351" spans="2:9" x14ac:dyDescent="0.25">
      <c r="B1351" s="59" t="s">
        <v>53</v>
      </c>
      <c r="C1351" s="60"/>
      <c r="D1351" s="60"/>
      <c r="E1351" s="60"/>
      <c r="F1351" s="60"/>
      <c r="G1351" s="60"/>
      <c r="H1351" s="60"/>
      <c r="I1351" s="61"/>
    </row>
    <row r="1352" spans="2:9" x14ac:dyDescent="0.25">
      <c r="B1352" s="62" t="s">
        <v>54</v>
      </c>
      <c r="C1352" s="63">
        <v>410</v>
      </c>
      <c r="D1352" s="63"/>
      <c r="E1352" s="63"/>
      <c r="F1352" s="63"/>
      <c r="G1352" s="63"/>
      <c r="H1352" s="63"/>
      <c r="I1352" s="64"/>
    </row>
    <row r="1353" spans="2:9" x14ac:dyDescent="0.25">
      <c r="B1353" s="65" t="s">
        <v>55</v>
      </c>
      <c r="C1353" s="66"/>
      <c r="D1353" s="66"/>
      <c r="E1353" s="66"/>
      <c r="F1353" s="66"/>
      <c r="G1353" s="66"/>
      <c r="H1353" s="66"/>
      <c r="I1353" s="67"/>
    </row>
    <row r="1354" spans="2:9" x14ac:dyDescent="0.25">
      <c r="B1354" s="65" t="s">
        <v>56</v>
      </c>
      <c r="C1354" s="66">
        <v>10</v>
      </c>
      <c r="D1354" s="66"/>
      <c r="E1354" s="66"/>
      <c r="F1354" s="66"/>
      <c r="G1354" s="66"/>
      <c r="H1354" s="66"/>
      <c r="I1354" s="67"/>
    </row>
    <row r="1355" spans="2:9" x14ac:dyDescent="0.25">
      <c r="B1355" s="68"/>
      <c r="C1355" s="66" t="s">
        <v>57</v>
      </c>
      <c r="D1355" s="66" t="s">
        <v>58</v>
      </c>
      <c r="E1355" s="66" t="s">
        <v>59</v>
      </c>
      <c r="F1355" s="66" t="s">
        <v>60</v>
      </c>
      <c r="G1355" s="66" t="s">
        <v>61</v>
      </c>
      <c r="H1355" s="66" t="s">
        <v>62</v>
      </c>
      <c r="I1355" s="67" t="s">
        <v>63</v>
      </c>
    </row>
    <row r="1356" spans="2:9" x14ac:dyDescent="0.25">
      <c r="B1356" s="68"/>
      <c r="C1356" s="66">
        <v>1</v>
      </c>
      <c r="D1356" s="66">
        <v>51.2</v>
      </c>
      <c r="E1356" s="66">
        <v>-2.8500000000000001E-2</v>
      </c>
      <c r="F1356" s="66">
        <v>-3.0099999999999998E-2</v>
      </c>
      <c r="G1356" s="66">
        <v>-2.87E-2</v>
      </c>
      <c r="H1356" s="66">
        <v>-2.7400000000000001E-2</v>
      </c>
      <c r="I1356" s="67" t="s">
        <v>64</v>
      </c>
    </row>
    <row r="1357" spans="2:9" x14ac:dyDescent="0.25">
      <c r="B1357" s="68"/>
      <c r="C1357" s="66">
        <v>2</v>
      </c>
      <c r="D1357" s="66">
        <v>140.4</v>
      </c>
      <c r="E1357" s="66">
        <v>-3.4000000000000002E-2</v>
      </c>
      <c r="F1357" s="66">
        <v>-3.6600000000000001E-2</v>
      </c>
      <c r="G1357" s="66">
        <v>-3.4500000000000003E-2</v>
      </c>
      <c r="H1357" s="66">
        <v>-3.2300000000000002E-2</v>
      </c>
      <c r="I1357" s="67" t="s">
        <v>64</v>
      </c>
    </row>
    <row r="1358" spans="2:9" x14ac:dyDescent="0.25">
      <c r="B1358" s="68"/>
      <c r="C1358" s="66">
        <v>3</v>
      </c>
      <c r="D1358" s="66">
        <v>145.9</v>
      </c>
      <c r="E1358" s="66">
        <v>-1.5599999999999999E-2</v>
      </c>
      <c r="F1358" s="66">
        <v>-2.69E-2</v>
      </c>
      <c r="G1358" s="66">
        <v>-1.5599999999999999E-2</v>
      </c>
      <c r="H1358" s="66">
        <v>-1.43E-2</v>
      </c>
      <c r="I1358" s="67" t="s">
        <v>64</v>
      </c>
    </row>
    <row r="1359" spans="2:9" x14ac:dyDescent="0.25">
      <c r="B1359" s="68"/>
      <c r="C1359" s="66">
        <v>4</v>
      </c>
      <c r="D1359" s="66">
        <v>158.5</v>
      </c>
      <c r="E1359" s="66">
        <v>-4.3900000000000002E-2</v>
      </c>
      <c r="F1359" s="66">
        <v>-4.7899999999999998E-2</v>
      </c>
      <c r="G1359" s="66">
        <v>-4.3700000000000003E-2</v>
      </c>
      <c r="H1359" s="66">
        <v>-4.1300000000000003E-2</v>
      </c>
      <c r="I1359" s="67" t="s">
        <v>64</v>
      </c>
    </row>
    <row r="1360" spans="2:9" x14ac:dyDescent="0.25">
      <c r="B1360" s="68"/>
      <c r="C1360" s="66">
        <v>5</v>
      </c>
      <c r="D1360" s="66">
        <v>229</v>
      </c>
      <c r="E1360" s="66">
        <v>-3.3500000000000002E-2</v>
      </c>
      <c r="F1360" s="66">
        <v>-3.2300000000000002E-2</v>
      </c>
      <c r="G1360" s="66">
        <v>-3.3500000000000002E-2</v>
      </c>
      <c r="H1360" s="66">
        <v>-3.1099999999999999E-2</v>
      </c>
      <c r="I1360" s="67" t="s">
        <v>64</v>
      </c>
    </row>
    <row r="1361" spans="2:9" x14ac:dyDescent="0.25">
      <c r="B1361" s="68"/>
      <c r="C1361" s="66">
        <v>6</v>
      </c>
      <c r="D1361" s="66">
        <v>233.9</v>
      </c>
      <c r="E1361" s="66">
        <v>-3.3799999999999997E-2</v>
      </c>
      <c r="F1361" s="66">
        <v>-3.73E-2</v>
      </c>
      <c r="G1361" s="66">
        <v>-3.3799999999999997E-2</v>
      </c>
      <c r="H1361" s="66">
        <v>-3.2800000000000003E-2</v>
      </c>
      <c r="I1361" s="67" t="s">
        <v>64</v>
      </c>
    </row>
    <row r="1362" spans="2:9" x14ac:dyDescent="0.25">
      <c r="B1362" s="68"/>
      <c r="C1362" s="66">
        <v>7</v>
      </c>
      <c r="D1362" s="66">
        <v>274</v>
      </c>
      <c r="E1362" s="66">
        <v>-3.5200000000000002E-2</v>
      </c>
      <c r="F1362" s="66">
        <v>-3.4099999999999998E-2</v>
      </c>
      <c r="G1362" s="66">
        <v>-3.5000000000000003E-2</v>
      </c>
      <c r="H1362" s="66">
        <v>-3.2199999999999999E-2</v>
      </c>
      <c r="I1362" s="67" t="s">
        <v>64</v>
      </c>
    </row>
    <row r="1363" spans="2:9" x14ac:dyDescent="0.25">
      <c r="B1363" s="68"/>
      <c r="C1363" s="66">
        <v>8</v>
      </c>
      <c r="D1363" s="66">
        <v>279.60000000000002</v>
      </c>
      <c r="E1363" s="66">
        <v>-3.0499999999999999E-2</v>
      </c>
      <c r="F1363" s="66">
        <v>-2.9399999999999999E-2</v>
      </c>
      <c r="G1363" s="66">
        <v>-3.04E-2</v>
      </c>
      <c r="H1363" s="66">
        <v>-0.03</v>
      </c>
      <c r="I1363" s="67" t="s">
        <v>64</v>
      </c>
    </row>
    <row r="1364" spans="2:9" x14ac:dyDescent="0.25">
      <c r="B1364" s="68"/>
      <c r="C1364" s="66">
        <v>9</v>
      </c>
      <c r="D1364" s="66">
        <v>294.89999999999998</v>
      </c>
      <c r="E1364" s="66">
        <v>-4.6199999999999998E-2</v>
      </c>
      <c r="F1364" s="66">
        <v>-4.4600000000000001E-2</v>
      </c>
      <c r="G1364" s="66">
        <v>-4.6399999999999997E-2</v>
      </c>
      <c r="H1364" s="66">
        <v>-4.5600000000000002E-2</v>
      </c>
      <c r="I1364" s="67" t="s">
        <v>64</v>
      </c>
    </row>
    <row r="1365" spans="2:9" x14ac:dyDescent="0.25">
      <c r="B1365" s="68"/>
      <c r="C1365" s="66">
        <v>10</v>
      </c>
      <c r="D1365" s="66">
        <v>343.8</v>
      </c>
      <c r="E1365" s="66">
        <v>-4.4200000000000003E-2</v>
      </c>
      <c r="F1365" s="66">
        <v>-4.65E-2</v>
      </c>
      <c r="G1365" s="66">
        <v>-4.4299999999999999E-2</v>
      </c>
      <c r="H1365" s="66">
        <v>-4.3499999999999997E-2</v>
      </c>
      <c r="I1365" s="67" t="s">
        <v>64</v>
      </c>
    </row>
    <row r="1366" spans="2:9" x14ac:dyDescent="0.25">
      <c r="B1366" s="68"/>
      <c r="C1366" s="66"/>
      <c r="D1366" s="66"/>
      <c r="E1366" s="66"/>
      <c r="F1366" s="66"/>
      <c r="G1366" s="66"/>
      <c r="H1366" s="66"/>
      <c r="I1366" s="67"/>
    </row>
    <row r="1367" spans="2:9" x14ac:dyDescent="0.25">
      <c r="B1367" s="59" t="s">
        <v>53</v>
      </c>
      <c r="C1367" s="60"/>
      <c r="D1367" s="60"/>
      <c r="E1367" s="60"/>
      <c r="F1367" s="60"/>
      <c r="G1367" s="60"/>
      <c r="H1367" s="60"/>
      <c r="I1367" s="61"/>
    </row>
    <row r="1368" spans="2:9" x14ac:dyDescent="0.25">
      <c r="B1368" s="62" t="s">
        <v>54</v>
      </c>
      <c r="C1368" s="63">
        <v>415</v>
      </c>
      <c r="D1368" s="63"/>
      <c r="E1368" s="63"/>
      <c r="F1368" s="63"/>
      <c r="G1368" s="63"/>
      <c r="H1368" s="63"/>
      <c r="I1368" s="64"/>
    </row>
    <row r="1369" spans="2:9" x14ac:dyDescent="0.25">
      <c r="B1369" s="65" t="s">
        <v>55</v>
      </c>
      <c r="C1369" s="66"/>
      <c r="D1369" s="66"/>
      <c r="E1369" s="66"/>
      <c r="F1369" s="66"/>
      <c r="G1369" s="66"/>
      <c r="H1369" s="66"/>
      <c r="I1369" s="67"/>
    </row>
    <row r="1370" spans="2:9" x14ac:dyDescent="0.25">
      <c r="B1370" s="65" t="s">
        <v>56</v>
      </c>
      <c r="C1370" s="66">
        <v>14</v>
      </c>
      <c r="D1370" s="66"/>
      <c r="E1370" s="66"/>
      <c r="F1370" s="66"/>
      <c r="G1370" s="66"/>
      <c r="H1370" s="66"/>
      <c r="I1370" s="67"/>
    </row>
    <row r="1371" spans="2:9" x14ac:dyDescent="0.25">
      <c r="B1371" s="68"/>
      <c r="C1371" s="66" t="s">
        <v>57</v>
      </c>
      <c r="D1371" s="66" t="s">
        <v>58</v>
      </c>
      <c r="E1371" s="66" t="s">
        <v>59</v>
      </c>
      <c r="F1371" s="66" t="s">
        <v>60</v>
      </c>
      <c r="G1371" s="66" t="s">
        <v>61</v>
      </c>
      <c r="H1371" s="66" t="s">
        <v>62</v>
      </c>
      <c r="I1371" s="67" t="s">
        <v>63</v>
      </c>
    </row>
    <row r="1372" spans="2:9" x14ac:dyDescent="0.25">
      <c r="B1372" s="68"/>
      <c r="C1372" s="66">
        <v>1</v>
      </c>
      <c r="D1372" s="66">
        <v>40.9</v>
      </c>
      <c r="E1372" s="66">
        <v>-3.1300000000000001E-2</v>
      </c>
      <c r="F1372" s="66">
        <v>-2.63E-2</v>
      </c>
      <c r="G1372" s="66">
        <v>-3.15E-2</v>
      </c>
      <c r="H1372" s="66">
        <v>-3.0599999999999999E-2</v>
      </c>
      <c r="I1372" s="67" t="s">
        <v>64</v>
      </c>
    </row>
    <row r="1373" spans="2:9" x14ac:dyDescent="0.25">
      <c r="B1373" s="68"/>
      <c r="C1373" s="66">
        <v>2</v>
      </c>
      <c r="D1373" s="66">
        <v>53.8</v>
      </c>
      <c r="E1373" s="66">
        <v>-9.7999999999999997E-3</v>
      </c>
      <c r="F1373" s="66">
        <v>-2.64E-2</v>
      </c>
      <c r="G1373" s="66">
        <v>-9.7000000000000003E-3</v>
      </c>
      <c r="H1373" s="66">
        <v>-7.1000000000000004E-3</v>
      </c>
      <c r="I1373" s="67" t="s">
        <v>64</v>
      </c>
    </row>
    <row r="1374" spans="2:9" x14ac:dyDescent="0.25">
      <c r="B1374" s="68"/>
      <c r="C1374" s="66">
        <v>3</v>
      </c>
      <c r="D1374" s="66">
        <v>104.1</v>
      </c>
      <c r="E1374" s="66">
        <v>-2.4299999999999999E-2</v>
      </c>
      <c r="F1374" s="66">
        <v>-4.3200000000000002E-2</v>
      </c>
      <c r="G1374" s="66">
        <v>-2.4299999999999999E-2</v>
      </c>
      <c r="H1374" s="66">
        <v>-2.3699999999999999E-2</v>
      </c>
      <c r="I1374" s="67" t="s">
        <v>64</v>
      </c>
    </row>
    <row r="1375" spans="2:9" x14ac:dyDescent="0.25">
      <c r="B1375" s="68"/>
      <c r="C1375" s="66">
        <v>4</v>
      </c>
      <c r="D1375" s="66">
        <v>108.1</v>
      </c>
      <c r="E1375" s="66">
        <v>-2.4899999999999999E-2</v>
      </c>
      <c r="F1375" s="66">
        <v>-2.3599999999999999E-2</v>
      </c>
      <c r="G1375" s="66">
        <v>-2.4799999999999999E-2</v>
      </c>
      <c r="H1375" s="66">
        <v>-2.3699999999999999E-2</v>
      </c>
      <c r="I1375" s="67" t="s">
        <v>64</v>
      </c>
    </row>
    <row r="1376" spans="2:9" x14ac:dyDescent="0.25">
      <c r="B1376" s="68"/>
      <c r="C1376" s="66">
        <v>5</v>
      </c>
      <c r="D1376" s="66">
        <v>145.9</v>
      </c>
      <c r="E1376" s="66">
        <v>-5.9499999999999997E-2</v>
      </c>
      <c r="F1376" s="66">
        <v>-5.7200000000000001E-2</v>
      </c>
      <c r="G1376" s="66">
        <v>-5.9499999999999997E-2</v>
      </c>
      <c r="H1376" s="66">
        <v>-5.8700000000000002E-2</v>
      </c>
      <c r="I1376" s="67" t="s">
        <v>64</v>
      </c>
    </row>
    <row r="1377" spans="2:9" x14ac:dyDescent="0.25">
      <c r="B1377" s="68"/>
      <c r="C1377" s="66">
        <v>6</v>
      </c>
      <c r="D1377" s="66">
        <v>151.80000000000001</v>
      </c>
      <c r="E1377" s="66">
        <v>-2.9000000000000001E-2</v>
      </c>
      <c r="F1377" s="66">
        <v>-2.9499999999999998E-2</v>
      </c>
      <c r="G1377" s="66">
        <v>-2.9000000000000001E-2</v>
      </c>
      <c r="H1377" s="66">
        <v>-2.7400000000000001E-2</v>
      </c>
      <c r="I1377" s="67" t="s">
        <v>64</v>
      </c>
    </row>
    <row r="1378" spans="2:9" x14ac:dyDescent="0.25">
      <c r="B1378" s="68"/>
      <c r="C1378" s="66">
        <v>7</v>
      </c>
      <c r="D1378" s="66">
        <v>172.1</v>
      </c>
      <c r="E1378" s="66">
        <v>-5.0599999999999999E-2</v>
      </c>
      <c r="F1378" s="66">
        <v>-4.3200000000000002E-2</v>
      </c>
      <c r="G1378" s="66">
        <v>-5.0599999999999999E-2</v>
      </c>
      <c r="H1378" s="66">
        <v>-5.0099999999999999E-2</v>
      </c>
      <c r="I1378" s="67" t="s">
        <v>64</v>
      </c>
    </row>
    <row r="1379" spans="2:9" x14ac:dyDescent="0.25">
      <c r="B1379" s="68"/>
      <c r="C1379" s="66">
        <v>8</v>
      </c>
      <c r="D1379" s="66">
        <v>206.5</v>
      </c>
      <c r="E1379" s="66">
        <v>-4.7899999999999998E-2</v>
      </c>
      <c r="F1379" s="66">
        <v>-4.3799999999999999E-2</v>
      </c>
      <c r="G1379" s="66">
        <v>-4.8000000000000001E-2</v>
      </c>
      <c r="H1379" s="66">
        <v>-4.3999999999999997E-2</v>
      </c>
      <c r="I1379" s="67" t="s">
        <v>64</v>
      </c>
    </row>
    <row r="1380" spans="2:9" x14ac:dyDescent="0.25">
      <c r="B1380" s="68"/>
      <c r="C1380" s="66">
        <v>9</v>
      </c>
      <c r="D1380" s="66">
        <v>259.7</v>
      </c>
      <c r="E1380" s="66">
        <v>-5.0799999999999998E-2</v>
      </c>
      <c r="F1380" s="66">
        <v>-4.7199999999999999E-2</v>
      </c>
      <c r="G1380" s="66">
        <v>-5.0799999999999998E-2</v>
      </c>
      <c r="H1380" s="66">
        <v>-4.7399999999999998E-2</v>
      </c>
      <c r="I1380" s="67" t="s">
        <v>64</v>
      </c>
    </row>
    <row r="1381" spans="2:9" x14ac:dyDescent="0.25">
      <c r="B1381" s="68"/>
      <c r="C1381" s="66">
        <v>10</v>
      </c>
      <c r="D1381" s="66">
        <v>272.89999999999998</v>
      </c>
      <c r="E1381" s="66">
        <v>-2.3800000000000002E-2</v>
      </c>
      <c r="F1381" s="66">
        <v>-4.4600000000000001E-2</v>
      </c>
      <c r="G1381" s="66">
        <v>-2.3800000000000002E-2</v>
      </c>
      <c r="H1381" s="66">
        <v>-2.3800000000000002E-2</v>
      </c>
      <c r="I1381" s="67" t="s">
        <v>64</v>
      </c>
    </row>
    <row r="1382" spans="2:9" x14ac:dyDescent="0.25">
      <c r="B1382" s="68"/>
      <c r="C1382" s="66">
        <v>11</v>
      </c>
      <c r="D1382" s="66">
        <v>301.5</v>
      </c>
      <c r="E1382" s="66">
        <v>-3.4099999999999998E-2</v>
      </c>
      <c r="F1382" s="66">
        <v>-4.4900000000000002E-2</v>
      </c>
      <c r="G1382" s="66">
        <v>-3.4200000000000001E-2</v>
      </c>
      <c r="H1382" s="66">
        <v>-3.32E-2</v>
      </c>
      <c r="I1382" s="67" t="s">
        <v>64</v>
      </c>
    </row>
    <row r="1383" spans="2:9" x14ac:dyDescent="0.25">
      <c r="B1383" s="68"/>
      <c r="C1383" s="66">
        <v>12</v>
      </c>
      <c r="D1383" s="66">
        <v>313.2</v>
      </c>
      <c r="E1383" s="66">
        <v>-4.4600000000000001E-2</v>
      </c>
      <c r="F1383" s="66">
        <v>-4.24E-2</v>
      </c>
      <c r="G1383" s="66">
        <v>-4.4600000000000001E-2</v>
      </c>
      <c r="H1383" s="66">
        <v>-4.1399999999999999E-2</v>
      </c>
      <c r="I1383" s="67" t="s">
        <v>64</v>
      </c>
    </row>
    <row r="1384" spans="2:9" x14ac:dyDescent="0.25">
      <c r="B1384" s="68"/>
      <c r="C1384" s="66">
        <v>13</v>
      </c>
      <c r="D1384" s="66">
        <v>320.5</v>
      </c>
      <c r="E1384" s="66">
        <v>-4.4699999999999997E-2</v>
      </c>
      <c r="F1384" s="66">
        <v>-4.5900000000000003E-2</v>
      </c>
      <c r="G1384" s="66">
        <v>-4.4499999999999998E-2</v>
      </c>
      <c r="H1384" s="66">
        <v>-4.1799999999999997E-2</v>
      </c>
      <c r="I1384" s="67" t="s">
        <v>64</v>
      </c>
    </row>
    <row r="1385" spans="2:9" x14ac:dyDescent="0.25">
      <c r="B1385" s="68"/>
      <c r="C1385" s="66">
        <v>14</v>
      </c>
      <c r="D1385" s="66">
        <v>359.5</v>
      </c>
      <c r="E1385" s="66">
        <v>-3.9399999999999998E-2</v>
      </c>
      <c r="F1385" s="66">
        <v>-3.5000000000000003E-2</v>
      </c>
      <c r="G1385" s="66">
        <v>-3.9399999999999998E-2</v>
      </c>
      <c r="H1385" s="66">
        <v>-3.9399999999999998E-2</v>
      </c>
      <c r="I1385" s="67" t="s">
        <v>64</v>
      </c>
    </row>
    <row r="1386" spans="2:9" x14ac:dyDescent="0.25">
      <c r="B1386" s="68"/>
      <c r="C1386" s="66"/>
      <c r="D1386" s="66"/>
      <c r="E1386" s="66"/>
      <c r="F1386" s="66"/>
      <c r="G1386" s="66"/>
      <c r="H1386" s="66"/>
      <c r="I1386" s="67"/>
    </row>
    <row r="1387" spans="2:9" x14ac:dyDescent="0.25">
      <c r="B1387" s="59" t="s">
        <v>53</v>
      </c>
      <c r="C1387" s="60"/>
      <c r="D1387" s="60"/>
      <c r="E1387" s="60"/>
      <c r="F1387" s="60"/>
      <c r="G1387" s="60"/>
      <c r="H1387" s="60"/>
      <c r="I1387" s="61"/>
    </row>
    <row r="1388" spans="2:9" x14ac:dyDescent="0.25">
      <c r="B1388" s="62" t="s">
        <v>54</v>
      </c>
      <c r="C1388" s="63">
        <v>420</v>
      </c>
      <c r="D1388" s="63"/>
      <c r="E1388" s="63"/>
      <c r="F1388" s="63"/>
      <c r="G1388" s="63"/>
      <c r="H1388" s="63"/>
      <c r="I1388" s="64"/>
    </row>
    <row r="1389" spans="2:9" x14ac:dyDescent="0.25">
      <c r="B1389" s="65" t="s">
        <v>55</v>
      </c>
      <c r="C1389" s="66"/>
      <c r="D1389" s="66"/>
      <c r="E1389" s="66"/>
      <c r="F1389" s="66"/>
      <c r="G1389" s="66"/>
      <c r="H1389" s="66"/>
      <c r="I1389" s="67"/>
    </row>
    <row r="1390" spans="2:9" x14ac:dyDescent="0.25">
      <c r="B1390" s="65" t="s">
        <v>56</v>
      </c>
      <c r="C1390" s="66">
        <v>6</v>
      </c>
      <c r="D1390" s="66"/>
      <c r="E1390" s="66"/>
      <c r="F1390" s="66"/>
      <c r="G1390" s="66"/>
      <c r="H1390" s="66"/>
      <c r="I1390" s="67"/>
    </row>
    <row r="1391" spans="2:9" x14ac:dyDescent="0.25">
      <c r="B1391" s="68"/>
      <c r="C1391" s="66" t="s">
        <v>57</v>
      </c>
      <c r="D1391" s="66" t="s">
        <v>58</v>
      </c>
      <c r="E1391" s="66" t="s">
        <v>59</v>
      </c>
      <c r="F1391" s="66" t="s">
        <v>60</v>
      </c>
      <c r="G1391" s="66" t="s">
        <v>61</v>
      </c>
      <c r="H1391" s="66" t="s">
        <v>62</v>
      </c>
      <c r="I1391" s="67" t="s">
        <v>63</v>
      </c>
    </row>
    <row r="1392" spans="2:9" x14ac:dyDescent="0.25">
      <c r="B1392" s="68"/>
      <c r="C1392" s="66">
        <v>1</v>
      </c>
      <c r="D1392" s="66">
        <v>64.8</v>
      </c>
      <c r="E1392" s="66">
        <v>-5.3199999999999997E-2</v>
      </c>
      <c r="F1392" s="66">
        <v>-6.8500000000000005E-2</v>
      </c>
      <c r="G1392" s="66">
        <v>-5.3100000000000001E-2</v>
      </c>
      <c r="H1392" s="66">
        <v>-5.2400000000000002E-2</v>
      </c>
      <c r="I1392" s="67" t="s">
        <v>64</v>
      </c>
    </row>
    <row r="1393" spans="2:9" x14ac:dyDescent="0.25">
      <c r="B1393" s="68"/>
      <c r="C1393" s="66">
        <v>2</v>
      </c>
      <c r="D1393" s="66">
        <v>79.599999999999994</v>
      </c>
      <c r="E1393" s="66">
        <v>-4.8500000000000001E-2</v>
      </c>
      <c r="F1393" s="66">
        <v>-5.1900000000000002E-2</v>
      </c>
      <c r="G1393" s="66">
        <v>-4.8500000000000001E-2</v>
      </c>
      <c r="H1393" s="66">
        <v>-4.8099999999999997E-2</v>
      </c>
      <c r="I1393" s="67" t="s">
        <v>64</v>
      </c>
    </row>
    <row r="1394" spans="2:9" x14ac:dyDescent="0.25">
      <c r="B1394" s="68"/>
      <c r="C1394" s="66">
        <v>3</v>
      </c>
      <c r="D1394" s="66">
        <v>127.9</v>
      </c>
      <c r="E1394" s="66">
        <v>-6.08E-2</v>
      </c>
      <c r="F1394" s="66">
        <v>-6.3100000000000003E-2</v>
      </c>
      <c r="G1394" s="66">
        <v>-6.0699999999999997E-2</v>
      </c>
      <c r="H1394" s="66">
        <v>-6.0499999999999998E-2</v>
      </c>
      <c r="I1394" s="67" t="s">
        <v>64</v>
      </c>
    </row>
    <row r="1395" spans="2:9" x14ac:dyDescent="0.25">
      <c r="B1395" s="68"/>
      <c r="C1395" s="66">
        <v>4</v>
      </c>
      <c r="D1395" s="66">
        <v>141.1</v>
      </c>
      <c r="E1395" s="66">
        <v>-3.3399999999999999E-2</v>
      </c>
      <c r="F1395" s="66">
        <v>-3.5099999999999999E-2</v>
      </c>
      <c r="G1395" s="66">
        <v>-3.3099999999999997E-2</v>
      </c>
      <c r="H1395" s="66">
        <v>-3.2199999999999999E-2</v>
      </c>
      <c r="I1395" s="67" t="s">
        <v>64</v>
      </c>
    </row>
    <row r="1396" spans="2:9" x14ac:dyDescent="0.25">
      <c r="B1396" s="68"/>
      <c r="C1396" s="66">
        <v>5</v>
      </c>
      <c r="D1396" s="66">
        <v>273.10000000000002</v>
      </c>
      <c r="E1396" s="66">
        <v>-2.92E-2</v>
      </c>
      <c r="F1396" s="66">
        <v>-3.1899999999999998E-2</v>
      </c>
      <c r="G1396" s="66">
        <v>-2.92E-2</v>
      </c>
      <c r="H1396" s="66">
        <v>-2.64E-2</v>
      </c>
      <c r="I1396" s="67" t="s">
        <v>64</v>
      </c>
    </row>
    <row r="1397" spans="2:9" x14ac:dyDescent="0.25">
      <c r="B1397" s="68"/>
      <c r="C1397" s="66">
        <v>6</v>
      </c>
      <c r="D1397" s="66">
        <v>282.60000000000002</v>
      </c>
      <c r="E1397" s="66">
        <v>-2.9600000000000001E-2</v>
      </c>
      <c r="F1397" s="66">
        <v>-3.04E-2</v>
      </c>
      <c r="G1397" s="66">
        <v>-2.9600000000000001E-2</v>
      </c>
      <c r="H1397" s="66">
        <v>-2.8899999999999999E-2</v>
      </c>
      <c r="I1397" s="67" t="s">
        <v>64</v>
      </c>
    </row>
    <row r="1398" spans="2:9" x14ac:dyDescent="0.25">
      <c r="B1398" s="68"/>
      <c r="C1398" s="66"/>
      <c r="D1398" s="66"/>
      <c r="E1398" s="66"/>
      <c r="F1398" s="66"/>
      <c r="G1398" s="66"/>
      <c r="H1398" s="66"/>
      <c r="I1398" s="67"/>
    </row>
    <row r="1399" spans="2:9" x14ac:dyDescent="0.25">
      <c r="B1399" s="59" t="s">
        <v>53</v>
      </c>
      <c r="C1399" s="60"/>
      <c r="D1399" s="60"/>
      <c r="E1399" s="60"/>
      <c r="F1399" s="60"/>
      <c r="G1399" s="60"/>
      <c r="H1399" s="60"/>
      <c r="I1399" s="61"/>
    </row>
    <row r="1400" spans="2:9" x14ac:dyDescent="0.25">
      <c r="B1400" s="62" t="s">
        <v>54</v>
      </c>
      <c r="C1400" s="63">
        <v>424</v>
      </c>
      <c r="D1400" s="63"/>
      <c r="E1400" s="63"/>
      <c r="F1400" s="63"/>
      <c r="G1400" s="63"/>
      <c r="H1400" s="63"/>
      <c r="I1400" s="64"/>
    </row>
    <row r="1401" spans="2:9" x14ac:dyDescent="0.25">
      <c r="B1401" s="65" t="s">
        <v>55</v>
      </c>
      <c r="C1401" s="66"/>
      <c r="D1401" s="66"/>
      <c r="E1401" s="66"/>
      <c r="F1401" s="66"/>
      <c r="G1401" s="66"/>
      <c r="H1401" s="66"/>
      <c r="I1401" s="67"/>
    </row>
    <row r="1402" spans="2:9" x14ac:dyDescent="0.25">
      <c r="B1402" s="65" t="s">
        <v>56</v>
      </c>
      <c r="C1402" s="66">
        <v>10</v>
      </c>
      <c r="D1402" s="66"/>
      <c r="E1402" s="66"/>
      <c r="F1402" s="66"/>
      <c r="G1402" s="66"/>
      <c r="H1402" s="66"/>
      <c r="I1402" s="67"/>
    </row>
    <row r="1403" spans="2:9" x14ac:dyDescent="0.25">
      <c r="B1403" s="68"/>
      <c r="C1403" s="66" t="s">
        <v>57</v>
      </c>
      <c r="D1403" s="66" t="s">
        <v>58</v>
      </c>
      <c r="E1403" s="66" t="s">
        <v>59</v>
      </c>
      <c r="F1403" s="66" t="s">
        <v>60</v>
      </c>
      <c r="G1403" s="66" t="s">
        <v>61</v>
      </c>
      <c r="H1403" s="66" t="s">
        <v>62</v>
      </c>
      <c r="I1403" s="67" t="s">
        <v>63</v>
      </c>
    </row>
    <row r="1404" spans="2:9" x14ac:dyDescent="0.25">
      <c r="B1404" s="68"/>
      <c r="C1404" s="66">
        <v>1</v>
      </c>
      <c r="D1404" s="66">
        <v>50.6</v>
      </c>
      <c r="E1404" s="66">
        <v>-5.3100000000000001E-2</v>
      </c>
      <c r="F1404" s="66">
        <v>-4.82E-2</v>
      </c>
      <c r="G1404" s="66">
        <v>-5.3100000000000001E-2</v>
      </c>
      <c r="H1404" s="66">
        <v>-4.8599999999999997E-2</v>
      </c>
      <c r="I1404" s="67" t="s">
        <v>64</v>
      </c>
    </row>
    <row r="1405" spans="2:9" x14ac:dyDescent="0.25">
      <c r="B1405" s="68"/>
      <c r="C1405" s="66">
        <v>2</v>
      </c>
      <c r="D1405" s="66">
        <v>150.5</v>
      </c>
      <c r="E1405" s="66">
        <v>-6.5600000000000006E-2</v>
      </c>
      <c r="F1405" s="66">
        <v>-6.1199999999999997E-2</v>
      </c>
      <c r="G1405" s="66">
        <v>-6.5699999999999995E-2</v>
      </c>
      <c r="H1405" s="66">
        <v>-6.0199999999999997E-2</v>
      </c>
      <c r="I1405" s="67" t="s">
        <v>64</v>
      </c>
    </row>
    <row r="1406" spans="2:9" x14ac:dyDescent="0.25">
      <c r="B1406" s="68"/>
      <c r="C1406" s="66">
        <v>3</v>
      </c>
      <c r="D1406" s="66">
        <v>207.7</v>
      </c>
      <c r="E1406" s="66">
        <v>-4.65E-2</v>
      </c>
      <c r="F1406" s="66">
        <v>-4.1300000000000003E-2</v>
      </c>
      <c r="G1406" s="66">
        <v>-4.6399999999999997E-2</v>
      </c>
      <c r="H1406" s="66">
        <v>-4.4699999999999997E-2</v>
      </c>
      <c r="I1406" s="67" t="s">
        <v>64</v>
      </c>
    </row>
    <row r="1407" spans="2:9" x14ac:dyDescent="0.25">
      <c r="B1407" s="68"/>
      <c r="C1407" s="66">
        <v>4</v>
      </c>
      <c r="D1407" s="66">
        <v>224.2</v>
      </c>
      <c r="E1407" s="66">
        <v>-3.4000000000000002E-2</v>
      </c>
      <c r="F1407" s="66">
        <v>-3.73E-2</v>
      </c>
      <c r="G1407" s="66">
        <v>-3.4099999999999998E-2</v>
      </c>
      <c r="H1407" s="66">
        <v>-3.3500000000000002E-2</v>
      </c>
      <c r="I1407" s="67" t="s">
        <v>64</v>
      </c>
    </row>
    <row r="1408" spans="2:9" x14ac:dyDescent="0.25">
      <c r="B1408" s="68"/>
      <c r="C1408" s="66">
        <v>5</v>
      </c>
      <c r="D1408" s="66">
        <v>227.2</v>
      </c>
      <c r="E1408" s="66">
        <v>-3.8699999999999998E-2</v>
      </c>
      <c r="F1408" s="66">
        <v>-3.7499999999999999E-2</v>
      </c>
      <c r="G1408" s="66">
        <v>-3.8699999999999998E-2</v>
      </c>
      <c r="H1408" s="66">
        <v>-3.8699999999999998E-2</v>
      </c>
      <c r="I1408" s="67" t="s">
        <v>64</v>
      </c>
    </row>
    <row r="1409" spans="2:9" x14ac:dyDescent="0.25">
      <c r="B1409" s="68"/>
      <c r="C1409" s="66">
        <v>6</v>
      </c>
      <c r="D1409" s="66">
        <v>260.7</v>
      </c>
      <c r="E1409" s="66">
        <v>-3.5900000000000001E-2</v>
      </c>
      <c r="F1409" s="66">
        <v>-3.4099999999999998E-2</v>
      </c>
      <c r="G1409" s="66">
        <v>-3.5900000000000001E-2</v>
      </c>
      <c r="H1409" s="66">
        <v>-3.3500000000000002E-2</v>
      </c>
      <c r="I1409" s="67" t="s">
        <v>64</v>
      </c>
    </row>
    <row r="1410" spans="2:9" x14ac:dyDescent="0.25">
      <c r="B1410" s="68"/>
      <c r="C1410" s="66">
        <v>7</v>
      </c>
      <c r="D1410" s="66">
        <v>266.39999999999998</v>
      </c>
      <c r="E1410" s="66">
        <v>-4.9299999999999997E-2</v>
      </c>
      <c r="F1410" s="66">
        <v>-4.1099999999999998E-2</v>
      </c>
      <c r="G1410" s="66">
        <v>-4.9299999999999997E-2</v>
      </c>
      <c r="H1410" s="66">
        <v>-4.7300000000000002E-2</v>
      </c>
      <c r="I1410" s="67" t="s">
        <v>64</v>
      </c>
    </row>
    <row r="1411" spans="2:9" x14ac:dyDescent="0.25">
      <c r="B1411" s="68"/>
      <c r="C1411" s="66">
        <v>8</v>
      </c>
      <c r="D1411" s="66">
        <v>288.89999999999998</v>
      </c>
      <c r="E1411" s="66">
        <v>-6.9999999999999999E-4</v>
      </c>
      <c r="F1411" s="66">
        <v>-2.3E-3</v>
      </c>
      <c r="G1411" s="66">
        <v>-6.9999999999999999E-4</v>
      </c>
      <c r="H1411" s="66">
        <v>-5.9999999999999995E-4</v>
      </c>
      <c r="I1411" s="67" t="s">
        <v>65</v>
      </c>
    </row>
    <row r="1412" spans="2:9" x14ac:dyDescent="0.25">
      <c r="B1412" s="68"/>
      <c r="C1412" s="66">
        <v>9</v>
      </c>
      <c r="D1412" s="66">
        <v>312.8</v>
      </c>
      <c r="E1412" s="66">
        <v>4.7999999999999996E-3</v>
      </c>
      <c r="F1412" s="66">
        <v>1E-3</v>
      </c>
      <c r="G1412" s="66">
        <v>4.7999999999999996E-3</v>
      </c>
      <c r="H1412" s="66">
        <v>3.3E-3</v>
      </c>
      <c r="I1412" s="67" t="s">
        <v>65</v>
      </c>
    </row>
    <row r="1413" spans="2:9" x14ac:dyDescent="0.25">
      <c r="B1413" s="68"/>
      <c r="C1413" s="66">
        <v>10</v>
      </c>
      <c r="D1413" s="66">
        <v>343.3</v>
      </c>
      <c r="E1413" s="66">
        <v>3.3999999999999998E-3</v>
      </c>
      <c r="F1413" s="66">
        <v>1.4E-3</v>
      </c>
      <c r="G1413" s="66">
        <v>3.3999999999999998E-3</v>
      </c>
      <c r="H1413" s="66">
        <v>3.3E-3</v>
      </c>
      <c r="I1413" s="67" t="s">
        <v>65</v>
      </c>
    </row>
    <row r="1414" spans="2:9" x14ac:dyDescent="0.25">
      <c r="B1414" s="68"/>
      <c r="C1414" s="66"/>
      <c r="D1414" s="66"/>
      <c r="E1414" s="66"/>
      <c r="F1414" s="66"/>
      <c r="G1414" s="66"/>
      <c r="H1414" s="66"/>
      <c r="I1414" s="67"/>
    </row>
    <row r="1415" spans="2:9" x14ac:dyDescent="0.25">
      <c r="B1415" s="59" t="s">
        <v>53</v>
      </c>
      <c r="C1415" s="60"/>
      <c r="D1415" s="60"/>
      <c r="E1415" s="60"/>
      <c r="F1415" s="60"/>
      <c r="G1415" s="60"/>
      <c r="H1415" s="60"/>
      <c r="I1415" s="61"/>
    </row>
    <row r="1416" spans="2:9" x14ac:dyDescent="0.25">
      <c r="B1416" s="62" t="s">
        <v>54</v>
      </c>
      <c r="C1416" s="63">
        <v>428</v>
      </c>
      <c r="D1416" s="63"/>
      <c r="E1416" s="63"/>
      <c r="F1416" s="63"/>
      <c r="G1416" s="63"/>
      <c r="H1416" s="63"/>
      <c r="I1416" s="64"/>
    </row>
    <row r="1417" spans="2:9" x14ac:dyDescent="0.25">
      <c r="B1417" s="65" t="s">
        <v>55</v>
      </c>
      <c r="C1417" s="66"/>
      <c r="D1417" s="66"/>
      <c r="E1417" s="66"/>
      <c r="F1417" s="66"/>
      <c r="G1417" s="66"/>
      <c r="H1417" s="66"/>
      <c r="I1417" s="67"/>
    </row>
    <row r="1418" spans="2:9" x14ac:dyDescent="0.25">
      <c r="B1418" s="65" t="s">
        <v>56</v>
      </c>
      <c r="C1418" s="66">
        <v>12</v>
      </c>
      <c r="D1418" s="66"/>
      <c r="E1418" s="66"/>
      <c r="F1418" s="66"/>
      <c r="G1418" s="66"/>
      <c r="H1418" s="66"/>
      <c r="I1418" s="67"/>
    </row>
    <row r="1419" spans="2:9" x14ac:dyDescent="0.25">
      <c r="B1419" s="68"/>
      <c r="C1419" s="66" t="s">
        <v>57</v>
      </c>
      <c r="D1419" s="66" t="s">
        <v>58</v>
      </c>
      <c r="E1419" s="66" t="s">
        <v>59</v>
      </c>
      <c r="F1419" s="66" t="s">
        <v>60</v>
      </c>
      <c r="G1419" s="66" t="s">
        <v>61</v>
      </c>
      <c r="H1419" s="66" t="s">
        <v>62</v>
      </c>
      <c r="I1419" s="67" t="s">
        <v>63</v>
      </c>
    </row>
    <row r="1420" spans="2:9" x14ac:dyDescent="0.25">
      <c r="B1420" s="68"/>
      <c r="C1420" s="66">
        <v>1</v>
      </c>
      <c r="D1420" s="66">
        <v>54.6</v>
      </c>
      <c r="E1420" s="66">
        <v>-5.3800000000000001E-2</v>
      </c>
      <c r="F1420" s="66">
        <v>-5.7000000000000002E-2</v>
      </c>
      <c r="G1420" s="66">
        <v>-5.4300000000000001E-2</v>
      </c>
      <c r="H1420" s="66">
        <v>-5.3400000000000003E-2</v>
      </c>
      <c r="I1420" s="67" t="s">
        <v>64</v>
      </c>
    </row>
    <row r="1421" spans="2:9" x14ac:dyDescent="0.25">
      <c r="B1421" s="68"/>
      <c r="C1421" s="66">
        <v>2</v>
      </c>
      <c r="D1421" s="66">
        <v>87.8</v>
      </c>
      <c r="E1421" s="66">
        <v>-2.8500000000000001E-2</v>
      </c>
      <c r="F1421" s="66">
        <v>-4.07E-2</v>
      </c>
      <c r="G1421" s="66">
        <v>-2.9100000000000001E-2</v>
      </c>
      <c r="H1421" s="66">
        <v>-2.7799999999999998E-2</v>
      </c>
      <c r="I1421" s="67" t="s">
        <v>64</v>
      </c>
    </row>
    <row r="1422" spans="2:9" x14ac:dyDescent="0.25">
      <c r="B1422" s="68"/>
      <c r="C1422" s="66">
        <v>3</v>
      </c>
      <c r="D1422" s="66">
        <v>104.1</v>
      </c>
      <c r="E1422" s="66">
        <v>-4.6699999999999998E-2</v>
      </c>
      <c r="F1422" s="66">
        <v>-4.2000000000000003E-2</v>
      </c>
      <c r="G1422" s="66">
        <v>-4.5100000000000001E-2</v>
      </c>
      <c r="H1422" s="66">
        <v>-4.4900000000000002E-2</v>
      </c>
      <c r="I1422" s="67" t="s">
        <v>64</v>
      </c>
    </row>
    <row r="1423" spans="2:9" x14ac:dyDescent="0.25">
      <c r="B1423" s="68"/>
      <c r="C1423" s="66">
        <v>4</v>
      </c>
      <c r="D1423" s="66">
        <v>136.5</v>
      </c>
      <c r="E1423" s="66">
        <v>-2.7099999999999999E-2</v>
      </c>
      <c r="F1423" s="66">
        <v>-3.1399999999999997E-2</v>
      </c>
      <c r="G1423" s="66">
        <v>-2.7300000000000001E-2</v>
      </c>
      <c r="H1423" s="66">
        <v>-2.6200000000000001E-2</v>
      </c>
      <c r="I1423" s="67" t="s">
        <v>64</v>
      </c>
    </row>
    <row r="1424" spans="2:9" x14ac:dyDescent="0.25">
      <c r="B1424" s="68"/>
      <c r="C1424" s="66">
        <v>5</v>
      </c>
      <c r="D1424" s="66">
        <v>143.6</v>
      </c>
      <c r="E1424" s="66">
        <v>-3.6700000000000003E-2</v>
      </c>
      <c r="F1424" s="66">
        <v>-3.7499999999999999E-2</v>
      </c>
      <c r="G1424" s="66">
        <v>-3.6200000000000003E-2</v>
      </c>
      <c r="H1424" s="66">
        <v>-3.49E-2</v>
      </c>
      <c r="I1424" s="67" t="s">
        <v>64</v>
      </c>
    </row>
    <row r="1425" spans="1:9" x14ac:dyDescent="0.25">
      <c r="B1425" s="68"/>
      <c r="C1425" s="66">
        <v>6</v>
      </c>
      <c r="D1425" s="66">
        <v>161.4</v>
      </c>
      <c r="E1425" s="66">
        <v>-3.3300000000000003E-2</v>
      </c>
      <c r="F1425" s="66">
        <v>-3.1699999999999999E-2</v>
      </c>
      <c r="G1425" s="66">
        <v>-3.3300000000000003E-2</v>
      </c>
      <c r="H1425" s="66">
        <v>-3.1600000000000003E-2</v>
      </c>
      <c r="I1425" s="67" t="s">
        <v>64</v>
      </c>
    </row>
    <row r="1426" spans="1:9" x14ac:dyDescent="0.25">
      <c r="B1426" s="68"/>
      <c r="C1426" s="66">
        <v>7</v>
      </c>
      <c r="D1426" s="66">
        <v>188.8</v>
      </c>
      <c r="E1426" s="66">
        <v>-3.8899999999999997E-2</v>
      </c>
      <c r="F1426" s="66">
        <v>-4.0300000000000002E-2</v>
      </c>
      <c r="G1426" s="66">
        <v>-3.95E-2</v>
      </c>
      <c r="H1426" s="66">
        <v>-3.7699999999999997E-2</v>
      </c>
      <c r="I1426" s="67" t="s">
        <v>64</v>
      </c>
    </row>
    <row r="1427" spans="1:9" x14ac:dyDescent="0.25">
      <c r="B1427" s="68"/>
      <c r="C1427" s="66">
        <v>8</v>
      </c>
      <c r="D1427" s="66">
        <v>248.1</v>
      </c>
      <c r="E1427" s="66">
        <v>-4.53E-2</v>
      </c>
      <c r="F1427" s="66">
        <v>-4.8300000000000003E-2</v>
      </c>
      <c r="G1427" s="66">
        <v>-4.4200000000000003E-2</v>
      </c>
      <c r="H1427" s="66">
        <v>-4.3700000000000003E-2</v>
      </c>
      <c r="I1427" s="67" t="s">
        <v>64</v>
      </c>
    </row>
    <row r="1428" spans="1:9" x14ac:dyDescent="0.25">
      <c r="B1428" s="68"/>
      <c r="C1428" s="66">
        <v>9</v>
      </c>
      <c r="D1428" s="66">
        <v>256.89999999999998</v>
      </c>
      <c r="E1428" s="66">
        <v>-2.98E-2</v>
      </c>
      <c r="F1428" s="66">
        <v>-3.0800000000000001E-2</v>
      </c>
      <c r="G1428" s="66">
        <v>-2.9600000000000001E-2</v>
      </c>
      <c r="H1428" s="66">
        <v>-2.9399999999999999E-2</v>
      </c>
      <c r="I1428" s="67" t="s">
        <v>64</v>
      </c>
    </row>
    <row r="1429" spans="1:9" x14ac:dyDescent="0.25">
      <c r="B1429" s="68"/>
      <c r="C1429" s="66">
        <v>10</v>
      </c>
      <c r="D1429" s="66">
        <v>295.60000000000002</v>
      </c>
      <c r="E1429" s="66">
        <v>-1.4800000000000001E-2</v>
      </c>
      <c r="F1429" s="66">
        <v>-1.9800000000000002E-2</v>
      </c>
      <c r="G1429" s="66">
        <v>-1.49E-2</v>
      </c>
      <c r="H1429" s="66">
        <v>-1.3899999999999999E-2</v>
      </c>
      <c r="I1429" s="67" t="s">
        <v>64</v>
      </c>
    </row>
    <row r="1430" spans="1:9" x14ac:dyDescent="0.25">
      <c r="B1430" s="68"/>
      <c r="C1430" s="66">
        <v>11</v>
      </c>
      <c r="D1430" s="66">
        <v>301.2</v>
      </c>
      <c r="E1430" s="66">
        <v>-3.1E-2</v>
      </c>
      <c r="F1430" s="66">
        <v>-3.4000000000000002E-2</v>
      </c>
      <c r="G1430" s="66">
        <v>-3.1E-2</v>
      </c>
      <c r="H1430" s="66">
        <v>-3.09E-2</v>
      </c>
      <c r="I1430" s="67" t="s">
        <v>64</v>
      </c>
    </row>
    <row r="1431" spans="1:9" x14ac:dyDescent="0.25">
      <c r="B1431" s="68"/>
      <c r="C1431" s="66">
        <v>12</v>
      </c>
      <c r="D1431" s="66">
        <v>357.6</v>
      </c>
      <c r="E1431" s="66">
        <v>-6.4299999999999996E-2</v>
      </c>
      <c r="F1431" s="66">
        <v>-6.4600000000000005E-2</v>
      </c>
      <c r="G1431" s="66">
        <v>-6.4000000000000001E-2</v>
      </c>
      <c r="H1431" s="66">
        <v>-6.0699999999999997E-2</v>
      </c>
      <c r="I1431" s="67" t="s">
        <v>64</v>
      </c>
    </row>
    <row r="1432" spans="1:9" x14ac:dyDescent="0.25">
      <c r="A1432" t="s">
        <v>68</v>
      </c>
      <c r="B1432" s="59" t="s">
        <v>53</v>
      </c>
      <c r="C1432" s="60"/>
      <c r="D1432" s="60"/>
      <c r="E1432" s="60"/>
      <c r="F1432" s="60"/>
      <c r="G1432" s="60"/>
      <c r="H1432" s="60"/>
      <c r="I1432" s="61"/>
    </row>
    <row r="1433" spans="1:9" x14ac:dyDescent="0.25">
      <c r="B1433" s="62" t="s">
        <v>54</v>
      </c>
      <c r="C1433" s="63">
        <v>89</v>
      </c>
      <c r="D1433" s="63"/>
      <c r="E1433" s="63"/>
      <c r="F1433" s="63"/>
      <c r="G1433" s="63"/>
      <c r="H1433" s="63"/>
      <c r="I1433" s="64"/>
    </row>
    <row r="1434" spans="1:9" x14ac:dyDescent="0.25">
      <c r="B1434" s="65" t="s">
        <v>55</v>
      </c>
      <c r="C1434" s="66"/>
      <c r="D1434" s="66"/>
      <c r="E1434" s="66"/>
      <c r="F1434" s="66"/>
      <c r="G1434" s="66"/>
      <c r="H1434" s="66"/>
      <c r="I1434" s="67"/>
    </row>
    <row r="1435" spans="1:9" x14ac:dyDescent="0.25">
      <c r="B1435" s="65" t="s">
        <v>56</v>
      </c>
      <c r="C1435" s="66">
        <v>12</v>
      </c>
      <c r="D1435" s="66"/>
      <c r="E1435" s="66"/>
      <c r="F1435" s="66"/>
      <c r="G1435" s="66"/>
      <c r="H1435" s="66"/>
      <c r="I1435" s="67"/>
    </row>
    <row r="1436" spans="1:9" x14ac:dyDescent="0.25">
      <c r="B1436" s="68"/>
      <c r="C1436" s="66" t="s">
        <v>57</v>
      </c>
      <c r="D1436" s="66" t="s">
        <v>58</v>
      </c>
      <c r="E1436" s="66" t="s">
        <v>59</v>
      </c>
      <c r="F1436" s="66" t="s">
        <v>60</v>
      </c>
      <c r="G1436" s="66" t="s">
        <v>61</v>
      </c>
      <c r="H1436" s="66" t="s">
        <v>62</v>
      </c>
      <c r="I1436" s="67" t="s">
        <v>63</v>
      </c>
    </row>
    <row r="1437" spans="1:9" x14ac:dyDescent="0.25">
      <c r="B1437" s="68"/>
      <c r="C1437" s="66">
        <v>1</v>
      </c>
      <c r="D1437" s="66">
        <v>10.7</v>
      </c>
      <c r="E1437" s="66">
        <v>-2.3E-3</v>
      </c>
      <c r="F1437" s="66">
        <v>-1.11E-2</v>
      </c>
      <c r="G1437" s="66">
        <v>-2.3E-3</v>
      </c>
      <c r="H1437" s="66">
        <v>-2.3E-3</v>
      </c>
      <c r="I1437" s="67" t="s">
        <v>64</v>
      </c>
    </row>
    <row r="1438" spans="1:9" x14ac:dyDescent="0.25">
      <c r="B1438" s="68"/>
      <c r="C1438" s="66">
        <v>2</v>
      </c>
      <c r="D1438" s="66">
        <v>16.7</v>
      </c>
      <c r="E1438" s="66">
        <v>2.2000000000000001E-3</v>
      </c>
      <c r="F1438" s="66">
        <v>-1.2800000000000001E-2</v>
      </c>
      <c r="G1438" s="66">
        <v>2.2000000000000001E-3</v>
      </c>
      <c r="H1438" s="66">
        <v>2.0999999999999999E-3</v>
      </c>
      <c r="I1438" s="67" t="s">
        <v>64</v>
      </c>
    </row>
    <row r="1439" spans="1:9" x14ac:dyDescent="0.25">
      <c r="B1439" s="68"/>
      <c r="C1439" s="66">
        <v>3</v>
      </c>
      <c r="D1439" s="66">
        <v>71.2</v>
      </c>
      <c r="E1439" s="66">
        <v>-3.4299999999999997E-2</v>
      </c>
      <c r="F1439" s="66">
        <v>-3.9800000000000002E-2</v>
      </c>
      <c r="G1439" s="66">
        <v>-3.3799999999999997E-2</v>
      </c>
      <c r="H1439" s="66">
        <v>-3.2099999999999997E-2</v>
      </c>
      <c r="I1439" s="67" t="s">
        <v>64</v>
      </c>
    </row>
    <row r="1440" spans="1:9" x14ac:dyDescent="0.25">
      <c r="B1440" s="68"/>
      <c r="C1440" s="66">
        <v>4</v>
      </c>
      <c r="D1440" s="66">
        <v>80.5</v>
      </c>
      <c r="E1440" s="66">
        <v>-3.0200000000000001E-2</v>
      </c>
      <c r="F1440" s="66">
        <v>-2.64E-2</v>
      </c>
      <c r="G1440" s="66">
        <v>-3.0300000000000001E-2</v>
      </c>
      <c r="H1440" s="66">
        <v>-2.98E-2</v>
      </c>
      <c r="I1440" s="67" t="s">
        <v>64</v>
      </c>
    </row>
    <row r="1441" spans="2:9" x14ac:dyDescent="0.25">
      <c r="B1441" s="68"/>
      <c r="C1441" s="66">
        <v>5</v>
      </c>
      <c r="D1441" s="66">
        <v>121.6</v>
      </c>
      <c r="E1441" s="66">
        <v>-6.5699999999999995E-2</v>
      </c>
      <c r="F1441" s="66">
        <v>-6.7799999999999999E-2</v>
      </c>
      <c r="G1441" s="66">
        <v>-6.6000000000000003E-2</v>
      </c>
      <c r="H1441" s="66">
        <v>-6.5000000000000002E-2</v>
      </c>
      <c r="I1441" s="67" t="s">
        <v>64</v>
      </c>
    </row>
    <row r="1442" spans="2:9" x14ac:dyDescent="0.25">
      <c r="B1442" s="68"/>
      <c r="C1442" s="66">
        <v>6</v>
      </c>
      <c r="D1442" s="66">
        <v>135.6</v>
      </c>
      <c r="E1442" s="66">
        <v>-7.7299999999999994E-2</v>
      </c>
      <c r="F1442" s="66">
        <v>-7.9600000000000004E-2</v>
      </c>
      <c r="G1442" s="66">
        <v>-7.7299999999999994E-2</v>
      </c>
      <c r="H1442" s="66">
        <v>-7.3800000000000004E-2</v>
      </c>
      <c r="I1442" s="67" t="s">
        <v>64</v>
      </c>
    </row>
    <row r="1443" spans="2:9" x14ac:dyDescent="0.25">
      <c r="B1443" s="68"/>
      <c r="C1443" s="66">
        <v>7</v>
      </c>
      <c r="D1443" s="66">
        <v>166.2</v>
      </c>
      <c r="E1443" s="66">
        <v>-0.1376</v>
      </c>
      <c r="F1443" s="66">
        <v>-0.12659999999999999</v>
      </c>
      <c r="G1443" s="66">
        <v>-0.13789999999999999</v>
      </c>
      <c r="H1443" s="66">
        <v>-0.1368</v>
      </c>
      <c r="I1443" s="67" t="s">
        <v>67</v>
      </c>
    </row>
    <row r="1444" spans="2:9" x14ac:dyDescent="0.25">
      <c r="B1444" s="68"/>
      <c r="C1444" s="66">
        <v>8</v>
      </c>
      <c r="D1444" s="66">
        <v>172.4</v>
      </c>
      <c r="E1444" s="66">
        <v>-7.6200000000000004E-2</v>
      </c>
      <c r="F1444" s="66">
        <v>-7.8600000000000003E-2</v>
      </c>
      <c r="G1444" s="66">
        <v>-7.6300000000000007E-2</v>
      </c>
      <c r="H1444" s="66">
        <v>-7.5600000000000001E-2</v>
      </c>
      <c r="I1444" s="67" t="s">
        <v>64</v>
      </c>
    </row>
    <row r="1445" spans="2:9" x14ac:dyDescent="0.25">
      <c r="B1445" s="68"/>
      <c r="C1445" s="66">
        <v>9</v>
      </c>
      <c r="D1445" s="66">
        <v>192.6</v>
      </c>
      <c r="E1445" s="66">
        <v>-8.6900000000000005E-2</v>
      </c>
      <c r="F1445" s="66">
        <v>-8.6400000000000005E-2</v>
      </c>
      <c r="G1445" s="66">
        <v>-8.6999999999999994E-2</v>
      </c>
      <c r="H1445" s="66">
        <v>-8.5800000000000001E-2</v>
      </c>
      <c r="I1445" s="67" t="s">
        <v>64</v>
      </c>
    </row>
    <row r="1446" spans="2:9" x14ac:dyDescent="0.25">
      <c r="B1446" s="68"/>
      <c r="C1446" s="66">
        <v>10</v>
      </c>
      <c r="D1446" s="66">
        <v>248.9</v>
      </c>
      <c r="E1446" s="66">
        <v>-2.1600000000000001E-2</v>
      </c>
      <c r="F1446" s="66">
        <v>-2.35E-2</v>
      </c>
      <c r="G1446" s="66">
        <v>-2.1399999999999999E-2</v>
      </c>
      <c r="H1446" s="66">
        <v>-2.0199999999999999E-2</v>
      </c>
      <c r="I1446" s="67" t="s">
        <v>64</v>
      </c>
    </row>
    <row r="1447" spans="2:9" x14ac:dyDescent="0.25">
      <c r="B1447" s="68"/>
      <c r="C1447" s="66">
        <v>11</v>
      </c>
      <c r="D1447" s="66">
        <v>290.39999999999998</v>
      </c>
      <c r="E1447" s="66">
        <v>-2.3900000000000001E-2</v>
      </c>
      <c r="F1447" s="66">
        <v>-2.7300000000000001E-2</v>
      </c>
      <c r="G1447" s="66">
        <v>-2.3800000000000002E-2</v>
      </c>
      <c r="H1447" s="66">
        <v>-2.2599999999999999E-2</v>
      </c>
      <c r="I1447" s="67" t="s">
        <v>64</v>
      </c>
    </row>
    <row r="1448" spans="2:9" x14ac:dyDescent="0.25">
      <c r="B1448" s="68"/>
      <c r="C1448" s="66">
        <v>12</v>
      </c>
      <c r="D1448" s="66">
        <v>301.2</v>
      </c>
      <c r="E1448" s="66">
        <v>-8.5999999999999993E-2</v>
      </c>
      <c r="F1448" s="66">
        <v>-8.7099999999999997E-2</v>
      </c>
      <c r="G1448" s="66">
        <v>-8.6199999999999999E-2</v>
      </c>
      <c r="H1448" s="66">
        <v>-8.5300000000000001E-2</v>
      </c>
      <c r="I1448" s="67" t="s">
        <v>64</v>
      </c>
    </row>
    <row r="1449" spans="2:9" x14ac:dyDescent="0.25">
      <c r="B1449" s="68"/>
      <c r="C1449" s="66"/>
      <c r="D1449" s="66"/>
      <c r="E1449" s="66"/>
      <c r="F1449" s="66"/>
      <c r="G1449" s="66"/>
      <c r="H1449" s="66"/>
      <c r="I1449" s="67"/>
    </row>
    <row r="1450" spans="2:9" x14ac:dyDescent="0.25">
      <c r="B1450" s="59" t="s">
        <v>53</v>
      </c>
      <c r="C1450" s="60"/>
      <c r="D1450" s="60"/>
      <c r="E1450" s="60"/>
      <c r="F1450" s="60"/>
      <c r="G1450" s="60"/>
      <c r="H1450" s="60"/>
      <c r="I1450" s="61"/>
    </row>
    <row r="1451" spans="2:9" x14ac:dyDescent="0.25">
      <c r="B1451" s="62" t="s">
        <v>54</v>
      </c>
      <c r="C1451" s="63">
        <v>94</v>
      </c>
      <c r="D1451" s="63"/>
      <c r="E1451" s="63"/>
      <c r="F1451" s="63"/>
      <c r="G1451" s="63"/>
      <c r="H1451" s="63"/>
      <c r="I1451" s="64"/>
    </row>
    <row r="1452" spans="2:9" x14ac:dyDescent="0.25">
      <c r="B1452" s="65" t="s">
        <v>55</v>
      </c>
      <c r="C1452" s="66"/>
      <c r="D1452" s="66"/>
      <c r="E1452" s="66"/>
      <c r="F1452" s="66"/>
      <c r="G1452" s="66"/>
      <c r="H1452" s="66"/>
      <c r="I1452" s="67"/>
    </row>
    <row r="1453" spans="2:9" x14ac:dyDescent="0.25">
      <c r="B1453" s="65" t="s">
        <v>56</v>
      </c>
      <c r="C1453" s="66">
        <v>13</v>
      </c>
      <c r="D1453" s="66"/>
      <c r="E1453" s="66"/>
      <c r="F1453" s="66"/>
      <c r="G1453" s="66"/>
      <c r="H1453" s="66"/>
      <c r="I1453" s="67"/>
    </row>
    <row r="1454" spans="2:9" x14ac:dyDescent="0.25">
      <c r="B1454" s="68"/>
      <c r="C1454" s="66" t="s">
        <v>57</v>
      </c>
      <c r="D1454" s="66" t="s">
        <v>58</v>
      </c>
      <c r="E1454" s="66" t="s">
        <v>59</v>
      </c>
      <c r="F1454" s="66" t="s">
        <v>60</v>
      </c>
      <c r="G1454" s="66" t="s">
        <v>61</v>
      </c>
      <c r="H1454" s="66" t="s">
        <v>62</v>
      </c>
      <c r="I1454" s="67" t="s">
        <v>63</v>
      </c>
    </row>
    <row r="1455" spans="2:9" x14ac:dyDescent="0.25">
      <c r="B1455" s="68"/>
      <c r="C1455" s="66">
        <v>1</v>
      </c>
      <c r="D1455" s="66">
        <v>26.1</v>
      </c>
      <c r="E1455" s="66">
        <v>-1.6E-2</v>
      </c>
      <c r="F1455" s="66">
        <v>-1.9199999999999998E-2</v>
      </c>
      <c r="G1455" s="66">
        <v>-1.6E-2</v>
      </c>
      <c r="H1455" s="66">
        <v>-1.4800000000000001E-2</v>
      </c>
      <c r="I1455" s="67" t="s">
        <v>64</v>
      </c>
    </row>
    <row r="1456" spans="2:9" x14ac:dyDescent="0.25">
      <c r="B1456" s="68"/>
      <c r="C1456" s="66">
        <v>2</v>
      </c>
      <c r="D1456" s="66">
        <v>57.9</v>
      </c>
      <c r="E1456" s="66">
        <v>-4.5199999999999997E-2</v>
      </c>
      <c r="F1456" s="66">
        <v>-5.2400000000000002E-2</v>
      </c>
      <c r="G1456" s="66">
        <v>-4.5199999999999997E-2</v>
      </c>
      <c r="H1456" s="66">
        <v>-4.4400000000000002E-2</v>
      </c>
      <c r="I1456" s="67" t="s">
        <v>64</v>
      </c>
    </row>
    <row r="1457" spans="2:9" x14ac:dyDescent="0.25">
      <c r="B1457" s="68"/>
      <c r="C1457" s="66">
        <v>3</v>
      </c>
      <c r="D1457" s="66">
        <v>66.099999999999994</v>
      </c>
      <c r="E1457" s="66">
        <v>-3.6400000000000002E-2</v>
      </c>
      <c r="F1457" s="66">
        <v>-3.9E-2</v>
      </c>
      <c r="G1457" s="66">
        <v>-3.6299999999999999E-2</v>
      </c>
      <c r="H1457" s="66">
        <v>-3.56E-2</v>
      </c>
      <c r="I1457" s="67" t="s">
        <v>64</v>
      </c>
    </row>
    <row r="1458" spans="2:9" x14ac:dyDescent="0.25">
      <c r="B1458" s="68"/>
      <c r="C1458" s="66">
        <v>4</v>
      </c>
      <c r="D1458" s="66">
        <v>89.4</v>
      </c>
      <c r="E1458" s="66">
        <v>-4.0099999999999997E-2</v>
      </c>
      <c r="F1458" s="66">
        <v>-3.61E-2</v>
      </c>
      <c r="G1458" s="66">
        <v>-4.0099999999999997E-2</v>
      </c>
      <c r="H1458" s="66">
        <v>-4.0099999999999997E-2</v>
      </c>
      <c r="I1458" s="67" t="s">
        <v>64</v>
      </c>
    </row>
    <row r="1459" spans="2:9" x14ac:dyDescent="0.25">
      <c r="B1459" s="68"/>
      <c r="C1459" s="66">
        <v>5</v>
      </c>
      <c r="D1459" s="66">
        <v>114.9</v>
      </c>
      <c r="E1459" s="66">
        <v>-5.9299999999999999E-2</v>
      </c>
      <c r="F1459" s="66">
        <v>-6.13E-2</v>
      </c>
      <c r="G1459" s="66">
        <v>-5.9299999999999999E-2</v>
      </c>
      <c r="H1459" s="66">
        <v>-5.9299999999999999E-2</v>
      </c>
      <c r="I1459" s="67" t="s">
        <v>64</v>
      </c>
    </row>
    <row r="1460" spans="2:9" x14ac:dyDescent="0.25">
      <c r="B1460" s="68"/>
      <c r="C1460" s="66">
        <v>6</v>
      </c>
      <c r="D1460" s="66">
        <v>143.69999999999999</v>
      </c>
      <c r="E1460" s="66">
        <v>-7.8700000000000006E-2</v>
      </c>
      <c r="F1460" s="66">
        <v>-8.3099999999999993E-2</v>
      </c>
      <c r="G1460" s="66">
        <v>-7.8799999999999995E-2</v>
      </c>
      <c r="H1460" s="66">
        <v>-7.6700000000000004E-2</v>
      </c>
      <c r="I1460" s="67" t="s">
        <v>64</v>
      </c>
    </row>
    <row r="1461" spans="2:9" x14ac:dyDescent="0.25">
      <c r="B1461" s="68"/>
      <c r="C1461" s="66">
        <v>7</v>
      </c>
      <c r="D1461" s="66">
        <v>160.6</v>
      </c>
      <c r="E1461" s="66">
        <v>-5.7000000000000002E-2</v>
      </c>
      <c r="F1461" s="66">
        <v>-5.6099999999999997E-2</v>
      </c>
      <c r="G1461" s="66">
        <v>-5.6899999999999999E-2</v>
      </c>
      <c r="H1461" s="66">
        <v>-5.5599999999999997E-2</v>
      </c>
      <c r="I1461" s="67" t="s">
        <v>64</v>
      </c>
    </row>
    <row r="1462" spans="2:9" x14ac:dyDescent="0.25">
      <c r="B1462" s="68"/>
      <c r="C1462" s="66">
        <v>8</v>
      </c>
      <c r="D1462" s="66">
        <v>209.3</v>
      </c>
      <c r="E1462" s="66">
        <v>-2.3800000000000002E-2</v>
      </c>
      <c r="F1462" s="66">
        <v>-2.7799999999999998E-2</v>
      </c>
      <c r="G1462" s="66">
        <v>-2.3800000000000002E-2</v>
      </c>
      <c r="H1462" s="66">
        <v>-2.3099999999999999E-2</v>
      </c>
      <c r="I1462" s="67" t="s">
        <v>64</v>
      </c>
    </row>
    <row r="1463" spans="2:9" x14ac:dyDescent="0.25">
      <c r="B1463" s="68"/>
      <c r="C1463" s="66">
        <v>9</v>
      </c>
      <c r="D1463" s="66">
        <v>252.7</v>
      </c>
      <c r="E1463" s="66">
        <v>-1.7600000000000001E-2</v>
      </c>
      <c r="F1463" s="66">
        <v>-1.78E-2</v>
      </c>
      <c r="G1463" s="66">
        <v>-1.7600000000000001E-2</v>
      </c>
      <c r="H1463" s="66">
        <v>-1.5900000000000001E-2</v>
      </c>
      <c r="I1463" s="67" t="s">
        <v>64</v>
      </c>
    </row>
    <row r="1464" spans="2:9" x14ac:dyDescent="0.25">
      <c r="B1464" s="68"/>
      <c r="C1464" s="66">
        <v>10</v>
      </c>
      <c r="D1464" s="66">
        <v>267.89999999999998</v>
      </c>
      <c r="E1464" s="66">
        <v>-2.1299999999999999E-2</v>
      </c>
      <c r="F1464" s="66">
        <v>-2.0199999999999999E-2</v>
      </c>
      <c r="G1464" s="66">
        <v>-2.1299999999999999E-2</v>
      </c>
      <c r="H1464" s="66">
        <v>-1.9699999999999999E-2</v>
      </c>
      <c r="I1464" s="67" t="s">
        <v>64</v>
      </c>
    </row>
    <row r="1465" spans="2:9" x14ac:dyDescent="0.25">
      <c r="B1465" s="68"/>
      <c r="C1465" s="66">
        <v>11</v>
      </c>
      <c r="D1465" s="66">
        <v>277.5</v>
      </c>
      <c r="E1465" s="66">
        <v>-4.24E-2</v>
      </c>
      <c r="F1465" s="66">
        <v>-4.4900000000000002E-2</v>
      </c>
      <c r="G1465" s="66">
        <v>-4.24E-2</v>
      </c>
      <c r="H1465" s="66">
        <v>-4.1200000000000001E-2</v>
      </c>
      <c r="I1465" s="67" t="s">
        <v>64</v>
      </c>
    </row>
    <row r="1466" spans="2:9" x14ac:dyDescent="0.25">
      <c r="B1466" s="68"/>
      <c r="C1466" s="66">
        <v>12</v>
      </c>
      <c r="D1466" s="66">
        <v>318.3</v>
      </c>
      <c r="E1466" s="66">
        <v>-0.1043</v>
      </c>
      <c r="F1466" s="66">
        <v>-0.109</v>
      </c>
      <c r="G1466" s="66">
        <v>-0.1043</v>
      </c>
      <c r="H1466" s="66">
        <v>-0.104</v>
      </c>
      <c r="I1466" s="67" t="s">
        <v>64</v>
      </c>
    </row>
    <row r="1467" spans="2:9" x14ac:dyDescent="0.25">
      <c r="B1467" s="68"/>
      <c r="C1467" s="66">
        <v>13</v>
      </c>
      <c r="D1467" s="66">
        <v>349.9</v>
      </c>
      <c r="E1467" s="66">
        <v>-1.2999999999999999E-2</v>
      </c>
      <c r="F1467" s="66">
        <v>-1.83E-2</v>
      </c>
      <c r="G1467" s="66">
        <v>-1.2999999999999999E-2</v>
      </c>
      <c r="H1467" s="66">
        <v>-1.2800000000000001E-2</v>
      </c>
      <c r="I1467" s="67" t="s">
        <v>64</v>
      </c>
    </row>
    <row r="1468" spans="2:9" x14ac:dyDescent="0.25">
      <c r="B1468" s="68"/>
      <c r="C1468" s="66"/>
      <c r="D1468" s="66"/>
      <c r="E1468" s="66"/>
      <c r="F1468" s="66"/>
      <c r="G1468" s="66"/>
      <c r="H1468" s="66"/>
      <c r="I1468" s="67"/>
    </row>
    <row r="1469" spans="2:9" x14ac:dyDescent="0.25">
      <c r="B1469" s="59" t="s">
        <v>53</v>
      </c>
      <c r="C1469" s="60"/>
      <c r="D1469" s="60"/>
      <c r="E1469" s="60"/>
      <c r="F1469" s="60"/>
      <c r="G1469" s="60"/>
      <c r="H1469" s="60"/>
      <c r="I1469" s="61"/>
    </row>
    <row r="1470" spans="2:9" x14ac:dyDescent="0.25">
      <c r="B1470" s="62" t="s">
        <v>54</v>
      </c>
      <c r="C1470" s="63">
        <v>99</v>
      </c>
      <c r="D1470" s="63"/>
      <c r="E1470" s="63"/>
      <c r="F1470" s="63"/>
      <c r="G1470" s="63"/>
      <c r="H1470" s="63"/>
      <c r="I1470" s="64"/>
    </row>
    <row r="1471" spans="2:9" x14ac:dyDescent="0.25">
      <c r="B1471" s="65" t="s">
        <v>55</v>
      </c>
      <c r="C1471" s="66"/>
      <c r="D1471" s="66"/>
      <c r="E1471" s="66"/>
      <c r="F1471" s="66"/>
      <c r="G1471" s="66"/>
      <c r="H1471" s="66"/>
      <c r="I1471" s="67"/>
    </row>
    <row r="1472" spans="2:9" x14ac:dyDescent="0.25">
      <c r="B1472" s="65" t="s">
        <v>56</v>
      </c>
      <c r="C1472" s="66">
        <v>6</v>
      </c>
      <c r="D1472" s="66"/>
      <c r="E1472" s="66"/>
      <c r="F1472" s="66"/>
      <c r="G1472" s="66"/>
      <c r="H1472" s="66"/>
      <c r="I1472" s="67"/>
    </row>
    <row r="1473" spans="2:9" x14ac:dyDescent="0.25">
      <c r="B1473" s="68"/>
      <c r="C1473" s="66" t="s">
        <v>57</v>
      </c>
      <c r="D1473" s="66" t="s">
        <v>58</v>
      </c>
      <c r="E1473" s="66" t="s">
        <v>59</v>
      </c>
      <c r="F1473" s="66" t="s">
        <v>60</v>
      </c>
      <c r="G1473" s="66" t="s">
        <v>61</v>
      </c>
      <c r="H1473" s="66" t="s">
        <v>62</v>
      </c>
      <c r="I1473" s="67" t="s">
        <v>63</v>
      </c>
    </row>
    <row r="1474" spans="2:9" x14ac:dyDescent="0.25">
      <c r="B1474" s="68"/>
      <c r="C1474" s="66">
        <v>1</v>
      </c>
      <c r="D1474" s="66">
        <v>36.299999999999997</v>
      </c>
      <c r="E1474" s="66">
        <v>-3.1399999999999997E-2</v>
      </c>
      <c r="F1474" s="66">
        <v>-3.8600000000000002E-2</v>
      </c>
      <c r="G1474" s="66">
        <v>-3.0700000000000002E-2</v>
      </c>
      <c r="H1474" s="66">
        <v>-0.03</v>
      </c>
      <c r="I1474" s="67" t="s">
        <v>64</v>
      </c>
    </row>
    <row r="1475" spans="2:9" x14ac:dyDescent="0.25">
      <c r="B1475" s="68"/>
      <c r="C1475" s="66">
        <v>2</v>
      </c>
      <c r="D1475" s="66">
        <v>46.4</v>
      </c>
      <c r="E1475" s="66">
        <v>-3.0300000000000001E-2</v>
      </c>
      <c r="F1475" s="66">
        <v>-2.81E-2</v>
      </c>
      <c r="G1475" s="66">
        <v>-3.1099999999999999E-2</v>
      </c>
      <c r="H1475" s="66">
        <v>-3.0300000000000001E-2</v>
      </c>
      <c r="I1475" s="67" t="s">
        <v>64</v>
      </c>
    </row>
    <row r="1476" spans="2:9" x14ac:dyDescent="0.25">
      <c r="B1476" s="68"/>
      <c r="C1476" s="66">
        <v>3</v>
      </c>
      <c r="D1476" s="66">
        <v>165.2</v>
      </c>
      <c r="E1476" s="66">
        <v>-7.1199999999999999E-2</v>
      </c>
      <c r="F1476" s="66">
        <v>-7.2800000000000004E-2</v>
      </c>
      <c r="G1476" s="66">
        <v>-7.0900000000000005E-2</v>
      </c>
      <c r="H1476" s="66">
        <v>-6.8900000000000003E-2</v>
      </c>
      <c r="I1476" s="67" t="s">
        <v>64</v>
      </c>
    </row>
    <row r="1477" spans="2:9" x14ac:dyDescent="0.25">
      <c r="B1477" s="68"/>
      <c r="C1477" s="66">
        <v>4</v>
      </c>
      <c r="D1477" s="66">
        <v>256.10000000000002</v>
      </c>
      <c r="E1477" s="66">
        <v>-5.7999999999999996E-3</v>
      </c>
      <c r="F1477" s="66">
        <v>-3.3999999999999998E-3</v>
      </c>
      <c r="G1477" s="66">
        <v>-5.7999999999999996E-3</v>
      </c>
      <c r="H1477" s="66">
        <v>-5.3E-3</v>
      </c>
      <c r="I1477" s="67" t="s">
        <v>64</v>
      </c>
    </row>
    <row r="1478" spans="2:9" x14ac:dyDescent="0.25">
      <c r="B1478" s="68"/>
      <c r="C1478" s="66">
        <v>5</v>
      </c>
      <c r="D1478" s="66">
        <v>265.89999999999998</v>
      </c>
      <c r="E1478" s="66">
        <v>-6.4999999999999997E-3</v>
      </c>
      <c r="F1478" s="66">
        <v>-1.2800000000000001E-2</v>
      </c>
      <c r="G1478" s="66">
        <v>-6.4000000000000003E-3</v>
      </c>
      <c r="H1478" s="66">
        <v>-6.3E-3</v>
      </c>
      <c r="I1478" s="67" t="s">
        <v>64</v>
      </c>
    </row>
    <row r="1479" spans="2:9" x14ac:dyDescent="0.25">
      <c r="B1479" s="68"/>
      <c r="C1479" s="66">
        <v>6</v>
      </c>
      <c r="D1479" s="66">
        <v>276.5</v>
      </c>
      <c r="E1479" s="66">
        <v>-1.23E-2</v>
      </c>
      <c r="F1479" s="66">
        <v>-4.8999999999999998E-3</v>
      </c>
      <c r="G1479" s="66">
        <v>-1.2200000000000001E-2</v>
      </c>
      <c r="H1479" s="66">
        <v>-9.7999999999999997E-3</v>
      </c>
      <c r="I1479" s="67" t="s">
        <v>64</v>
      </c>
    </row>
    <row r="1480" spans="2:9" x14ac:dyDescent="0.25">
      <c r="B1480" s="68"/>
      <c r="C1480" s="66"/>
      <c r="D1480" s="66"/>
      <c r="E1480" s="66"/>
      <c r="F1480" s="66"/>
      <c r="G1480" s="66"/>
      <c r="H1480" s="66"/>
      <c r="I1480" s="67"/>
    </row>
    <row r="1481" spans="2:9" x14ac:dyDescent="0.25">
      <c r="B1481" s="59" t="s">
        <v>53</v>
      </c>
      <c r="C1481" s="60"/>
      <c r="D1481" s="60"/>
      <c r="E1481" s="60"/>
      <c r="F1481" s="60"/>
      <c r="G1481" s="60"/>
      <c r="H1481" s="60"/>
      <c r="I1481" s="61"/>
    </row>
    <row r="1482" spans="2:9" x14ac:dyDescent="0.25">
      <c r="B1482" s="62" t="s">
        <v>54</v>
      </c>
      <c r="C1482" s="63">
        <v>104</v>
      </c>
      <c r="D1482" s="63"/>
      <c r="E1482" s="63"/>
      <c r="F1482" s="63"/>
      <c r="G1482" s="63"/>
      <c r="H1482" s="63"/>
      <c r="I1482" s="64"/>
    </row>
    <row r="1483" spans="2:9" x14ac:dyDescent="0.25">
      <c r="B1483" s="65" t="s">
        <v>55</v>
      </c>
      <c r="C1483" s="66"/>
      <c r="D1483" s="66"/>
      <c r="E1483" s="66"/>
      <c r="F1483" s="66"/>
      <c r="G1483" s="66"/>
      <c r="H1483" s="66"/>
      <c r="I1483" s="67"/>
    </row>
    <row r="1484" spans="2:9" x14ac:dyDescent="0.25">
      <c r="B1484" s="65" t="s">
        <v>56</v>
      </c>
      <c r="C1484" s="66">
        <v>13</v>
      </c>
      <c r="D1484" s="66"/>
      <c r="E1484" s="66"/>
      <c r="F1484" s="66"/>
      <c r="G1484" s="66"/>
      <c r="H1484" s="66"/>
      <c r="I1484" s="67"/>
    </row>
    <row r="1485" spans="2:9" x14ac:dyDescent="0.25">
      <c r="B1485" s="68"/>
      <c r="C1485" s="66" t="s">
        <v>57</v>
      </c>
      <c r="D1485" s="66" t="s">
        <v>58</v>
      </c>
      <c r="E1485" s="66" t="s">
        <v>59</v>
      </c>
      <c r="F1485" s="66" t="s">
        <v>60</v>
      </c>
      <c r="G1485" s="66" t="s">
        <v>61</v>
      </c>
      <c r="H1485" s="66" t="s">
        <v>62</v>
      </c>
      <c r="I1485" s="67" t="s">
        <v>63</v>
      </c>
    </row>
    <row r="1486" spans="2:9" x14ac:dyDescent="0.25">
      <c r="B1486" s="68"/>
      <c r="C1486" s="66">
        <v>1</v>
      </c>
      <c r="D1486" s="66">
        <v>42.5</v>
      </c>
      <c r="E1486" s="66">
        <v>-2.24E-2</v>
      </c>
      <c r="F1486" s="66">
        <v>-3.0599999999999999E-2</v>
      </c>
      <c r="G1486" s="66">
        <v>-2.2100000000000002E-2</v>
      </c>
      <c r="H1486" s="66">
        <v>-1.9699999999999999E-2</v>
      </c>
      <c r="I1486" s="67" t="s">
        <v>64</v>
      </c>
    </row>
    <row r="1487" spans="2:9" x14ac:dyDescent="0.25">
      <c r="B1487" s="68"/>
      <c r="C1487" s="66">
        <v>2</v>
      </c>
      <c r="D1487" s="66">
        <v>60.7</v>
      </c>
      <c r="E1487" s="66">
        <v>-4.6800000000000001E-2</v>
      </c>
      <c r="F1487" s="66">
        <v>-4.02E-2</v>
      </c>
      <c r="G1487" s="66">
        <v>-4.7300000000000002E-2</v>
      </c>
      <c r="H1487" s="66">
        <v>-4.5699999999999998E-2</v>
      </c>
      <c r="I1487" s="67" t="s">
        <v>64</v>
      </c>
    </row>
    <row r="1488" spans="2:9" x14ac:dyDescent="0.25">
      <c r="B1488" s="68"/>
      <c r="C1488" s="66">
        <v>3</v>
      </c>
      <c r="D1488" s="66">
        <v>102.9</v>
      </c>
      <c r="E1488" s="66">
        <v>-6.5699999999999995E-2</v>
      </c>
      <c r="F1488" s="66">
        <v>-6.1600000000000002E-2</v>
      </c>
      <c r="G1488" s="66">
        <v>-6.5500000000000003E-2</v>
      </c>
      <c r="H1488" s="66">
        <v>-6.4000000000000001E-2</v>
      </c>
      <c r="I1488" s="67" t="s">
        <v>64</v>
      </c>
    </row>
    <row r="1489" spans="2:9" x14ac:dyDescent="0.25">
      <c r="B1489" s="68"/>
      <c r="C1489" s="66">
        <v>4</v>
      </c>
      <c r="D1489" s="66">
        <v>123.7</v>
      </c>
      <c r="E1489" s="66">
        <v>-8.4000000000000005E-2</v>
      </c>
      <c r="F1489" s="66">
        <v>-8.2500000000000004E-2</v>
      </c>
      <c r="G1489" s="66">
        <v>-8.3599999999999994E-2</v>
      </c>
      <c r="H1489" s="66">
        <v>-8.1500000000000003E-2</v>
      </c>
      <c r="I1489" s="67" t="s">
        <v>64</v>
      </c>
    </row>
    <row r="1490" spans="2:9" x14ac:dyDescent="0.25">
      <c r="B1490" s="68"/>
      <c r="C1490" s="66">
        <v>5</v>
      </c>
      <c r="D1490" s="66">
        <v>144.5</v>
      </c>
      <c r="E1490" s="66">
        <v>-4.0500000000000001E-2</v>
      </c>
      <c r="F1490" s="66">
        <v>-3.73E-2</v>
      </c>
      <c r="G1490" s="66">
        <v>-4.0500000000000001E-2</v>
      </c>
      <c r="H1490" s="66">
        <v>-3.9100000000000003E-2</v>
      </c>
      <c r="I1490" s="67" t="s">
        <v>64</v>
      </c>
    </row>
    <row r="1491" spans="2:9" x14ac:dyDescent="0.25">
      <c r="B1491" s="68"/>
      <c r="C1491" s="66">
        <v>6</v>
      </c>
      <c r="D1491" s="66">
        <v>151.30000000000001</v>
      </c>
      <c r="E1491" s="66">
        <v>-5.4800000000000001E-2</v>
      </c>
      <c r="F1491" s="66">
        <v>-5.6399999999999999E-2</v>
      </c>
      <c r="G1491" s="66">
        <v>-5.5E-2</v>
      </c>
      <c r="H1491" s="66">
        <v>-5.33E-2</v>
      </c>
      <c r="I1491" s="67" t="s">
        <v>64</v>
      </c>
    </row>
    <row r="1492" spans="2:9" x14ac:dyDescent="0.25">
      <c r="B1492" s="68"/>
      <c r="C1492" s="66">
        <v>7</v>
      </c>
      <c r="D1492" s="66">
        <v>179.5</v>
      </c>
      <c r="E1492" s="66">
        <v>-6.4100000000000004E-2</v>
      </c>
      <c r="F1492" s="66">
        <v>-6.6900000000000001E-2</v>
      </c>
      <c r="G1492" s="66">
        <v>-6.4100000000000004E-2</v>
      </c>
      <c r="H1492" s="66">
        <v>-6.4100000000000004E-2</v>
      </c>
      <c r="I1492" s="67" t="s">
        <v>64</v>
      </c>
    </row>
    <row r="1493" spans="2:9" x14ac:dyDescent="0.25">
      <c r="B1493" s="68"/>
      <c r="C1493" s="66">
        <v>8</v>
      </c>
      <c r="D1493" s="66">
        <v>205.9</v>
      </c>
      <c r="E1493" s="66">
        <v>-2.7400000000000001E-2</v>
      </c>
      <c r="F1493" s="66">
        <v>-3.9399999999999998E-2</v>
      </c>
      <c r="G1493" s="66">
        <v>-2.6499999999999999E-2</v>
      </c>
      <c r="H1493" s="66">
        <v>-2.5899999999999999E-2</v>
      </c>
      <c r="I1493" s="67" t="s">
        <v>64</v>
      </c>
    </row>
    <row r="1494" spans="2:9" x14ac:dyDescent="0.25">
      <c r="B1494" s="68"/>
      <c r="C1494" s="66">
        <v>9</v>
      </c>
      <c r="D1494" s="66">
        <v>257.60000000000002</v>
      </c>
      <c r="E1494" s="66">
        <v>-5.7999999999999996E-3</v>
      </c>
      <c r="F1494" s="66">
        <v>-6.7000000000000002E-3</v>
      </c>
      <c r="G1494" s="66">
        <v>-5.7999999999999996E-3</v>
      </c>
      <c r="H1494" s="66">
        <v>-4.4000000000000003E-3</v>
      </c>
      <c r="I1494" s="67" t="s">
        <v>64</v>
      </c>
    </row>
    <row r="1495" spans="2:9" x14ac:dyDescent="0.25">
      <c r="B1495" s="68"/>
      <c r="C1495" s="66">
        <v>10</v>
      </c>
      <c r="D1495" s="66">
        <v>264.5</v>
      </c>
      <c r="E1495" s="66">
        <v>-1.01E-2</v>
      </c>
      <c r="F1495" s="66">
        <v>-1.11E-2</v>
      </c>
      <c r="G1495" s="66">
        <v>-1.01E-2</v>
      </c>
      <c r="H1495" s="66">
        <v>-1.01E-2</v>
      </c>
      <c r="I1495" s="67" t="s">
        <v>64</v>
      </c>
    </row>
    <row r="1496" spans="2:9" x14ac:dyDescent="0.25">
      <c r="B1496" s="68"/>
      <c r="C1496" s="66">
        <v>11</v>
      </c>
      <c r="D1496" s="66">
        <v>285.89999999999998</v>
      </c>
      <c r="E1496" s="66">
        <v>-2.4199999999999999E-2</v>
      </c>
      <c r="F1496" s="66">
        <v>-2.3400000000000001E-2</v>
      </c>
      <c r="G1496" s="66">
        <v>-2.4E-2</v>
      </c>
      <c r="H1496" s="66">
        <v>-2.3199999999999998E-2</v>
      </c>
      <c r="I1496" s="67" t="s">
        <v>64</v>
      </c>
    </row>
    <row r="1497" spans="2:9" x14ac:dyDescent="0.25">
      <c r="B1497" s="68"/>
      <c r="C1497" s="66">
        <v>12</v>
      </c>
      <c r="D1497" s="66">
        <v>331</v>
      </c>
      <c r="E1497" s="66">
        <v>-3.4200000000000001E-2</v>
      </c>
      <c r="F1497" s="66">
        <v>-3.8100000000000002E-2</v>
      </c>
      <c r="G1497" s="66">
        <v>-3.4099999999999998E-2</v>
      </c>
      <c r="H1497" s="66">
        <v>-3.4099999999999998E-2</v>
      </c>
      <c r="I1497" s="67" t="s">
        <v>64</v>
      </c>
    </row>
    <row r="1498" spans="2:9" x14ac:dyDescent="0.25">
      <c r="B1498" s="68"/>
      <c r="C1498" s="66">
        <v>13</v>
      </c>
      <c r="D1498" s="66">
        <v>353.3</v>
      </c>
      <c r="E1498" s="66">
        <v>7.7999999999999996E-3</v>
      </c>
      <c r="F1498" s="66">
        <v>8.8000000000000005E-3</v>
      </c>
      <c r="G1498" s="66">
        <v>7.7999999999999996E-3</v>
      </c>
      <c r="H1498" s="66">
        <v>7.7000000000000002E-3</v>
      </c>
      <c r="I1498" s="67" t="s">
        <v>64</v>
      </c>
    </row>
    <row r="1499" spans="2:9" x14ac:dyDescent="0.25">
      <c r="B1499" s="68"/>
      <c r="C1499" s="66"/>
      <c r="D1499" s="66"/>
      <c r="E1499" s="66"/>
      <c r="F1499" s="66"/>
      <c r="G1499" s="66"/>
      <c r="H1499" s="66"/>
      <c r="I1499" s="67"/>
    </row>
    <row r="1500" spans="2:9" x14ac:dyDescent="0.25">
      <c r="B1500" s="59" t="s">
        <v>53</v>
      </c>
      <c r="C1500" s="60"/>
      <c r="D1500" s="60"/>
      <c r="E1500" s="60"/>
      <c r="F1500" s="60"/>
      <c r="G1500" s="60"/>
      <c r="H1500" s="60"/>
      <c r="I1500" s="61"/>
    </row>
    <row r="1501" spans="2:9" x14ac:dyDescent="0.25">
      <c r="B1501" s="62" t="s">
        <v>54</v>
      </c>
      <c r="C1501" s="63">
        <v>109</v>
      </c>
      <c r="D1501" s="63"/>
      <c r="E1501" s="63"/>
      <c r="F1501" s="63"/>
      <c r="G1501" s="63"/>
      <c r="H1501" s="63"/>
      <c r="I1501" s="64"/>
    </row>
    <row r="1502" spans="2:9" x14ac:dyDescent="0.25">
      <c r="B1502" s="65" t="s">
        <v>55</v>
      </c>
      <c r="C1502" s="66"/>
      <c r="D1502" s="66"/>
      <c r="E1502" s="66"/>
      <c r="F1502" s="66"/>
      <c r="G1502" s="66"/>
      <c r="H1502" s="66"/>
      <c r="I1502" s="67"/>
    </row>
    <row r="1503" spans="2:9" x14ac:dyDescent="0.25">
      <c r="B1503" s="65" t="s">
        <v>56</v>
      </c>
      <c r="C1503" s="66">
        <v>9</v>
      </c>
      <c r="D1503" s="66"/>
      <c r="E1503" s="66"/>
      <c r="F1503" s="66"/>
      <c r="G1503" s="66"/>
      <c r="H1503" s="66"/>
      <c r="I1503" s="67"/>
    </row>
    <row r="1504" spans="2:9" x14ac:dyDescent="0.25">
      <c r="B1504" s="68"/>
      <c r="C1504" s="66" t="s">
        <v>57</v>
      </c>
      <c r="D1504" s="66" t="s">
        <v>58</v>
      </c>
      <c r="E1504" s="66" t="s">
        <v>59</v>
      </c>
      <c r="F1504" s="66" t="s">
        <v>60</v>
      </c>
      <c r="G1504" s="66" t="s">
        <v>61</v>
      </c>
      <c r="H1504" s="66" t="s">
        <v>62</v>
      </c>
      <c r="I1504" s="67" t="s">
        <v>63</v>
      </c>
    </row>
    <row r="1505" spans="2:9" x14ac:dyDescent="0.25">
      <c r="B1505" s="68"/>
      <c r="C1505" s="66">
        <v>1</v>
      </c>
      <c r="D1505" s="66">
        <v>12.4</v>
      </c>
      <c r="E1505" s="66">
        <v>-1.8200000000000001E-2</v>
      </c>
      <c r="F1505" s="66">
        <v>-1.89E-2</v>
      </c>
      <c r="G1505" s="66">
        <v>-1.8200000000000001E-2</v>
      </c>
      <c r="H1505" s="66">
        <v>-1.78E-2</v>
      </c>
      <c r="I1505" s="67" t="s">
        <v>64</v>
      </c>
    </row>
    <row r="1506" spans="2:9" x14ac:dyDescent="0.25">
      <c r="B1506" s="68"/>
      <c r="C1506" s="66">
        <v>2</v>
      </c>
      <c r="D1506" s="66">
        <v>28.4</v>
      </c>
      <c r="E1506" s="66">
        <v>-8.2000000000000007E-3</v>
      </c>
      <c r="F1506" s="66">
        <v>-1.15E-2</v>
      </c>
      <c r="G1506" s="66">
        <v>-8.3000000000000001E-3</v>
      </c>
      <c r="H1506" s="66">
        <v>-7.4999999999999997E-3</v>
      </c>
      <c r="I1506" s="67" t="s">
        <v>64</v>
      </c>
    </row>
    <row r="1507" spans="2:9" x14ac:dyDescent="0.25">
      <c r="B1507" s="68"/>
      <c r="C1507" s="66">
        <v>3</v>
      </c>
      <c r="D1507" s="66">
        <v>34.4</v>
      </c>
      <c r="E1507" s="66">
        <v>-2.52E-2</v>
      </c>
      <c r="F1507" s="66">
        <v>-0.02</v>
      </c>
      <c r="G1507" s="66">
        <v>-2.4799999999999999E-2</v>
      </c>
      <c r="H1507" s="66">
        <v>-2.3800000000000002E-2</v>
      </c>
      <c r="I1507" s="67" t="s">
        <v>64</v>
      </c>
    </row>
    <row r="1508" spans="2:9" x14ac:dyDescent="0.25">
      <c r="B1508" s="68"/>
      <c r="C1508" s="66">
        <v>4</v>
      </c>
      <c r="D1508" s="66">
        <v>84.5</v>
      </c>
      <c r="E1508" s="66">
        <v>-2.7400000000000001E-2</v>
      </c>
      <c r="F1508" s="66">
        <v>-3.7199999999999997E-2</v>
      </c>
      <c r="G1508" s="66">
        <v>-2.75E-2</v>
      </c>
      <c r="H1508" s="66">
        <v>-2.7300000000000001E-2</v>
      </c>
      <c r="I1508" s="67" t="s">
        <v>64</v>
      </c>
    </row>
    <row r="1509" spans="2:9" x14ac:dyDescent="0.25">
      <c r="B1509" s="68"/>
      <c r="C1509" s="66">
        <v>5</v>
      </c>
      <c r="D1509" s="66">
        <v>90.8</v>
      </c>
      <c r="E1509" s="66">
        <v>-1.6899999999999998E-2</v>
      </c>
      <c r="F1509" s="66">
        <v>-1.9199999999999998E-2</v>
      </c>
      <c r="G1509" s="66">
        <v>-1.6899999999999998E-2</v>
      </c>
      <c r="H1509" s="66">
        <v>-1.6299999999999999E-2</v>
      </c>
      <c r="I1509" s="67" t="s">
        <v>64</v>
      </c>
    </row>
    <row r="1510" spans="2:9" x14ac:dyDescent="0.25">
      <c r="B1510" s="68"/>
      <c r="C1510" s="66">
        <v>6</v>
      </c>
      <c r="D1510" s="66">
        <v>135.1</v>
      </c>
      <c r="E1510" s="66">
        <v>-4.19E-2</v>
      </c>
      <c r="F1510" s="66">
        <v>-3.8899999999999997E-2</v>
      </c>
      <c r="G1510" s="66">
        <v>-4.2000000000000003E-2</v>
      </c>
      <c r="H1510" s="66">
        <v>-4.19E-2</v>
      </c>
      <c r="I1510" s="67" t="s">
        <v>64</v>
      </c>
    </row>
    <row r="1511" spans="2:9" x14ac:dyDescent="0.25">
      <c r="B1511" s="68"/>
      <c r="C1511" s="66">
        <v>7</v>
      </c>
      <c r="D1511" s="66">
        <v>253.1</v>
      </c>
      <c r="E1511" s="66">
        <v>-1.52E-2</v>
      </c>
      <c r="F1511" s="66">
        <v>-1.4999999999999999E-2</v>
      </c>
      <c r="G1511" s="66">
        <v>-1.54E-2</v>
      </c>
      <c r="H1511" s="66">
        <v>-1.46E-2</v>
      </c>
      <c r="I1511" s="67" t="s">
        <v>64</v>
      </c>
    </row>
    <row r="1512" spans="2:9" x14ac:dyDescent="0.25">
      <c r="B1512" s="68"/>
      <c r="C1512" s="66">
        <v>8</v>
      </c>
      <c r="D1512" s="66">
        <v>303.8</v>
      </c>
      <c r="E1512" s="66">
        <v>-2.3999999999999998E-3</v>
      </c>
      <c r="F1512" s="66">
        <v>-8.0000000000000004E-4</v>
      </c>
      <c r="G1512" s="66">
        <v>-2.3E-3</v>
      </c>
      <c r="H1512" s="66">
        <v>-2.0999999999999999E-3</v>
      </c>
      <c r="I1512" s="67" t="s">
        <v>64</v>
      </c>
    </row>
    <row r="1513" spans="2:9" x14ac:dyDescent="0.25">
      <c r="B1513" s="68"/>
      <c r="C1513" s="66">
        <v>9</v>
      </c>
      <c r="D1513" s="66">
        <v>308</v>
      </c>
      <c r="E1513" s="66">
        <v>-1.14E-2</v>
      </c>
      <c r="F1513" s="66">
        <v>-1.5E-3</v>
      </c>
      <c r="G1513" s="66">
        <v>-1.14E-2</v>
      </c>
      <c r="H1513" s="66">
        <v>-1.06E-2</v>
      </c>
      <c r="I1513" s="67" t="s">
        <v>64</v>
      </c>
    </row>
    <row r="1514" spans="2:9" x14ac:dyDescent="0.25">
      <c r="B1514" s="68"/>
      <c r="C1514" s="66"/>
      <c r="D1514" s="66"/>
      <c r="E1514" s="66"/>
      <c r="F1514" s="66"/>
      <c r="G1514" s="66"/>
      <c r="H1514" s="66"/>
      <c r="I1514" s="67"/>
    </row>
    <row r="1515" spans="2:9" x14ac:dyDescent="0.25">
      <c r="B1515" s="59" t="s">
        <v>53</v>
      </c>
      <c r="C1515" s="60"/>
      <c r="D1515" s="60"/>
      <c r="E1515" s="60"/>
      <c r="F1515" s="60"/>
      <c r="G1515" s="60"/>
      <c r="H1515" s="60"/>
      <c r="I1515" s="61"/>
    </row>
    <row r="1516" spans="2:9" x14ac:dyDescent="0.25">
      <c r="B1516" s="62" t="s">
        <v>54</v>
      </c>
      <c r="C1516" s="63">
        <v>114</v>
      </c>
      <c r="D1516" s="63"/>
      <c r="E1516" s="63"/>
      <c r="F1516" s="63"/>
      <c r="G1516" s="63"/>
      <c r="H1516" s="63"/>
      <c r="I1516" s="64"/>
    </row>
    <row r="1517" spans="2:9" x14ac:dyDescent="0.25">
      <c r="B1517" s="65" t="s">
        <v>55</v>
      </c>
      <c r="C1517" s="66"/>
      <c r="D1517" s="66"/>
      <c r="E1517" s="66"/>
      <c r="F1517" s="66"/>
      <c r="G1517" s="66"/>
      <c r="H1517" s="66"/>
      <c r="I1517" s="67"/>
    </row>
    <row r="1518" spans="2:9" x14ac:dyDescent="0.25">
      <c r="B1518" s="65" t="s">
        <v>56</v>
      </c>
      <c r="C1518" s="66">
        <v>9</v>
      </c>
      <c r="D1518" s="66"/>
      <c r="E1518" s="66"/>
      <c r="F1518" s="66"/>
      <c r="G1518" s="66"/>
      <c r="H1518" s="66"/>
      <c r="I1518" s="67"/>
    </row>
    <row r="1519" spans="2:9" x14ac:dyDescent="0.25">
      <c r="B1519" s="68"/>
      <c r="C1519" s="66" t="s">
        <v>57</v>
      </c>
      <c r="D1519" s="66" t="s">
        <v>58</v>
      </c>
      <c r="E1519" s="66" t="s">
        <v>59</v>
      </c>
      <c r="F1519" s="66" t="s">
        <v>60</v>
      </c>
      <c r="G1519" s="66" t="s">
        <v>61</v>
      </c>
      <c r="H1519" s="66" t="s">
        <v>62</v>
      </c>
      <c r="I1519" s="67" t="s">
        <v>63</v>
      </c>
    </row>
    <row r="1520" spans="2:9" x14ac:dyDescent="0.25">
      <c r="B1520" s="68"/>
      <c r="C1520" s="66">
        <v>1</v>
      </c>
      <c r="D1520" s="66">
        <v>29.8</v>
      </c>
      <c r="E1520" s="66">
        <v>-2.47E-2</v>
      </c>
      <c r="F1520" s="66">
        <v>-2.0199999999999999E-2</v>
      </c>
      <c r="G1520" s="66">
        <v>-2.4899999999999999E-2</v>
      </c>
      <c r="H1520" s="66">
        <v>-2.4E-2</v>
      </c>
      <c r="I1520" s="67" t="s">
        <v>64</v>
      </c>
    </row>
    <row r="1521" spans="2:9" x14ac:dyDescent="0.25">
      <c r="B1521" s="68"/>
      <c r="C1521" s="66">
        <v>2</v>
      </c>
      <c r="D1521" s="66">
        <v>36.299999999999997</v>
      </c>
      <c r="E1521" s="66">
        <v>-2.4299999999999999E-2</v>
      </c>
      <c r="F1521" s="66">
        <v>-2.2800000000000001E-2</v>
      </c>
      <c r="G1521" s="66">
        <v>-2.3800000000000002E-2</v>
      </c>
      <c r="H1521" s="66">
        <v>-2.2599999999999999E-2</v>
      </c>
      <c r="I1521" s="67" t="s">
        <v>64</v>
      </c>
    </row>
    <row r="1522" spans="2:9" x14ac:dyDescent="0.25">
      <c r="B1522" s="68"/>
      <c r="C1522" s="66">
        <v>3</v>
      </c>
      <c r="D1522" s="66">
        <v>96.3</v>
      </c>
      <c r="E1522" s="66">
        <v>-1.77E-2</v>
      </c>
      <c r="F1522" s="66">
        <v>-1.6799999999999999E-2</v>
      </c>
      <c r="G1522" s="66">
        <v>-1.7600000000000001E-2</v>
      </c>
      <c r="H1522" s="66">
        <v>-1.6199999999999999E-2</v>
      </c>
      <c r="I1522" s="67" t="s">
        <v>64</v>
      </c>
    </row>
    <row r="1523" spans="2:9" x14ac:dyDescent="0.25">
      <c r="B1523" s="68"/>
      <c r="C1523" s="66">
        <v>4</v>
      </c>
      <c r="D1523" s="66">
        <v>101.7</v>
      </c>
      <c r="E1523" s="66">
        <v>-1.47E-2</v>
      </c>
      <c r="F1523" s="66">
        <v>-1.7899999999999999E-2</v>
      </c>
      <c r="G1523" s="66">
        <v>-1.46E-2</v>
      </c>
      <c r="H1523" s="66">
        <v>-1.44E-2</v>
      </c>
      <c r="I1523" s="67" t="s">
        <v>64</v>
      </c>
    </row>
    <row r="1524" spans="2:9" x14ac:dyDescent="0.25">
      <c r="B1524" s="68"/>
      <c r="C1524" s="66">
        <v>5</v>
      </c>
      <c r="D1524" s="66">
        <v>140.5</v>
      </c>
      <c r="E1524" s="66">
        <v>-4.8800000000000003E-2</v>
      </c>
      <c r="F1524" s="66">
        <v>-5.33E-2</v>
      </c>
      <c r="G1524" s="66">
        <v>-4.9799999999999997E-2</v>
      </c>
      <c r="H1524" s="66">
        <v>-4.7899999999999998E-2</v>
      </c>
      <c r="I1524" s="67" t="s">
        <v>64</v>
      </c>
    </row>
    <row r="1525" spans="2:9" x14ac:dyDescent="0.25">
      <c r="B1525" s="68"/>
      <c r="C1525" s="66">
        <v>6</v>
      </c>
      <c r="D1525" s="66">
        <v>154.9</v>
      </c>
      <c r="E1525" s="66">
        <v>-6.7400000000000002E-2</v>
      </c>
      <c r="F1525" s="66">
        <v>-6.3399999999999998E-2</v>
      </c>
      <c r="G1525" s="66">
        <v>-6.8000000000000005E-2</v>
      </c>
      <c r="H1525" s="66">
        <v>-6.3700000000000007E-2</v>
      </c>
      <c r="I1525" s="67" t="s">
        <v>64</v>
      </c>
    </row>
    <row r="1526" spans="2:9" x14ac:dyDescent="0.25">
      <c r="B1526" s="68"/>
      <c r="C1526" s="66">
        <v>7</v>
      </c>
      <c r="D1526" s="66">
        <v>206.2</v>
      </c>
      <c r="E1526" s="66">
        <v>-4.58E-2</v>
      </c>
      <c r="F1526" s="66">
        <v>-4.6100000000000002E-2</v>
      </c>
      <c r="G1526" s="66">
        <v>-4.5400000000000003E-2</v>
      </c>
      <c r="H1526" s="66">
        <v>-4.41E-2</v>
      </c>
      <c r="I1526" s="67" t="s">
        <v>64</v>
      </c>
    </row>
    <row r="1527" spans="2:9" x14ac:dyDescent="0.25">
      <c r="B1527" s="68"/>
      <c r="C1527" s="66">
        <v>8</v>
      </c>
      <c r="D1527" s="66">
        <v>214.5</v>
      </c>
      <c r="E1527" s="66">
        <v>-5.0999999999999997E-2</v>
      </c>
      <c r="F1527" s="66">
        <v>-5.6599999999999998E-2</v>
      </c>
      <c r="G1527" s="66">
        <v>-5.1900000000000002E-2</v>
      </c>
      <c r="H1527" s="66">
        <v>-5.0700000000000002E-2</v>
      </c>
      <c r="I1527" s="67" t="s">
        <v>64</v>
      </c>
    </row>
    <row r="1528" spans="2:9" x14ac:dyDescent="0.25">
      <c r="B1528" s="68"/>
      <c r="C1528" s="66">
        <v>9</v>
      </c>
      <c r="D1528" s="66">
        <v>266.60000000000002</v>
      </c>
      <c r="E1528" s="66">
        <v>-2.1999999999999999E-2</v>
      </c>
      <c r="F1528" s="66">
        <v>-1.9599999999999999E-2</v>
      </c>
      <c r="G1528" s="66">
        <v>-2.1999999999999999E-2</v>
      </c>
      <c r="H1528" s="66">
        <v>-1.9699999999999999E-2</v>
      </c>
      <c r="I1528" s="67" t="s">
        <v>64</v>
      </c>
    </row>
    <row r="1529" spans="2:9" x14ac:dyDescent="0.25">
      <c r="B1529" s="68"/>
      <c r="C1529" s="66"/>
      <c r="D1529" s="66"/>
      <c r="E1529" s="66"/>
      <c r="F1529" s="66"/>
      <c r="G1529" s="66"/>
      <c r="H1529" s="66"/>
      <c r="I1529" s="67"/>
    </row>
    <row r="1530" spans="2:9" x14ac:dyDescent="0.25">
      <c r="B1530" s="59" t="s">
        <v>53</v>
      </c>
      <c r="C1530" s="60"/>
      <c r="D1530" s="60"/>
      <c r="E1530" s="60"/>
      <c r="F1530" s="60"/>
      <c r="G1530" s="60"/>
      <c r="H1530" s="60"/>
      <c r="I1530" s="61"/>
    </row>
    <row r="1531" spans="2:9" x14ac:dyDescent="0.25">
      <c r="B1531" s="62" t="s">
        <v>54</v>
      </c>
      <c r="C1531" s="63">
        <v>119</v>
      </c>
      <c r="D1531" s="63"/>
      <c r="E1531" s="63"/>
      <c r="F1531" s="63"/>
      <c r="G1531" s="63"/>
      <c r="H1531" s="63"/>
      <c r="I1531" s="64"/>
    </row>
    <row r="1532" spans="2:9" x14ac:dyDescent="0.25">
      <c r="B1532" s="65" t="s">
        <v>55</v>
      </c>
      <c r="C1532" s="66"/>
      <c r="D1532" s="66"/>
      <c r="E1532" s="66"/>
      <c r="F1532" s="66"/>
      <c r="G1532" s="66"/>
      <c r="H1532" s="66"/>
      <c r="I1532" s="67"/>
    </row>
    <row r="1533" spans="2:9" x14ac:dyDescent="0.25">
      <c r="B1533" s="65" t="s">
        <v>56</v>
      </c>
      <c r="C1533" s="66">
        <v>13</v>
      </c>
      <c r="D1533" s="66"/>
      <c r="E1533" s="66"/>
      <c r="F1533" s="66"/>
      <c r="G1533" s="66"/>
      <c r="H1533" s="66"/>
      <c r="I1533" s="67"/>
    </row>
    <row r="1534" spans="2:9" x14ac:dyDescent="0.25">
      <c r="B1534" s="68"/>
      <c r="C1534" s="66" t="s">
        <v>57</v>
      </c>
      <c r="D1534" s="66" t="s">
        <v>58</v>
      </c>
      <c r="E1534" s="66" t="s">
        <v>59</v>
      </c>
      <c r="F1534" s="66" t="s">
        <v>60</v>
      </c>
      <c r="G1534" s="66" t="s">
        <v>61</v>
      </c>
      <c r="H1534" s="66" t="s">
        <v>62</v>
      </c>
      <c r="I1534" s="67" t="s">
        <v>63</v>
      </c>
    </row>
    <row r="1535" spans="2:9" x14ac:dyDescent="0.25">
      <c r="B1535" s="68"/>
      <c r="C1535" s="66">
        <v>1</v>
      </c>
      <c r="D1535" s="66">
        <v>13.7</v>
      </c>
      <c r="E1535" s="66">
        <v>-1.83E-2</v>
      </c>
      <c r="F1535" s="66">
        <v>-1.9099999999999999E-2</v>
      </c>
      <c r="G1535" s="66">
        <v>-1.83E-2</v>
      </c>
      <c r="H1535" s="66">
        <v>-1.78E-2</v>
      </c>
      <c r="I1535" s="67" t="s">
        <v>64</v>
      </c>
    </row>
    <row r="1536" spans="2:9" x14ac:dyDescent="0.25">
      <c r="B1536" s="68"/>
      <c r="C1536" s="66">
        <v>2</v>
      </c>
      <c r="D1536" s="66">
        <v>20.100000000000001</v>
      </c>
      <c r="E1536" s="66">
        <v>-2.06E-2</v>
      </c>
      <c r="F1536" s="66">
        <v>-1.6E-2</v>
      </c>
      <c r="G1536" s="66">
        <v>-2.06E-2</v>
      </c>
      <c r="H1536" s="66">
        <v>-1.9699999999999999E-2</v>
      </c>
      <c r="I1536" s="67" t="s">
        <v>64</v>
      </c>
    </row>
    <row r="1537" spans="2:9" x14ac:dyDescent="0.25">
      <c r="B1537" s="68"/>
      <c r="C1537" s="66">
        <v>3</v>
      </c>
      <c r="D1537" s="66">
        <v>49.8</v>
      </c>
      <c r="E1537" s="66">
        <v>-2.6800000000000001E-2</v>
      </c>
      <c r="F1537" s="66">
        <v>-2.18E-2</v>
      </c>
      <c r="G1537" s="66">
        <v>-2.6800000000000001E-2</v>
      </c>
      <c r="H1537" s="66">
        <v>-2.5000000000000001E-2</v>
      </c>
      <c r="I1537" s="67" t="s">
        <v>64</v>
      </c>
    </row>
    <row r="1538" spans="2:9" x14ac:dyDescent="0.25">
      <c r="B1538" s="68"/>
      <c r="C1538" s="66">
        <v>4</v>
      </c>
      <c r="D1538" s="66">
        <v>76.7</v>
      </c>
      <c r="E1538" s="66">
        <v>-3.8100000000000002E-2</v>
      </c>
      <c r="F1538" s="66">
        <v>-3.7900000000000003E-2</v>
      </c>
      <c r="G1538" s="66">
        <v>-3.8199999999999998E-2</v>
      </c>
      <c r="H1538" s="66">
        <v>-3.7100000000000001E-2</v>
      </c>
      <c r="I1538" s="67" t="s">
        <v>64</v>
      </c>
    </row>
    <row r="1539" spans="2:9" x14ac:dyDescent="0.25">
      <c r="B1539" s="68"/>
      <c r="C1539" s="66">
        <v>5</v>
      </c>
      <c r="D1539" s="66">
        <v>113.9</v>
      </c>
      <c r="E1539" s="66">
        <v>-1.8100000000000002E-2</v>
      </c>
      <c r="F1539" s="66">
        <v>-2.1000000000000001E-2</v>
      </c>
      <c r="G1539" s="66">
        <v>-1.7999999999999999E-2</v>
      </c>
      <c r="H1539" s="66">
        <v>-1.78E-2</v>
      </c>
      <c r="I1539" s="67" t="s">
        <v>64</v>
      </c>
    </row>
    <row r="1540" spans="2:9" x14ac:dyDescent="0.25">
      <c r="B1540" s="68"/>
      <c r="C1540" s="66">
        <v>6</v>
      </c>
      <c r="D1540" s="66">
        <v>129.9</v>
      </c>
      <c r="E1540" s="66">
        <v>-2.87E-2</v>
      </c>
      <c r="F1540" s="66">
        <v>-3.2199999999999999E-2</v>
      </c>
      <c r="G1540" s="66">
        <v>-2.87E-2</v>
      </c>
      <c r="H1540" s="66">
        <v>-2.86E-2</v>
      </c>
      <c r="I1540" s="67" t="s">
        <v>64</v>
      </c>
    </row>
    <row r="1541" spans="2:9" x14ac:dyDescent="0.25">
      <c r="B1541" s="68"/>
      <c r="C1541" s="66">
        <v>7</v>
      </c>
      <c r="D1541" s="66">
        <v>136</v>
      </c>
      <c r="E1541" s="66">
        <v>-1.8200000000000001E-2</v>
      </c>
      <c r="F1541" s="66">
        <v>-2.0299999999999999E-2</v>
      </c>
      <c r="G1541" s="66">
        <v>-1.8200000000000001E-2</v>
      </c>
      <c r="H1541" s="66">
        <v>-1.8200000000000001E-2</v>
      </c>
      <c r="I1541" s="67" t="s">
        <v>64</v>
      </c>
    </row>
    <row r="1542" spans="2:9" x14ac:dyDescent="0.25">
      <c r="B1542" s="68"/>
      <c r="C1542" s="66">
        <v>8</v>
      </c>
      <c r="D1542" s="66">
        <v>172.9</v>
      </c>
      <c r="E1542" s="66">
        <v>-4.41E-2</v>
      </c>
      <c r="F1542" s="66">
        <v>-4.41E-2</v>
      </c>
      <c r="G1542" s="66">
        <v>-4.41E-2</v>
      </c>
      <c r="H1542" s="66">
        <v>-4.3999999999999997E-2</v>
      </c>
      <c r="I1542" s="67" t="s">
        <v>64</v>
      </c>
    </row>
    <row r="1543" spans="2:9" x14ac:dyDescent="0.25">
      <c r="B1543" s="68"/>
      <c r="C1543" s="66">
        <v>9</v>
      </c>
      <c r="D1543" s="66">
        <v>185.8</v>
      </c>
      <c r="E1543" s="66">
        <v>-3.8699999999999998E-2</v>
      </c>
      <c r="F1543" s="66">
        <v>-0.04</v>
      </c>
      <c r="G1543" s="66">
        <v>-3.8699999999999998E-2</v>
      </c>
      <c r="H1543" s="66">
        <v>-3.73E-2</v>
      </c>
      <c r="I1543" s="67" t="s">
        <v>64</v>
      </c>
    </row>
    <row r="1544" spans="2:9" x14ac:dyDescent="0.25">
      <c r="B1544" s="68"/>
      <c r="C1544" s="66">
        <v>10</v>
      </c>
      <c r="D1544" s="66">
        <v>229.1</v>
      </c>
      <c r="E1544" s="66">
        <v>-4.8800000000000003E-2</v>
      </c>
      <c r="F1544" s="66">
        <v>-4.8099999999999997E-2</v>
      </c>
      <c r="G1544" s="66">
        <v>-4.8800000000000003E-2</v>
      </c>
      <c r="H1544" s="66">
        <v>-4.7500000000000001E-2</v>
      </c>
      <c r="I1544" s="67" t="s">
        <v>64</v>
      </c>
    </row>
    <row r="1545" spans="2:9" x14ac:dyDescent="0.25">
      <c r="B1545" s="68"/>
      <c r="C1545" s="66">
        <v>11</v>
      </c>
      <c r="D1545" s="66">
        <v>275.7</v>
      </c>
      <c r="E1545" s="66">
        <v>-1.4800000000000001E-2</v>
      </c>
      <c r="F1545" s="66">
        <v>-1.6799999999999999E-2</v>
      </c>
      <c r="G1545" s="66">
        <v>-1.47E-2</v>
      </c>
      <c r="H1545" s="66">
        <v>-1.3100000000000001E-2</v>
      </c>
      <c r="I1545" s="67" t="s">
        <v>64</v>
      </c>
    </row>
    <row r="1546" spans="2:9" x14ac:dyDescent="0.25">
      <c r="B1546" s="68"/>
      <c r="C1546" s="66">
        <v>12</v>
      </c>
      <c r="D1546" s="66">
        <v>306.89999999999998</v>
      </c>
      <c r="E1546" s="66">
        <v>-9.2999999999999992E-3</v>
      </c>
      <c r="F1546" s="66">
        <v>-1.0800000000000001E-2</v>
      </c>
      <c r="G1546" s="66">
        <v>-9.2999999999999992E-3</v>
      </c>
      <c r="H1546" s="66">
        <v>-9.1999999999999998E-3</v>
      </c>
      <c r="I1546" s="67" t="s">
        <v>64</v>
      </c>
    </row>
    <row r="1547" spans="2:9" x14ac:dyDescent="0.25">
      <c r="B1547" s="68"/>
      <c r="C1547" s="66">
        <v>13</v>
      </c>
      <c r="D1547" s="66">
        <v>339.4</v>
      </c>
      <c r="E1547" s="66">
        <v>-3.0999999999999999E-3</v>
      </c>
      <c r="F1547" s="66">
        <v>-9.5999999999999992E-3</v>
      </c>
      <c r="G1547" s="66">
        <v>-3.0999999999999999E-3</v>
      </c>
      <c r="H1547" s="66">
        <v>-2.8E-3</v>
      </c>
      <c r="I1547" s="67" t="s">
        <v>64</v>
      </c>
    </row>
    <row r="1548" spans="2:9" x14ac:dyDescent="0.25">
      <c r="B1548" s="68"/>
      <c r="C1548" s="66"/>
      <c r="D1548" s="66"/>
      <c r="E1548" s="66"/>
      <c r="F1548" s="66"/>
      <c r="G1548" s="66"/>
      <c r="H1548" s="66"/>
      <c r="I1548" s="67"/>
    </row>
    <row r="1549" spans="2:9" x14ac:dyDescent="0.25">
      <c r="B1549" s="59" t="s">
        <v>53</v>
      </c>
      <c r="C1549" s="60"/>
      <c r="D1549" s="60"/>
      <c r="E1549" s="60"/>
      <c r="F1549" s="60"/>
      <c r="G1549" s="60"/>
      <c r="H1549" s="60"/>
      <c r="I1549" s="61"/>
    </row>
    <row r="1550" spans="2:9" x14ac:dyDescent="0.25">
      <c r="B1550" s="62" t="s">
        <v>54</v>
      </c>
      <c r="C1550" s="63">
        <v>124</v>
      </c>
      <c r="D1550" s="63"/>
      <c r="E1550" s="63"/>
      <c r="F1550" s="63"/>
      <c r="G1550" s="63"/>
      <c r="H1550" s="63"/>
      <c r="I1550" s="64"/>
    </row>
    <row r="1551" spans="2:9" x14ac:dyDescent="0.25">
      <c r="B1551" s="65" t="s">
        <v>55</v>
      </c>
      <c r="C1551" s="66"/>
      <c r="D1551" s="66"/>
      <c r="E1551" s="66"/>
      <c r="F1551" s="66"/>
      <c r="G1551" s="66"/>
      <c r="H1551" s="66"/>
      <c r="I1551" s="67"/>
    </row>
    <row r="1552" spans="2:9" x14ac:dyDescent="0.25">
      <c r="B1552" s="65" t="s">
        <v>56</v>
      </c>
      <c r="C1552" s="66">
        <v>7</v>
      </c>
      <c r="D1552" s="66"/>
      <c r="E1552" s="66"/>
      <c r="F1552" s="66"/>
      <c r="G1552" s="66"/>
      <c r="H1552" s="66"/>
      <c r="I1552" s="67"/>
    </row>
    <row r="1553" spans="2:9" x14ac:dyDescent="0.25">
      <c r="B1553" s="68"/>
      <c r="C1553" s="66" t="s">
        <v>57</v>
      </c>
      <c r="D1553" s="66" t="s">
        <v>58</v>
      </c>
      <c r="E1553" s="66" t="s">
        <v>59</v>
      </c>
      <c r="F1553" s="66" t="s">
        <v>60</v>
      </c>
      <c r="G1553" s="66" t="s">
        <v>61</v>
      </c>
      <c r="H1553" s="66" t="s">
        <v>62</v>
      </c>
      <c r="I1553" s="67" t="s">
        <v>63</v>
      </c>
    </row>
    <row r="1554" spans="2:9" x14ac:dyDescent="0.25">
      <c r="B1554" s="68"/>
      <c r="C1554" s="66">
        <v>1</v>
      </c>
      <c r="D1554" s="66">
        <v>11.5</v>
      </c>
      <c r="E1554" s="66">
        <v>-2.29E-2</v>
      </c>
      <c r="F1554" s="66">
        <v>-2.0199999999999999E-2</v>
      </c>
      <c r="G1554" s="66">
        <v>-2.29E-2</v>
      </c>
      <c r="H1554" s="66">
        <v>-2.2599999999999999E-2</v>
      </c>
      <c r="I1554" s="67" t="s">
        <v>64</v>
      </c>
    </row>
    <row r="1555" spans="2:9" x14ac:dyDescent="0.25">
      <c r="B1555" s="68"/>
      <c r="C1555" s="66">
        <v>2</v>
      </c>
      <c r="D1555" s="66">
        <v>19.899999999999999</v>
      </c>
      <c r="E1555" s="66">
        <v>-2.8E-3</v>
      </c>
      <c r="F1555" s="66">
        <v>-8.9999999999999998E-4</v>
      </c>
      <c r="G1555" s="66">
        <v>-2.8E-3</v>
      </c>
      <c r="H1555" s="66">
        <v>-2.7000000000000001E-3</v>
      </c>
      <c r="I1555" s="67" t="s">
        <v>64</v>
      </c>
    </row>
    <row r="1556" spans="2:9" x14ac:dyDescent="0.25">
      <c r="B1556" s="68"/>
      <c r="C1556" s="66">
        <v>3</v>
      </c>
      <c r="D1556" s="66">
        <v>130.9</v>
      </c>
      <c r="E1556" s="66">
        <v>-2.5899999999999999E-2</v>
      </c>
      <c r="F1556" s="66">
        <v>-3.0099999999999998E-2</v>
      </c>
      <c r="G1556" s="66">
        <v>-2.5700000000000001E-2</v>
      </c>
      <c r="H1556" s="66">
        <v>-2.47E-2</v>
      </c>
      <c r="I1556" s="67" t="s">
        <v>64</v>
      </c>
    </row>
    <row r="1557" spans="2:9" x14ac:dyDescent="0.25">
      <c r="B1557" s="68"/>
      <c r="C1557" s="66">
        <v>4</v>
      </c>
      <c r="D1557" s="66">
        <v>137.6</v>
      </c>
      <c r="E1557" s="66">
        <v>-0.03</v>
      </c>
      <c r="F1557" s="66">
        <v>-3.0800000000000001E-2</v>
      </c>
      <c r="G1557" s="66">
        <v>-2.9899999999999999E-2</v>
      </c>
      <c r="H1557" s="66">
        <v>-2.9000000000000001E-2</v>
      </c>
      <c r="I1557" s="67" t="s">
        <v>64</v>
      </c>
    </row>
    <row r="1558" spans="2:9" x14ac:dyDescent="0.25">
      <c r="B1558" s="68"/>
      <c r="C1558" s="66">
        <v>5</v>
      </c>
      <c r="D1558" s="66">
        <v>239</v>
      </c>
      <c r="E1558" s="66">
        <v>-5.8400000000000001E-2</v>
      </c>
      <c r="F1558" s="66">
        <v>-5.74E-2</v>
      </c>
      <c r="G1558" s="66">
        <v>-5.8299999999999998E-2</v>
      </c>
      <c r="H1558" s="66">
        <v>-5.5500000000000001E-2</v>
      </c>
      <c r="I1558" s="67" t="s">
        <v>64</v>
      </c>
    </row>
    <row r="1559" spans="2:9" x14ac:dyDescent="0.25">
      <c r="B1559" s="68"/>
      <c r="C1559" s="66">
        <v>6</v>
      </c>
      <c r="D1559" s="66">
        <v>245.8</v>
      </c>
      <c r="E1559" s="66">
        <v>-3.8399999999999997E-2</v>
      </c>
      <c r="F1559" s="66">
        <v>-4.9500000000000002E-2</v>
      </c>
      <c r="G1559" s="66">
        <v>-3.7999999999999999E-2</v>
      </c>
      <c r="H1559" s="66">
        <v>-3.6900000000000002E-2</v>
      </c>
      <c r="I1559" s="67" t="s">
        <v>64</v>
      </c>
    </row>
    <row r="1560" spans="2:9" x14ac:dyDescent="0.25">
      <c r="B1560" s="68"/>
      <c r="C1560" s="66">
        <v>7</v>
      </c>
      <c r="D1560" s="66">
        <v>355.4</v>
      </c>
      <c r="E1560" s="66">
        <v>-3.04E-2</v>
      </c>
      <c r="F1560" s="66">
        <v>-3.1899999999999998E-2</v>
      </c>
      <c r="G1560" s="66">
        <v>-3.04E-2</v>
      </c>
      <c r="H1560" s="66">
        <v>-2.92E-2</v>
      </c>
      <c r="I1560" s="67" t="s">
        <v>64</v>
      </c>
    </row>
    <row r="1561" spans="2:9" x14ac:dyDescent="0.25">
      <c r="B1561" s="68"/>
      <c r="C1561" s="66"/>
      <c r="D1561" s="66"/>
      <c r="E1561" s="66"/>
      <c r="F1561" s="66"/>
      <c r="G1561" s="66"/>
      <c r="H1561" s="66"/>
      <c r="I1561" s="67"/>
    </row>
    <row r="1562" spans="2:9" x14ac:dyDescent="0.25">
      <c r="B1562" s="59" t="s">
        <v>53</v>
      </c>
      <c r="C1562" s="60"/>
      <c r="D1562" s="60"/>
      <c r="E1562" s="60"/>
      <c r="F1562" s="60"/>
      <c r="G1562" s="60"/>
      <c r="H1562" s="60"/>
      <c r="I1562" s="61"/>
    </row>
    <row r="1563" spans="2:9" x14ac:dyDescent="0.25">
      <c r="B1563" s="62" t="s">
        <v>54</v>
      </c>
      <c r="C1563" s="63">
        <v>129</v>
      </c>
      <c r="D1563" s="63"/>
      <c r="E1563" s="63"/>
      <c r="F1563" s="63"/>
      <c r="G1563" s="63"/>
      <c r="H1563" s="63"/>
      <c r="I1563" s="64"/>
    </row>
    <row r="1564" spans="2:9" x14ac:dyDescent="0.25">
      <c r="B1564" s="65" t="s">
        <v>55</v>
      </c>
      <c r="C1564" s="66"/>
      <c r="D1564" s="66"/>
      <c r="E1564" s="66"/>
      <c r="F1564" s="66"/>
      <c r="G1564" s="66"/>
      <c r="H1564" s="66"/>
      <c r="I1564" s="67"/>
    </row>
    <row r="1565" spans="2:9" x14ac:dyDescent="0.25">
      <c r="B1565" s="65" t="s">
        <v>56</v>
      </c>
      <c r="C1565" s="66">
        <v>11</v>
      </c>
      <c r="D1565" s="66"/>
      <c r="E1565" s="66"/>
      <c r="F1565" s="66"/>
      <c r="G1565" s="66"/>
      <c r="H1565" s="66"/>
      <c r="I1565" s="67"/>
    </row>
    <row r="1566" spans="2:9" x14ac:dyDescent="0.25">
      <c r="B1566" s="68"/>
      <c r="C1566" s="66" t="s">
        <v>57</v>
      </c>
      <c r="D1566" s="66" t="s">
        <v>58</v>
      </c>
      <c r="E1566" s="66" t="s">
        <v>59</v>
      </c>
      <c r="F1566" s="66" t="s">
        <v>60</v>
      </c>
      <c r="G1566" s="66" t="s">
        <v>61</v>
      </c>
      <c r="H1566" s="66" t="s">
        <v>62</v>
      </c>
      <c r="I1566" s="67" t="s">
        <v>63</v>
      </c>
    </row>
    <row r="1567" spans="2:9" x14ac:dyDescent="0.25">
      <c r="B1567" s="68"/>
      <c r="C1567" s="66">
        <v>1</v>
      </c>
      <c r="D1567" s="66">
        <v>4.5999999999999996</v>
      </c>
      <c r="E1567" s="66">
        <v>-1.5599999999999999E-2</v>
      </c>
      <c r="F1567" s="66">
        <v>-2.3099999999999999E-2</v>
      </c>
      <c r="G1567" s="66">
        <v>-1.5599999999999999E-2</v>
      </c>
      <c r="H1567" s="66">
        <v>-1.5599999999999999E-2</v>
      </c>
      <c r="I1567" s="67" t="s">
        <v>64</v>
      </c>
    </row>
    <row r="1568" spans="2:9" x14ac:dyDescent="0.25">
      <c r="B1568" s="68"/>
      <c r="C1568" s="66">
        <v>2</v>
      </c>
      <c r="D1568" s="66">
        <v>26.3</v>
      </c>
      <c r="E1568" s="66">
        <v>-3.32E-2</v>
      </c>
      <c r="F1568" s="66">
        <v>-2.7799999999999998E-2</v>
      </c>
      <c r="G1568" s="66">
        <v>-3.32E-2</v>
      </c>
      <c r="H1568" s="66">
        <v>-3.32E-2</v>
      </c>
      <c r="I1568" s="67" t="s">
        <v>64</v>
      </c>
    </row>
    <row r="1569" spans="2:9" x14ac:dyDescent="0.25">
      <c r="B1569" s="68"/>
      <c r="C1569" s="66">
        <v>3</v>
      </c>
      <c r="D1569" s="66">
        <v>69.900000000000006</v>
      </c>
      <c r="E1569" s="66">
        <v>-4.2900000000000001E-2</v>
      </c>
      <c r="F1569" s="66">
        <v>-4.02E-2</v>
      </c>
      <c r="G1569" s="66">
        <v>-4.3200000000000002E-2</v>
      </c>
      <c r="H1569" s="66">
        <v>-4.19E-2</v>
      </c>
      <c r="I1569" s="67" t="s">
        <v>64</v>
      </c>
    </row>
    <row r="1570" spans="2:9" x14ac:dyDescent="0.25">
      <c r="B1570" s="68"/>
      <c r="C1570" s="66">
        <v>4</v>
      </c>
      <c r="D1570" s="66">
        <v>93.7</v>
      </c>
      <c r="E1570" s="66">
        <v>-3.5099999999999999E-2</v>
      </c>
      <c r="F1570" s="66">
        <v>-3.6999999999999998E-2</v>
      </c>
      <c r="G1570" s="66">
        <v>-3.5099999999999999E-2</v>
      </c>
      <c r="H1570" s="66">
        <v>-3.39E-2</v>
      </c>
      <c r="I1570" s="67" t="s">
        <v>64</v>
      </c>
    </row>
    <row r="1571" spans="2:9" x14ac:dyDescent="0.25">
      <c r="B1571" s="68"/>
      <c r="C1571" s="66">
        <v>5</v>
      </c>
      <c r="D1571" s="66">
        <v>119.5</v>
      </c>
      <c r="E1571" s="66">
        <v>-4.1700000000000001E-2</v>
      </c>
      <c r="F1571" s="66">
        <v>-3.8699999999999998E-2</v>
      </c>
      <c r="G1571" s="66">
        <v>-4.1700000000000001E-2</v>
      </c>
      <c r="H1571" s="66">
        <v>-4.0599999999999997E-2</v>
      </c>
      <c r="I1571" s="67" t="s">
        <v>64</v>
      </c>
    </row>
    <row r="1572" spans="2:9" x14ac:dyDescent="0.25">
      <c r="B1572" s="68"/>
      <c r="C1572" s="66">
        <v>6</v>
      </c>
      <c r="D1572" s="66">
        <v>126.5</v>
      </c>
      <c r="E1572" s="66">
        <v>-3.1099999999999999E-2</v>
      </c>
      <c r="F1572" s="66">
        <v>-3.0300000000000001E-2</v>
      </c>
      <c r="G1572" s="66">
        <v>-3.1E-2</v>
      </c>
      <c r="H1572" s="66">
        <v>-2.9499999999999998E-2</v>
      </c>
      <c r="I1572" s="67" t="s">
        <v>64</v>
      </c>
    </row>
    <row r="1573" spans="2:9" x14ac:dyDescent="0.25">
      <c r="B1573" s="68"/>
      <c r="C1573" s="66">
        <v>7</v>
      </c>
      <c r="D1573" s="66">
        <v>146</v>
      </c>
      <c r="E1573" s="66">
        <v>-6.4000000000000003E-3</v>
      </c>
      <c r="F1573" s="66">
        <v>-8.3000000000000001E-3</v>
      </c>
      <c r="G1573" s="66">
        <v>-6.4000000000000003E-3</v>
      </c>
      <c r="H1573" s="66">
        <v>-6.0000000000000001E-3</v>
      </c>
      <c r="I1573" s="67" t="s">
        <v>64</v>
      </c>
    </row>
    <row r="1574" spans="2:9" x14ac:dyDescent="0.25">
      <c r="B1574" s="68"/>
      <c r="C1574" s="66">
        <v>8</v>
      </c>
      <c r="D1574" s="66">
        <v>192.9</v>
      </c>
      <c r="E1574" s="66">
        <v>-1.7000000000000001E-2</v>
      </c>
      <c r="F1574" s="66">
        <v>-1.18E-2</v>
      </c>
      <c r="G1574" s="66">
        <v>-1.72E-2</v>
      </c>
      <c r="H1574" s="66">
        <v>-1.66E-2</v>
      </c>
      <c r="I1574" s="67" t="s">
        <v>64</v>
      </c>
    </row>
    <row r="1575" spans="2:9" x14ac:dyDescent="0.25">
      <c r="B1575" s="68"/>
      <c r="C1575" s="66">
        <v>9</v>
      </c>
      <c r="D1575" s="66">
        <v>250</v>
      </c>
      <c r="E1575" s="66">
        <v>-3.6999999999999998E-2</v>
      </c>
      <c r="F1575" s="66">
        <v>-3.9800000000000002E-2</v>
      </c>
      <c r="G1575" s="66">
        <v>-3.6799999999999999E-2</v>
      </c>
      <c r="H1575" s="66">
        <v>-3.6299999999999999E-2</v>
      </c>
      <c r="I1575" s="67" t="s">
        <v>64</v>
      </c>
    </row>
    <row r="1576" spans="2:9" x14ac:dyDescent="0.25">
      <c r="B1576" s="68"/>
      <c r="C1576" s="66">
        <v>10</v>
      </c>
      <c r="D1576" s="66">
        <v>255.5</v>
      </c>
      <c r="E1576" s="66">
        <v>-3.3700000000000001E-2</v>
      </c>
      <c r="F1576" s="66">
        <v>-3.49E-2</v>
      </c>
      <c r="G1576" s="66">
        <v>-3.3599999999999998E-2</v>
      </c>
      <c r="H1576" s="66">
        <v>-3.2399999999999998E-2</v>
      </c>
      <c r="I1576" s="67" t="s">
        <v>64</v>
      </c>
    </row>
    <row r="1577" spans="2:9" x14ac:dyDescent="0.25">
      <c r="B1577" s="68"/>
      <c r="C1577" s="66">
        <v>11</v>
      </c>
      <c r="D1577" s="66">
        <v>357.7</v>
      </c>
      <c r="E1577" s="66">
        <v>-1.5900000000000001E-2</v>
      </c>
      <c r="F1577" s="66">
        <v>-2.01E-2</v>
      </c>
      <c r="G1577" s="66">
        <v>-1.5900000000000001E-2</v>
      </c>
      <c r="H1577" s="66">
        <v>-1.5900000000000001E-2</v>
      </c>
      <c r="I1577" s="67" t="s">
        <v>64</v>
      </c>
    </row>
    <row r="1578" spans="2:9" x14ac:dyDescent="0.25">
      <c r="B1578" s="68"/>
      <c r="C1578" s="66"/>
      <c r="D1578" s="66"/>
      <c r="E1578" s="66"/>
      <c r="F1578" s="66"/>
      <c r="G1578" s="66"/>
      <c r="H1578" s="66"/>
      <c r="I1578" s="67"/>
    </row>
    <row r="1579" spans="2:9" x14ac:dyDescent="0.25">
      <c r="B1579" s="59" t="s">
        <v>53</v>
      </c>
      <c r="C1579" s="60"/>
      <c r="D1579" s="60"/>
      <c r="E1579" s="60"/>
      <c r="F1579" s="60"/>
      <c r="G1579" s="60"/>
      <c r="H1579" s="60"/>
      <c r="I1579" s="61"/>
    </row>
    <row r="1580" spans="2:9" x14ac:dyDescent="0.25">
      <c r="B1580" s="62" t="s">
        <v>54</v>
      </c>
      <c r="C1580" s="63">
        <v>134</v>
      </c>
      <c r="D1580" s="63"/>
      <c r="E1580" s="63"/>
      <c r="F1580" s="63"/>
      <c r="G1580" s="63"/>
      <c r="H1580" s="63"/>
      <c r="I1580" s="64"/>
    </row>
    <row r="1581" spans="2:9" x14ac:dyDescent="0.25">
      <c r="B1581" s="65" t="s">
        <v>55</v>
      </c>
      <c r="C1581" s="66"/>
      <c r="D1581" s="66"/>
      <c r="E1581" s="66"/>
      <c r="F1581" s="66"/>
      <c r="G1581" s="66"/>
      <c r="H1581" s="66"/>
      <c r="I1581" s="67"/>
    </row>
    <row r="1582" spans="2:9" x14ac:dyDescent="0.25">
      <c r="B1582" s="65" t="s">
        <v>56</v>
      </c>
      <c r="C1582" s="66">
        <v>11</v>
      </c>
      <c r="D1582" s="66"/>
      <c r="E1582" s="66"/>
      <c r="F1582" s="66"/>
      <c r="G1582" s="66"/>
      <c r="H1582" s="66"/>
      <c r="I1582" s="67"/>
    </row>
    <row r="1583" spans="2:9" x14ac:dyDescent="0.25">
      <c r="B1583" s="68"/>
      <c r="C1583" s="66" t="s">
        <v>57</v>
      </c>
      <c r="D1583" s="66" t="s">
        <v>58</v>
      </c>
      <c r="E1583" s="66" t="s">
        <v>59</v>
      </c>
      <c r="F1583" s="66" t="s">
        <v>60</v>
      </c>
      <c r="G1583" s="66" t="s">
        <v>61</v>
      </c>
      <c r="H1583" s="66" t="s">
        <v>62</v>
      </c>
      <c r="I1583" s="67" t="s">
        <v>63</v>
      </c>
    </row>
    <row r="1584" spans="2:9" x14ac:dyDescent="0.25">
      <c r="B1584" s="68"/>
      <c r="C1584" s="66">
        <v>1</v>
      </c>
      <c r="D1584" s="66">
        <v>36.9</v>
      </c>
      <c r="E1584" s="66">
        <v>-6.0400000000000002E-2</v>
      </c>
      <c r="F1584" s="66">
        <v>-6.7100000000000007E-2</v>
      </c>
      <c r="G1584" s="66">
        <v>-6.0199999999999997E-2</v>
      </c>
      <c r="H1584" s="66">
        <v>-6.0100000000000001E-2</v>
      </c>
      <c r="I1584" s="67" t="s">
        <v>64</v>
      </c>
    </row>
    <row r="1585" spans="2:9" x14ac:dyDescent="0.25">
      <c r="B1585" s="68"/>
      <c r="C1585" s="66">
        <v>2</v>
      </c>
      <c r="D1585" s="66">
        <v>48.7</v>
      </c>
      <c r="E1585" s="66">
        <v>-5.4199999999999998E-2</v>
      </c>
      <c r="F1585" s="66">
        <v>-5.4100000000000002E-2</v>
      </c>
      <c r="G1585" s="66">
        <v>-5.5100000000000003E-2</v>
      </c>
      <c r="H1585" s="66">
        <v>-5.3800000000000001E-2</v>
      </c>
      <c r="I1585" s="67" t="s">
        <v>64</v>
      </c>
    </row>
    <row r="1586" spans="2:9" x14ac:dyDescent="0.25">
      <c r="B1586" s="68"/>
      <c r="C1586" s="66">
        <v>3</v>
      </c>
      <c r="D1586" s="66">
        <v>112.2</v>
      </c>
      <c r="E1586" s="66">
        <v>-3.8600000000000002E-2</v>
      </c>
      <c r="F1586" s="66">
        <v>-3.7900000000000003E-2</v>
      </c>
      <c r="G1586" s="66">
        <v>-3.8800000000000001E-2</v>
      </c>
      <c r="H1586" s="66">
        <v>-3.8399999999999997E-2</v>
      </c>
      <c r="I1586" s="67" t="s">
        <v>64</v>
      </c>
    </row>
    <row r="1587" spans="2:9" x14ac:dyDescent="0.25">
      <c r="B1587" s="68"/>
      <c r="C1587" s="66">
        <v>4</v>
      </c>
      <c r="D1587" s="66">
        <v>119.1</v>
      </c>
      <c r="E1587" s="66">
        <v>-3.0499999999999999E-2</v>
      </c>
      <c r="F1587" s="66">
        <v>-3.9699999999999999E-2</v>
      </c>
      <c r="G1587" s="66">
        <v>-3.0800000000000001E-2</v>
      </c>
      <c r="H1587" s="66">
        <v>-3.0200000000000001E-2</v>
      </c>
      <c r="I1587" s="67" t="s">
        <v>64</v>
      </c>
    </row>
    <row r="1588" spans="2:9" x14ac:dyDescent="0.25">
      <c r="B1588" s="68"/>
      <c r="C1588" s="66">
        <v>5</v>
      </c>
      <c r="D1588" s="66">
        <v>157</v>
      </c>
      <c r="E1588" s="66">
        <v>-0.23250000000000001</v>
      </c>
      <c r="F1588" s="66">
        <v>-0.25180000000000002</v>
      </c>
      <c r="G1588" s="66">
        <v>-0.2324</v>
      </c>
      <c r="H1588" s="66">
        <v>-0.12920000000000001</v>
      </c>
      <c r="I1588" s="67" t="s">
        <v>67</v>
      </c>
    </row>
    <row r="1589" spans="2:9" x14ac:dyDescent="0.25">
      <c r="B1589" s="68"/>
      <c r="C1589" s="66">
        <v>6</v>
      </c>
      <c r="D1589" s="66">
        <v>165.2</v>
      </c>
      <c r="E1589" s="66">
        <v>-0.32829999999999998</v>
      </c>
      <c r="F1589" s="66">
        <v>-0.32750000000000001</v>
      </c>
      <c r="G1589" s="66">
        <v>-0.32950000000000002</v>
      </c>
      <c r="H1589" s="66">
        <v>-0.3115</v>
      </c>
      <c r="I1589" s="67" t="s">
        <v>67</v>
      </c>
    </row>
    <row r="1590" spans="2:9" x14ac:dyDescent="0.25">
      <c r="B1590" s="68"/>
      <c r="C1590" s="66">
        <v>7</v>
      </c>
      <c r="D1590" s="66">
        <v>213.2</v>
      </c>
      <c r="E1590" s="66">
        <v>-3.1199999999999999E-2</v>
      </c>
      <c r="F1590" s="66">
        <v>-2.8799999999999999E-2</v>
      </c>
      <c r="G1590" s="66">
        <v>-3.1099999999999999E-2</v>
      </c>
      <c r="H1590" s="66">
        <v>-3.0200000000000001E-2</v>
      </c>
      <c r="I1590" s="67" t="s">
        <v>64</v>
      </c>
    </row>
    <row r="1591" spans="2:9" x14ac:dyDescent="0.25">
      <c r="B1591" s="68"/>
      <c r="C1591" s="66">
        <v>8</v>
      </c>
      <c r="D1591" s="66">
        <v>238.9</v>
      </c>
      <c r="E1591" s="66">
        <v>-1.6899999999999998E-2</v>
      </c>
      <c r="F1591" s="66">
        <v>-2.1700000000000001E-2</v>
      </c>
      <c r="G1591" s="66">
        <v>-1.7100000000000001E-2</v>
      </c>
      <c r="H1591" s="66">
        <v>-1.6199999999999999E-2</v>
      </c>
      <c r="I1591" s="67" t="s">
        <v>64</v>
      </c>
    </row>
    <row r="1592" spans="2:9" x14ac:dyDescent="0.25">
      <c r="B1592" s="68"/>
      <c r="C1592" s="66">
        <v>9</v>
      </c>
      <c r="D1592" s="66">
        <v>244.5</v>
      </c>
      <c r="E1592" s="66">
        <v>-2.8299999999999999E-2</v>
      </c>
      <c r="F1592" s="66">
        <v>-3.3599999999999998E-2</v>
      </c>
      <c r="G1592" s="66">
        <v>-2.7900000000000001E-2</v>
      </c>
      <c r="H1592" s="66">
        <v>-2.6499999999999999E-2</v>
      </c>
      <c r="I1592" s="67" t="s">
        <v>64</v>
      </c>
    </row>
    <row r="1593" spans="2:9" x14ac:dyDescent="0.25">
      <c r="B1593" s="68"/>
      <c r="C1593" s="66">
        <v>10</v>
      </c>
      <c r="D1593" s="66">
        <v>262.8</v>
      </c>
      <c r="E1593" s="66">
        <v>-3.2399999999999998E-2</v>
      </c>
      <c r="F1593" s="66">
        <v>-2.8799999999999999E-2</v>
      </c>
      <c r="G1593" s="66">
        <v>-3.2199999999999999E-2</v>
      </c>
      <c r="H1593" s="66">
        <v>-3.09E-2</v>
      </c>
      <c r="I1593" s="67" t="s">
        <v>64</v>
      </c>
    </row>
    <row r="1594" spans="2:9" x14ac:dyDescent="0.25">
      <c r="B1594" s="68"/>
      <c r="C1594" s="66">
        <v>11</v>
      </c>
      <c r="D1594" s="66">
        <v>299.39999999999998</v>
      </c>
      <c r="E1594" s="66">
        <v>-3.3099999999999997E-2</v>
      </c>
      <c r="F1594" s="66">
        <v>-3.6400000000000002E-2</v>
      </c>
      <c r="G1594" s="66">
        <v>-3.3099999999999997E-2</v>
      </c>
      <c r="H1594" s="66">
        <v>-3.2899999999999999E-2</v>
      </c>
      <c r="I1594" s="67" t="s">
        <v>64</v>
      </c>
    </row>
    <row r="1595" spans="2:9" x14ac:dyDescent="0.25">
      <c r="B1595" s="68"/>
      <c r="C1595" s="66"/>
      <c r="D1595" s="66"/>
      <c r="E1595" s="66"/>
      <c r="F1595" s="66"/>
      <c r="G1595" s="66"/>
      <c r="H1595" s="66"/>
      <c r="I1595" s="67"/>
    </row>
    <row r="1596" spans="2:9" x14ac:dyDescent="0.25">
      <c r="B1596" s="59" t="s">
        <v>53</v>
      </c>
      <c r="C1596" s="60"/>
      <c r="D1596" s="60"/>
      <c r="E1596" s="60"/>
      <c r="F1596" s="60"/>
      <c r="G1596" s="60"/>
      <c r="H1596" s="60"/>
      <c r="I1596" s="61"/>
    </row>
    <row r="1597" spans="2:9" x14ac:dyDescent="0.25">
      <c r="B1597" s="62" t="s">
        <v>54</v>
      </c>
      <c r="C1597" s="63">
        <v>139</v>
      </c>
      <c r="D1597" s="63"/>
      <c r="E1597" s="63"/>
      <c r="F1597" s="63"/>
      <c r="G1597" s="63"/>
      <c r="H1597" s="63"/>
      <c r="I1597" s="64"/>
    </row>
    <row r="1598" spans="2:9" x14ac:dyDescent="0.25">
      <c r="B1598" s="65" t="s">
        <v>55</v>
      </c>
      <c r="C1598" s="66"/>
      <c r="D1598" s="66"/>
      <c r="E1598" s="66"/>
      <c r="F1598" s="66"/>
      <c r="G1598" s="66"/>
      <c r="H1598" s="66"/>
      <c r="I1598" s="67"/>
    </row>
    <row r="1599" spans="2:9" x14ac:dyDescent="0.25">
      <c r="B1599" s="65" t="s">
        <v>56</v>
      </c>
      <c r="C1599" s="66">
        <v>6</v>
      </c>
      <c r="D1599" s="66"/>
      <c r="E1599" s="66"/>
      <c r="F1599" s="66"/>
      <c r="G1599" s="66"/>
      <c r="H1599" s="66"/>
      <c r="I1599" s="67"/>
    </row>
    <row r="1600" spans="2:9" x14ac:dyDescent="0.25">
      <c r="B1600" s="68"/>
      <c r="C1600" s="66" t="s">
        <v>57</v>
      </c>
      <c r="D1600" s="66" t="s">
        <v>58</v>
      </c>
      <c r="E1600" s="66" t="s">
        <v>59</v>
      </c>
      <c r="F1600" s="66" t="s">
        <v>60</v>
      </c>
      <c r="G1600" s="66" t="s">
        <v>61</v>
      </c>
      <c r="H1600" s="66" t="s">
        <v>62</v>
      </c>
      <c r="I1600" s="67" t="s">
        <v>63</v>
      </c>
    </row>
    <row r="1601" spans="2:9" x14ac:dyDescent="0.25">
      <c r="B1601" s="68"/>
      <c r="C1601" s="66">
        <v>1</v>
      </c>
      <c r="D1601" s="66">
        <v>117</v>
      </c>
      <c r="E1601" s="66">
        <v>-2.58E-2</v>
      </c>
      <c r="F1601" s="66">
        <v>-2.7400000000000001E-2</v>
      </c>
      <c r="G1601" s="66">
        <v>-2.5499999999999998E-2</v>
      </c>
      <c r="H1601" s="66">
        <v>-2.3199999999999998E-2</v>
      </c>
      <c r="I1601" s="67" t="s">
        <v>64</v>
      </c>
    </row>
    <row r="1602" spans="2:9" x14ac:dyDescent="0.25">
      <c r="B1602" s="68"/>
      <c r="C1602" s="66">
        <v>2</v>
      </c>
      <c r="D1602" s="66">
        <v>130.30000000000001</v>
      </c>
      <c r="E1602" s="66">
        <v>-4.7300000000000002E-2</v>
      </c>
      <c r="F1602" s="66">
        <v>-4.8800000000000003E-2</v>
      </c>
      <c r="G1602" s="66">
        <v>-4.7800000000000002E-2</v>
      </c>
      <c r="H1602" s="66">
        <v>-4.7100000000000003E-2</v>
      </c>
      <c r="I1602" s="67" t="s">
        <v>64</v>
      </c>
    </row>
    <row r="1603" spans="2:9" x14ac:dyDescent="0.25">
      <c r="B1603" s="68"/>
      <c r="C1603" s="66">
        <v>3</v>
      </c>
      <c r="D1603" s="66">
        <v>231.2</v>
      </c>
      <c r="E1603" s="66">
        <v>-4.4600000000000001E-2</v>
      </c>
      <c r="F1603" s="66">
        <v>-4.5900000000000003E-2</v>
      </c>
      <c r="G1603" s="66">
        <v>-4.48E-2</v>
      </c>
      <c r="H1603" s="66">
        <v>-4.1799999999999997E-2</v>
      </c>
      <c r="I1603" s="67" t="s">
        <v>64</v>
      </c>
    </row>
    <row r="1604" spans="2:9" x14ac:dyDescent="0.25">
      <c r="B1604" s="68"/>
      <c r="C1604" s="66">
        <v>4</v>
      </c>
      <c r="D1604" s="66">
        <v>237.4</v>
      </c>
      <c r="E1604" s="66">
        <v>-5.0099999999999999E-2</v>
      </c>
      <c r="F1604" s="66">
        <v>-4.7100000000000003E-2</v>
      </c>
      <c r="G1604" s="66">
        <v>-5.0900000000000001E-2</v>
      </c>
      <c r="H1604" s="66">
        <v>-4.9099999999999998E-2</v>
      </c>
      <c r="I1604" s="67" t="s">
        <v>64</v>
      </c>
    </row>
    <row r="1605" spans="2:9" x14ac:dyDescent="0.25">
      <c r="B1605" s="68"/>
      <c r="C1605" s="66">
        <v>5</v>
      </c>
      <c r="D1605" s="66">
        <v>275.10000000000002</v>
      </c>
      <c r="E1605" s="66">
        <v>-3.3300000000000003E-2</v>
      </c>
      <c r="F1605" s="66">
        <v>-4.1700000000000001E-2</v>
      </c>
      <c r="G1605" s="66">
        <v>-3.27E-2</v>
      </c>
      <c r="H1605" s="66">
        <v>-3.2500000000000001E-2</v>
      </c>
      <c r="I1605" s="67" t="s">
        <v>64</v>
      </c>
    </row>
    <row r="1606" spans="2:9" x14ac:dyDescent="0.25">
      <c r="B1606" s="68"/>
      <c r="C1606" s="66">
        <v>6</v>
      </c>
      <c r="D1606" s="66">
        <v>281.60000000000002</v>
      </c>
      <c r="E1606" s="66">
        <v>-3.3000000000000002E-2</v>
      </c>
      <c r="F1606" s="66">
        <v>-3.2599999999999997E-2</v>
      </c>
      <c r="G1606" s="66">
        <v>-3.2399999999999998E-2</v>
      </c>
      <c r="H1606" s="66">
        <v>-3.1600000000000003E-2</v>
      </c>
      <c r="I1606" s="67" t="s">
        <v>64</v>
      </c>
    </row>
    <row r="1607" spans="2:9" x14ac:dyDescent="0.25">
      <c r="B1607" s="68"/>
      <c r="C1607" s="66"/>
      <c r="D1607" s="66"/>
      <c r="E1607" s="66"/>
      <c r="F1607" s="66"/>
      <c r="G1607" s="66"/>
      <c r="H1607" s="66"/>
      <c r="I1607" s="67"/>
    </row>
    <row r="1608" spans="2:9" x14ac:dyDescent="0.25">
      <c r="B1608" s="59" t="s">
        <v>53</v>
      </c>
      <c r="C1608" s="60"/>
      <c r="D1608" s="60"/>
      <c r="E1608" s="60"/>
      <c r="F1608" s="60"/>
      <c r="G1608" s="60"/>
      <c r="H1608" s="60"/>
      <c r="I1608" s="61"/>
    </row>
    <row r="1609" spans="2:9" x14ac:dyDescent="0.25">
      <c r="B1609" s="62" t="s">
        <v>54</v>
      </c>
      <c r="C1609" s="63">
        <v>144</v>
      </c>
      <c r="D1609" s="63"/>
      <c r="E1609" s="63"/>
      <c r="F1609" s="63"/>
      <c r="G1609" s="63"/>
      <c r="H1609" s="63"/>
      <c r="I1609" s="64"/>
    </row>
    <row r="1610" spans="2:9" x14ac:dyDescent="0.25">
      <c r="B1610" s="65" t="s">
        <v>55</v>
      </c>
      <c r="C1610" s="66"/>
      <c r="D1610" s="66"/>
      <c r="E1610" s="66"/>
      <c r="F1610" s="66"/>
      <c r="G1610" s="66"/>
      <c r="H1610" s="66"/>
      <c r="I1610" s="67"/>
    </row>
    <row r="1611" spans="2:9" x14ac:dyDescent="0.25">
      <c r="B1611" s="65" t="s">
        <v>56</v>
      </c>
      <c r="C1611" s="66">
        <v>9</v>
      </c>
      <c r="D1611" s="66"/>
      <c r="E1611" s="66"/>
      <c r="F1611" s="66"/>
      <c r="G1611" s="66"/>
      <c r="H1611" s="66"/>
      <c r="I1611" s="67"/>
    </row>
    <row r="1612" spans="2:9" x14ac:dyDescent="0.25">
      <c r="B1612" s="68"/>
      <c r="C1612" s="66" t="s">
        <v>57</v>
      </c>
      <c r="D1612" s="66" t="s">
        <v>58</v>
      </c>
      <c r="E1612" s="66" t="s">
        <v>59</v>
      </c>
      <c r="F1612" s="66" t="s">
        <v>60</v>
      </c>
      <c r="G1612" s="66" t="s">
        <v>61</v>
      </c>
      <c r="H1612" s="66" t="s">
        <v>62</v>
      </c>
      <c r="I1612" s="67" t="s">
        <v>63</v>
      </c>
    </row>
    <row r="1613" spans="2:9" x14ac:dyDescent="0.25">
      <c r="B1613" s="68"/>
      <c r="C1613" s="66">
        <v>1</v>
      </c>
      <c r="D1613" s="66">
        <v>53.1</v>
      </c>
      <c r="E1613" s="66">
        <v>-2.52E-2</v>
      </c>
      <c r="F1613" s="66">
        <v>-2.6499999999999999E-2</v>
      </c>
      <c r="G1613" s="66">
        <v>-2.5100000000000001E-2</v>
      </c>
      <c r="H1613" s="66">
        <v>-2.4799999999999999E-2</v>
      </c>
      <c r="I1613" s="67" t="s">
        <v>64</v>
      </c>
    </row>
    <row r="1614" spans="2:9" x14ac:dyDescent="0.25">
      <c r="B1614" s="68"/>
      <c r="C1614" s="66">
        <v>2</v>
      </c>
      <c r="D1614" s="66">
        <v>86.5</v>
      </c>
      <c r="E1614" s="66">
        <v>-3.4099999999999998E-2</v>
      </c>
      <c r="F1614" s="66">
        <v>-3.39E-2</v>
      </c>
      <c r="G1614" s="66">
        <v>-3.4099999999999998E-2</v>
      </c>
      <c r="H1614" s="66">
        <v>-3.4099999999999998E-2</v>
      </c>
      <c r="I1614" s="67" t="s">
        <v>64</v>
      </c>
    </row>
    <row r="1615" spans="2:9" x14ac:dyDescent="0.25">
      <c r="B1615" s="68"/>
      <c r="C1615" s="66">
        <v>3</v>
      </c>
      <c r="D1615" s="66">
        <v>106.5</v>
      </c>
      <c r="E1615" s="66">
        <v>-2.69E-2</v>
      </c>
      <c r="F1615" s="66">
        <v>-3.0599999999999999E-2</v>
      </c>
      <c r="G1615" s="66">
        <v>-2.69E-2</v>
      </c>
      <c r="H1615" s="66">
        <v>-2.5899999999999999E-2</v>
      </c>
      <c r="I1615" s="67" t="s">
        <v>64</v>
      </c>
    </row>
    <row r="1616" spans="2:9" x14ac:dyDescent="0.25">
      <c r="B1616" s="68"/>
      <c r="C1616" s="66">
        <v>4</v>
      </c>
      <c r="D1616" s="66">
        <v>115.4</v>
      </c>
      <c r="E1616" s="66">
        <v>-1.5599999999999999E-2</v>
      </c>
      <c r="F1616" s="66">
        <v>-1.84E-2</v>
      </c>
      <c r="G1616" s="66">
        <v>-1.5599999999999999E-2</v>
      </c>
      <c r="H1616" s="66">
        <v>-1.35E-2</v>
      </c>
      <c r="I1616" s="67" t="s">
        <v>64</v>
      </c>
    </row>
    <row r="1617" spans="2:9" x14ac:dyDescent="0.25">
      <c r="B1617" s="68"/>
      <c r="C1617" s="66">
        <v>5</v>
      </c>
      <c r="D1617" s="66">
        <v>139.80000000000001</v>
      </c>
      <c r="E1617" s="66">
        <v>1.83E-2</v>
      </c>
      <c r="F1617" s="66">
        <v>1.9300000000000001E-2</v>
      </c>
      <c r="G1617" s="66">
        <v>1.83E-2</v>
      </c>
      <c r="H1617" s="66">
        <v>1.7399999999999999E-2</v>
      </c>
      <c r="I1617" s="67" t="s">
        <v>64</v>
      </c>
    </row>
    <row r="1618" spans="2:9" x14ac:dyDescent="0.25">
      <c r="B1618" s="68"/>
      <c r="C1618" s="66">
        <v>6</v>
      </c>
      <c r="D1618" s="66">
        <v>175.7</v>
      </c>
      <c r="E1618" s="66">
        <v>-1.8599999999999998E-2</v>
      </c>
      <c r="F1618" s="66">
        <v>-1.9800000000000002E-2</v>
      </c>
      <c r="G1618" s="66">
        <v>-1.8599999999999998E-2</v>
      </c>
      <c r="H1618" s="66">
        <v>-1.8599999999999998E-2</v>
      </c>
      <c r="I1618" s="67" t="s">
        <v>64</v>
      </c>
    </row>
    <row r="1619" spans="2:9" x14ac:dyDescent="0.25">
      <c r="B1619" s="68"/>
      <c r="C1619" s="66">
        <v>7</v>
      </c>
      <c r="D1619" s="66">
        <v>193.8</v>
      </c>
      <c r="E1619" s="66">
        <v>-1.0800000000000001E-2</v>
      </c>
      <c r="F1619" s="66">
        <v>-1.6199999999999999E-2</v>
      </c>
      <c r="G1619" s="66">
        <v>-1.0800000000000001E-2</v>
      </c>
      <c r="H1619" s="66">
        <v>-1.01E-2</v>
      </c>
      <c r="I1619" s="67" t="s">
        <v>64</v>
      </c>
    </row>
    <row r="1620" spans="2:9" x14ac:dyDescent="0.25">
      <c r="B1620" s="68"/>
      <c r="C1620" s="66">
        <v>8</v>
      </c>
      <c r="D1620" s="66">
        <v>239.4</v>
      </c>
      <c r="E1620" s="66">
        <v>-2.9100000000000001E-2</v>
      </c>
      <c r="F1620" s="66">
        <v>-2.5100000000000001E-2</v>
      </c>
      <c r="G1620" s="66">
        <v>-2.92E-2</v>
      </c>
      <c r="H1620" s="66">
        <v>-2.86E-2</v>
      </c>
      <c r="I1620" s="67" t="s">
        <v>64</v>
      </c>
    </row>
    <row r="1621" spans="2:9" x14ac:dyDescent="0.25">
      <c r="B1621" s="68"/>
      <c r="C1621" s="66">
        <v>9</v>
      </c>
      <c r="D1621" s="66">
        <v>247.6</v>
      </c>
      <c r="E1621" s="66">
        <v>-2.8799999999999999E-2</v>
      </c>
      <c r="F1621" s="66">
        <v>-2.58E-2</v>
      </c>
      <c r="G1621" s="66">
        <v>-2.87E-2</v>
      </c>
      <c r="H1621" s="66">
        <v>-2.86E-2</v>
      </c>
      <c r="I1621" s="67" t="s">
        <v>64</v>
      </c>
    </row>
    <row r="1622" spans="2:9" x14ac:dyDescent="0.25">
      <c r="B1622" s="68"/>
      <c r="C1622" s="66"/>
      <c r="D1622" s="66"/>
      <c r="E1622" s="66"/>
      <c r="F1622" s="66"/>
      <c r="G1622" s="66"/>
      <c r="H1622" s="66"/>
      <c r="I1622" s="67"/>
    </row>
    <row r="1623" spans="2:9" x14ac:dyDescent="0.25">
      <c r="B1623" s="59" t="s">
        <v>53</v>
      </c>
      <c r="C1623" s="60"/>
      <c r="D1623" s="60"/>
      <c r="E1623" s="60"/>
      <c r="F1623" s="60"/>
      <c r="G1623" s="60"/>
      <c r="H1623" s="60"/>
      <c r="I1623" s="61"/>
    </row>
    <row r="1624" spans="2:9" x14ac:dyDescent="0.25">
      <c r="B1624" s="62" t="s">
        <v>54</v>
      </c>
      <c r="C1624" s="63">
        <v>149</v>
      </c>
      <c r="D1624" s="63"/>
      <c r="E1624" s="63"/>
      <c r="F1624" s="63"/>
      <c r="G1624" s="63"/>
      <c r="H1624" s="63"/>
      <c r="I1624" s="64"/>
    </row>
    <row r="1625" spans="2:9" x14ac:dyDescent="0.25">
      <c r="B1625" s="65" t="s">
        <v>55</v>
      </c>
      <c r="C1625" s="66"/>
      <c r="D1625" s="66"/>
      <c r="E1625" s="66"/>
      <c r="F1625" s="66"/>
      <c r="G1625" s="66"/>
      <c r="H1625" s="66"/>
      <c r="I1625" s="67"/>
    </row>
    <row r="1626" spans="2:9" x14ac:dyDescent="0.25">
      <c r="B1626" s="65" t="s">
        <v>56</v>
      </c>
      <c r="C1626" s="66">
        <v>10</v>
      </c>
      <c r="D1626" s="66"/>
      <c r="E1626" s="66"/>
      <c r="F1626" s="66"/>
      <c r="G1626" s="66"/>
      <c r="H1626" s="66"/>
      <c r="I1626" s="67"/>
    </row>
    <row r="1627" spans="2:9" x14ac:dyDescent="0.25">
      <c r="B1627" s="68"/>
      <c r="C1627" s="66" t="s">
        <v>57</v>
      </c>
      <c r="D1627" s="66" t="s">
        <v>58</v>
      </c>
      <c r="E1627" s="66" t="s">
        <v>59</v>
      </c>
      <c r="F1627" s="66" t="s">
        <v>60</v>
      </c>
      <c r="G1627" s="66" t="s">
        <v>61</v>
      </c>
      <c r="H1627" s="66" t="s">
        <v>62</v>
      </c>
      <c r="I1627" s="67" t="s">
        <v>63</v>
      </c>
    </row>
    <row r="1628" spans="2:9" x14ac:dyDescent="0.25">
      <c r="B1628" s="68"/>
      <c r="C1628" s="66">
        <v>1</v>
      </c>
      <c r="D1628" s="66">
        <v>25.2</v>
      </c>
      <c r="E1628" s="66">
        <v>-3.3700000000000001E-2</v>
      </c>
      <c r="F1628" s="66">
        <v>-3.1199999999999999E-2</v>
      </c>
      <c r="G1628" s="66">
        <v>-3.3700000000000001E-2</v>
      </c>
      <c r="H1628" s="66">
        <v>-3.1199999999999999E-2</v>
      </c>
      <c r="I1628" s="67" t="s">
        <v>64</v>
      </c>
    </row>
    <row r="1629" spans="2:9" x14ac:dyDescent="0.25">
      <c r="B1629" s="68"/>
      <c r="C1629" s="66">
        <v>2</v>
      </c>
      <c r="D1629" s="66">
        <v>33.700000000000003</v>
      </c>
      <c r="E1629" s="66">
        <v>-4.2299999999999997E-2</v>
      </c>
      <c r="F1629" s="66">
        <v>-4.9399999999999999E-2</v>
      </c>
      <c r="G1629" s="66">
        <v>-4.24E-2</v>
      </c>
      <c r="H1629" s="66">
        <v>-4.1500000000000002E-2</v>
      </c>
      <c r="I1629" s="67" t="s">
        <v>64</v>
      </c>
    </row>
    <row r="1630" spans="2:9" x14ac:dyDescent="0.25">
      <c r="B1630" s="68"/>
      <c r="C1630" s="66">
        <v>3</v>
      </c>
      <c r="D1630" s="66">
        <v>97.6</v>
      </c>
      <c r="E1630" s="66">
        <v>-3.3599999999999998E-2</v>
      </c>
      <c r="F1630" s="66">
        <v>-3.5700000000000003E-2</v>
      </c>
      <c r="G1630" s="66">
        <v>-3.3599999999999998E-2</v>
      </c>
      <c r="H1630" s="66">
        <v>-3.3300000000000003E-2</v>
      </c>
      <c r="I1630" s="67" t="s">
        <v>64</v>
      </c>
    </row>
    <row r="1631" spans="2:9" x14ac:dyDescent="0.25">
      <c r="B1631" s="68"/>
      <c r="C1631" s="66">
        <v>4</v>
      </c>
      <c r="D1631" s="66">
        <v>115.3</v>
      </c>
      <c r="E1631" s="66">
        <v>-9.5899999999999999E-2</v>
      </c>
      <c r="F1631" s="66">
        <v>-9.7100000000000006E-2</v>
      </c>
      <c r="G1631" s="66">
        <v>-9.5799999999999996E-2</v>
      </c>
      <c r="H1631" s="66">
        <v>-9.5100000000000004E-2</v>
      </c>
      <c r="I1631" s="67" t="s">
        <v>64</v>
      </c>
    </row>
    <row r="1632" spans="2:9" x14ac:dyDescent="0.25">
      <c r="B1632" s="68"/>
      <c r="C1632" s="66">
        <v>5</v>
      </c>
      <c r="D1632" s="66">
        <v>211</v>
      </c>
      <c r="E1632" s="66">
        <v>-3.73E-2</v>
      </c>
      <c r="F1632" s="66">
        <v>-3.1199999999999999E-2</v>
      </c>
      <c r="G1632" s="66">
        <v>-3.7199999999999997E-2</v>
      </c>
      <c r="H1632" s="66">
        <v>-3.5799999999999998E-2</v>
      </c>
      <c r="I1632" s="67" t="s">
        <v>64</v>
      </c>
    </row>
    <row r="1633" spans="2:9" x14ac:dyDescent="0.25">
      <c r="B1633" s="68"/>
      <c r="C1633" s="66">
        <v>6</v>
      </c>
      <c r="D1633" s="66">
        <v>225.1</v>
      </c>
      <c r="E1633" s="66">
        <v>-6.8999999999999999E-3</v>
      </c>
      <c r="F1633" s="66">
        <v>-7.9000000000000008E-3</v>
      </c>
      <c r="G1633" s="66">
        <v>-6.8999999999999999E-3</v>
      </c>
      <c r="H1633" s="66">
        <v>-6.7000000000000002E-3</v>
      </c>
      <c r="I1633" s="67" t="s">
        <v>64</v>
      </c>
    </row>
    <row r="1634" spans="2:9" x14ac:dyDescent="0.25">
      <c r="B1634" s="68"/>
      <c r="C1634" s="66">
        <v>7</v>
      </c>
      <c r="D1634" s="66">
        <v>230.4</v>
      </c>
      <c r="E1634" s="66">
        <v>-1.3299999999999999E-2</v>
      </c>
      <c r="F1634" s="66">
        <v>-9.4000000000000004E-3</v>
      </c>
      <c r="G1634" s="66">
        <v>-1.3299999999999999E-2</v>
      </c>
      <c r="H1634" s="66">
        <v>-1.2E-2</v>
      </c>
      <c r="I1634" s="67" t="s">
        <v>64</v>
      </c>
    </row>
    <row r="1635" spans="2:9" x14ac:dyDescent="0.25">
      <c r="B1635" s="68"/>
      <c r="C1635" s="66">
        <v>8</v>
      </c>
      <c r="D1635" s="66">
        <v>253.2</v>
      </c>
      <c r="E1635" s="66">
        <v>-3.3799999999999997E-2</v>
      </c>
      <c r="F1635" s="66">
        <v>-3.1399999999999997E-2</v>
      </c>
      <c r="G1635" s="66">
        <v>-3.3700000000000001E-2</v>
      </c>
      <c r="H1635" s="66">
        <v>-3.3300000000000003E-2</v>
      </c>
      <c r="I1635" s="67" t="s">
        <v>64</v>
      </c>
    </row>
    <row r="1636" spans="2:9" x14ac:dyDescent="0.25">
      <c r="B1636" s="68"/>
      <c r="C1636" s="66">
        <v>9</v>
      </c>
      <c r="D1636" s="66">
        <v>276.2</v>
      </c>
      <c r="E1636" s="66">
        <v>-1.41E-2</v>
      </c>
      <c r="F1636" s="66">
        <v>-1.6299999999999999E-2</v>
      </c>
      <c r="G1636" s="66">
        <v>-1.41E-2</v>
      </c>
      <c r="H1636" s="66">
        <v>-1.41E-2</v>
      </c>
      <c r="I1636" s="67" t="s">
        <v>64</v>
      </c>
    </row>
    <row r="1637" spans="2:9" x14ac:dyDescent="0.25">
      <c r="B1637" s="68"/>
      <c r="C1637" s="66">
        <v>10</v>
      </c>
      <c r="D1637" s="66">
        <v>340.9</v>
      </c>
      <c r="E1637" s="66">
        <v>-2.0500000000000001E-2</v>
      </c>
      <c r="F1637" s="66">
        <v>-2.9399999999999999E-2</v>
      </c>
      <c r="G1637" s="66">
        <v>-2.0400000000000001E-2</v>
      </c>
      <c r="H1637" s="66">
        <v>-2.01E-2</v>
      </c>
      <c r="I1637" s="67" t="s">
        <v>64</v>
      </c>
    </row>
    <row r="1638" spans="2:9" x14ac:dyDescent="0.25">
      <c r="B1638" s="68"/>
      <c r="C1638" s="66"/>
      <c r="D1638" s="66"/>
      <c r="E1638" s="66"/>
      <c r="F1638" s="66"/>
      <c r="G1638" s="66"/>
      <c r="H1638" s="66"/>
      <c r="I1638" s="67"/>
    </row>
    <row r="1639" spans="2:9" x14ac:dyDescent="0.25">
      <c r="B1639" s="59" t="s">
        <v>53</v>
      </c>
      <c r="C1639" s="60"/>
      <c r="D1639" s="60"/>
      <c r="E1639" s="60"/>
      <c r="F1639" s="60"/>
      <c r="G1639" s="60"/>
      <c r="H1639" s="60"/>
      <c r="I1639" s="61"/>
    </row>
    <row r="1640" spans="2:9" x14ac:dyDescent="0.25">
      <c r="B1640" s="62" t="s">
        <v>54</v>
      </c>
      <c r="C1640" s="63">
        <v>154</v>
      </c>
      <c r="D1640" s="63"/>
      <c r="E1640" s="63"/>
      <c r="F1640" s="63"/>
      <c r="G1640" s="63"/>
      <c r="H1640" s="63"/>
      <c r="I1640" s="64"/>
    </row>
    <row r="1641" spans="2:9" x14ac:dyDescent="0.25">
      <c r="B1641" s="65" t="s">
        <v>55</v>
      </c>
      <c r="C1641" s="66"/>
      <c r="D1641" s="66"/>
      <c r="E1641" s="66"/>
      <c r="F1641" s="66"/>
      <c r="G1641" s="66"/>
      <c r="H1641" s="66"/>
      <c r="I1641" s="67"/>
    </row>
    <row r="1642" spans="2:9" x14ac:dyDescent="0.25">
      <c r="B1642" s="65" t="s">
        <v>56</v>
      </c>
      <c r="C1642" s="66">
        <v>7</v>
      </c>
      <c r="D1642" s="66"/>
      <c r="E1642" s="66"/>
      <c r="F1642" s="66"/>
      <c r="G1642" s="66"/>
      <c r="H1642" s="66"/>
      <c r="I1642" s="67"/>
    </row>
    <row r="1643" spans="2:9" x14ac:dyDescent="0.25">
      <c r="B1643" s="68"/>
      <c r="C1643" s="66" t="s">
        <v>57</v>
      </c>
      <c r="D1643" s="66" t="s">
        <v>58</v>
      </c>
      <c r="E1643" s="66" t="s">
        <v>59</v>
      </c>
      <c r="F1643" s="66" t="s">
        <v>60</v>
      </c>
      <c r="G1643" s="66" t="s">
        <v>61</v>
      </c>
      <c r="H1643" s="66" t="s">
        <v>62</v>
      </c>
      <c r="I1643" s="67" t="s">
        <v>63</v>
      </c>
    </row>
    <row r="1644" spans="2:9" x14ac:dyDescent="0.25">
      <c r="B1644" s="68"/>
      <c r="C1644" s="66">
        <v>1</v>
      </c>
      <c r="D1644" s="66">
        <v>103.7</v>
      </c>
      <c r="E1644" s="66">
        <v>-5.5100000000000003E-2</v>
      </c>
      <c r="F1644" s="66">
        <v>-6.5799999999999997E-2</v>
      </c>
      <c r="G1644" s="66">
        <v>-5.5E-2</v>
      </c>
      <c r="H1644" s="66">
        <v>-5.3900000000000003E-2</v>
      </c>
      <c r="I1644" s="67" t="s">
        <v>64</v>
      </c>
    </row>
    <row r="1645" spans="2:9" x14ac:dyDescent="0.25">
      <c r="B1645" s="68"/>
      <c r="C1645" s="66">
        <v>2</v>
      </c>
      <c r="D1645" s="66">
        <v>119.3</v>
      </c>
      <c r="E1645" s="66">
        <v>-8.3500000000000005E-2</v>
      </c>
      <c r="F1645" s="66">
        <v>-8.3599999999999994E-2</v>
      </c>
      <c r="G1645" s="66">
        <v>-8.3199999999999996E-2</v>
      </c>
      <c r="H1645" s="66">
        <v>-8.1000000000000003E-2</v>
      </c>
      <c r="I1645" s="67" t="s">
        <v>64</v>
      </c>
    </row>
    <row r="1646" spans="2:9" x14ac:dyDescent="0.25">
      <c r="B1646" s="68"/>
      <c r="C1646" s="66">
        <v>3</v>
      </c>
      <c r="D1646" s="66">
        <v>219.1</v>
      </c>
      <c r="E1646" s="66">
        <v>2.0000000000000001E-4</v>
      </c>
      <c r="F1646" s="66">
        <v>3.3E-3</v>
      </c>
      <c r="G1646" s="66">
        <v>2.0000000000000001E-4</v>
      </c>
      <c r="H1646" s="66">
        <v>2.0000000000000001E-4</v>
      </c>
      <c r="I1646" s="67" t="s">
        <v>64</v>
      </c>
    </row>
    <row r="1647" spans="2:9" x14ac:dyDescent="0.25">
      <c r="B1647" s="68"/>
      <c r="C1647" s="66">
        <v>4</v>
      </c>
      <c r="D1647" s="66">
        <v>227.2</v>
      </c>
      <c r="E1647" s="66">
        <v>1.2999999999999999E-2</v>
      </c>
      <c r="F1647" s="66">
        <v>-7.1999999999999998E-3</v>
      </c>
      <c r="G1647" s="66">
        <v>1.2999999999999999E-2</v>
      </c>
      <c r="H1647" s="66">
        <v>1.2999999999999999E-2</v>
      </c>
      <c r="I1647" s="67" t="s">
        <v>64</v>
      </c>
    </row>
    <row r="1648" spans="2:9" x14ac:dyDescent="0.25">
      <c r="B1648" s="68"/>
      <c r="C1648" s="66">
        <v>5</v>
      </c>
      <c r="D1648" s="66">
        <v>238.2</v>
      </c>
      <c r="E1648" s="66">
        <v>-7.1000000000000004E-3</v>
      </c>
      <c r="F1648" s="66">
        <v>-5.1000000000000004E-3</v>
      </c>
      <c r="G1648" s="66">
        <v>-7.0000000000000001E-3</v>
      </c>
      <c r="H1648" s="66">
        <v>-6.6E-3</v>
      </c>
      <c r="I1648" s="67" t="s">
        <v>64</v>
      </c>
    </row>
    <row r="1649" spans="2:9" x14ac:dyDescent="0.25">
      <c r="B1649" s="68"/>
      <c r="C1649" s="66">
        <v>6</v>
      </c>
      <c r="D1649" s="66">
        <v>343</v>
      </c>
      <c r="E1649" s="66">
        <v>-2.5399999999999999E-2</v>
      </c>
      <c r="F1649" s="66">
        <v>-2.8199999999999999E-2</v>
      </c>
      <c r="G1649" s="66">
        <v>-2.5399999999999999E-2</v>
      </c>
      <c r="H1649" s="66">
        <v>-2.5399999999999999E-2</v>
      </c>
      <c r="I1649" s="67" t="s">
        <v>64</v>
      </c>
    </row>
    <row r="1650" spans="2:9" x14ac:dyDescent="0.25">
      <c r="B1650" s="68"/>
      <c r="C1650" s="66">
        <v>7</v>
      </c>
      <c r="D1650" s="66">
        <v>351.5</v>
      </c>
      <c r="E1650" s="66">
        <v>-6.6E-3</v>
      </c>
      <c r="F1650" s="66">
        <v>-4.8999999999999998E-3</v>
      </c>
      <c r="G1650" s="66">
        <v>-6.6E-3</v>
      </c>
      <c r="H1650" s="66">
        <v>-6.4999999999999997E-3</v>
      </c>
      <c r="I1650" s="67" t="s">
        <v>64</v>
      </c>
    </row>
    <row r="1651" spans="2:9" x14ac:dyDescent="0.25">
      <c r="B1651" s="68"/>
      <c r="C1651" s="66"/>
      <c r="D1651" s="66"/>
      <c r="E1651" s="66"/>
      <c r="F1651" s="66"/>
      <c r="G1651" s="66"/>
      <c r="H1651" s="66"/>
      <c r="I1651" s="67"/>
    </row>
    <row r="1652" spans="2:9" x14ac:dyDescent="0.25">
      <c r="B1652" s="59" t="s">
        <v>53</v>
      </c>
      <c r="C1652" s="60"/>
      <c r="D1652" s="60"/>
      <c r="E1652" s="60"/>
      <c r="F1652" s="60"/>
      <c r="G1652" s="60"/>
      <c r="H1652" s="60"/>
      <c r="I1652" s="61"/>
    </row>
    <row r="1653" spans="2:9" x14ac:dyDescent="0.25">
      <c r="B1653" s="62" t="s">
        <v>54</v>
      </c>
      <c r="C1653" s="63">
        <v>159</v>
      </c>
      <c r="D1653" s="63"/>
      <c r="E1653" s="63"/>
      <c r="F1653" s="63"/>
      <c r="G1653" s="63"/>
      <c r="H1653" s="63"/>
      <c r="I1653" s="64"/>
    </row>
    <row r="1654" spans="2:9" x14ac:dyDescent="0.25">
      <c r="B1654" s="65" t="s">
        <v>55</v>
      </c>
      <c r="C1654" s="66"/>
      <c r="D1654" s="66"/>
      <c r="E1654" s="66"/>
      <c r="F1654" s="66"/>
      <c r="G1654" s="66"/>
      <c r="H1654" s="66"/>
      <c r="I1654" s="67"/>
    </row>
    <row r="1655" spans="2:9" x14ac:dyDescent="0.25">
      <c r="B1655" s="65" t="s">
        <v>56</v>
      </c>
      <c r="C1655" s="66">
        <v>14</v>
      </c>
      <c r="D1655" s="66"/>
      <c r="E1655" s="66"/>
      <c r="F1655" s="66"/>
      <c r="G1655" s="66"/>
      <c r="H1655" s="66"/>
      <c r="I1655" s="67"/>
    </row>
    <row r="1656" spans="2:9" x14ac:dyDescent="0.25">
      <c r="B1656" s="68"/>
      <c r="C1656" s="66" t="s">
        <v>57</v>
      </c>
      <c r="D1656" s="66" t="s">
        <v>58</v>
      </c>
      <c r="E1656" s="66" t="s">
        <v>59</v>
      </c>
      <c r="F1656" s="66" t="s">
        <v>60</v>
      </c>
      <c r="G1656" s="66" t="s">
        <v>61</v>
      </c>
      <c r="H1656" s="66" t="s">
        <v>62</v>
      </c>
      <c r="I1656" s="67" t="s">
        <v>63</v>
      </c>
    </row>
    <row r="1657" spans="2:9" x14ac:dyDescent="0.25">
      <c r="B1657" s="68"/>
      <c r="C1657" s="66">
        <v>1</v>
      </c>
      <c r="D1657" s="66">
        <v>34.200000000000003</v>
      </c>
      <c r="E1657" s="66">
        <v>-2.2100000000000002E-2</v>
      </c>
      <c r="F1657" s="66">
        <v>-2.9700000000000001E-2</v>
      </c>
      <c r="G1657" s="66">
        <v>-2.2100000000000002E-2</v>
      </c>
      <c r="H1657" s="66">
        <v>-2.1600000000000001E-2</v>
      </c>
      <c r="I1657" s="67" t="s">
        <v>64</v>
      </c>
    </row>
    <row r="1658" spans="2:9" x14ac:dyDescent="0.25">
      <c r="B1658" s="68"/>
      <c r="C1658" s="66">
        <v>2</v>
      </c>
      <c r="D1658" s="66">
        <v>71.599999999999994</v>
      </c>
      <c r="E1658" s="66">
        <v>-2.5600000000000001E-2</v>
      </c>
      <c r="F1658" s="66">
        <v>-2.64E-2</v>
      </c>
      <c r="G1658" s="66">
        <v>-2.5600000000000001E-2</v>
      </c>
      <c r="H1658" s="66">
        <v>-2.4199999999999999E-2</v>
      </c>
      <c r="I1658" s="67" t="s">
        <v>64</v>
      </c>
    </row>
    <row r="1659" spans="2:9" x14ac:dyDescent="0.25">
      <c r="B1659" s="68"/>
      <c r="C1659" s="66">
        <v>3</v>
      </c>
      <c r="D1659" s="66">
        <v>94.6</v>
      </c>
      <c r="E1659" s="66">
        <v>2.0999999999999999E-3</v>
      </c>
      <c r="F1659" s="66">
        <v>-2.0000000000000001E-4</v>
      </c>
      <c r="G1659" s="66">
        <v>2.0999999999999999E-3</v>
      </c>
      <c r="H1659" s="66">
        <v>1.8E-3</v>
      </c>
      <c r="I1659" s="67" t="s">
        <v>64</v>
      </c>
    </row>
    <row r="1660" spans="2:9" x14ac:dyDescent="0.25">
      <c r="B1660" s="68"/>
      <c r="C1660" s="66">
        <v>4</v>
      </c>
      <c r="D1660" s="66">
        <v>99</v>
      </c>
      <c r="E1660" s="66">
        <v>-2.58E-2</v>
      </c>
      <c r="F1660" s="66">
        <v>-2.9000000000000001E-2</v>
      </c>
      <c r="G1660" s="66">
        <v>-2.58E-2</v>
      </c>
      <c r="H1660" s="66">
        <v>-2.5700000000000001E-2</v>
      </c>
      <c r="I1660" s="67" t="s">
        <v>64</v>
      </c>
    </row>
    <row r="1661" spans="2:9" x14ac:dyDescent="0.25">
      <c r="B1661" s="68"/>
      <c r="C1661" s="66">
        <v>5</v>
      </c>
      <c r="D1661" s="66">
        <v>102.7</v>
      </c>
      <c r="E1661" s="66">
        <v>-4.0800000000000003E-2</v>
      </c>
      <c r="F1661" s="66">
        <v>-4.2599999999999999E-2</v>
      </c>
      <c r="G1661" s="66">
        <v>-4.0800000000000003E-2</v>
      </c>
      <c r="H1661" s="66">
        <v>-4.0500000000000001E-2</v>
      </c>
      <c r="I1661" s="67" t="s">
        <v>64</v>
      </c>
    </row>
    <row r="1662" spans="2:9" x14ac:dyDescent="0.25">
      <c r="B1662" s="68"/>
      <c r="C1662" s="66">
        <v>6</v>
      </c>
      <c r="D1662" s="66">
        <v>131.4</v>
      </c>
      <c r="E1662" s="66">
        <v>-6.7299999999999999E-2</v>
      </c>
      <c r="F1662" s="66">
        <v>-6.4000000000000001E-2</v>
      </c>
      <c r="G1662" s="66">
        <v>-6.7299999999999999E-2</v>
      </c>
      <c r="H1662" s="66">
        <v>-6.6500000000000004E-2</v>
      </c>
      <c r="I1662" s="67" t="s">
        <v>64</v>
      </c>
    </row>
    <row r="1663" spans="2:9" x14ac:dyDescent="0.25">
      <c r="B1663" s="68"/>
      <c r="C1663" s="66">
        <v>7</v>
      </c>
      <c r="D1663" s="66">
        <v>150.80000000000001</v>
      </c>
      <c r="E1663" s="66">
        <v>-3.04E-2</v>
      </c>
      <c r="F1663" s="66">
        <v>-2.5700000000000001E-2</v>
      </c>
      <c r="G1663" s="66">
        <v>-3.04E-2</v>
      </c>
      <c r="H1663" s="66">
        <v>-2.9399999999999999E-2</v>
      </c>
      <c r="I1663" s="67" t="s">
        <v>64</v>
      </c>
    </row>
    <row r="1664" spans="2:9" x14ac:dyDescent="0.25">
      <c r="B1664" s="68"/>
      <c r="C1664" s="66">
        <v>8</v>
      </c>
      <c r="D1664" s="66">
        <v>189.4</v>
      </c>
      <c r="E1664" s="66">
        <v>-2.52E-2</v>
      </c>
      <c r="F1664" s="66">
        <v>-2.2200000000000001E-2</v>
      </c>
      <c r="G1664" s="66">
        <v>-2.52E-2</v>
      </c>
      <c r="H1664" s="66">
        <v>-2.4E-2</v>
      </c>
      <c r="I1664" s="67" t="s">
        <v>64</v>
      </c>
    </row>
    <row r="1665" spans="2:9" x14ac:dyDescent="0.25">
      <c r="B1665" s="68"/>
      <c r="C1665" s="66">
        <v>9</v>
      </c>
      <c r="D1665" s="66">
        <v>219.8</v>
      </c>
      <c r="E1665" s="66">
        <v>-3.4599999999999999E-2</v>
      </c>
      <c r="F1665" s="66">
        <v>-3.9600000000000003E-2</v>
      </c>
      <c r="G1665" s="66">
        <v>-3.4599999999999999E-2</v>
      </c>
      <c r="H1665" s="66">
        <v>-3.2599999999999997E-2</v>
      </c>
      <c r="I1665" s="67" t="s">
        <v>64</v>
      </c>
    </row>
    <row r="1666" spans="2:9" x14ac:dyDescent="0.25">
      <c r="B1666" s="68"/>
      <c r="C1666" s="66">
        <v>10</v>
      </c>
      <c r="D1666" s="66">
        <v>226.4</v>
      </c>
      <c r="E1666" s="66">
        <v>-3.0499999999999999E-2</v>
      </c>
      <c r="F1666" s="66">
        <v>-3.3399999999999999E-2</v>
      </c>
      <c r="G1666" s="66">
        <v>-3.0499999999999999E-2</v>
      </c>
      <c r="H1666" s="66">
        <v>-2.9399999999999999E-2</v>
      </c>
      <c r="I1666" s="67" t="s">
        <v>64</v>
      </c>
    </row>
    <row r="1667" spans="2:9" x14ac:dyDescent="0.25">
      <c r="B1667" s="68"/>
      <c r="C1667" s="66">
        <v>11</v>
      </c>
      <c r="D1667" s="66">
        <v>241.2</v>
      </c>
      <c r="E1667" s="66">
        <v>-3.3799999999999997E-2</v>
      </c>
      <c r="F1667" s="66">
        <v>-3.7699999999999997E-2</v>
      </c>
      <c r="G1667" s="66">
        <v>-3.3799999999999997E-2</v>
      </c>
      <c r="H1667" s="66">
        <v>-3.3099999999999997E-2</v>
      </c>
      <c r="I1667" s="67" t="s">
        <v>64</v>
      </c>
    </row>
    <row r="1668" spans="2:9" x14ac:dyDescent="0.25">
      <c r="B1668" s="68"/>
      <c r="C1668" s="66">
        <v>12</v>
      </c>
      <c r="D1668" s="66">
        <v>327.9</v>
      </c>
      <c r="E1668" s="66">
        <v>-1.4200000000000001E-2</v>
      </c>
      <c r="F1668" s="66">
        <v>-1.04E-2</v>
      </c>
      <c r="G1668" s="66">
        <v>-1.4200000000000001E-2</v>
      </c>
      <c r="H1668" s="66">
        <v>-1.3899999999999999E-2</v>
      </c>
      <c r="I1668" s="67" t="s">
        <v>64</v>
      </c>
    </row>
    <row r="1669" spans="2:9" x14ac:dyDescent="0.25">
      <c r="B1669" s="68"/>
      <c r="C1669" s="66">
        <v>13</v>
      </c>
      <c r="D1669" s="66">
        <v>334.8</v>
      </c>
      <c r="E1669" s="66">
        <v>-1.7299999999999999E-2</v>
      </c>
      <c r="F1669" s="66">
        <v>-1.9300000000000001E-2</v>
      </c>
      <c r="G1669" s="66">
        <v>-1.7299999999999999E-2</v>
      </c>
      <c r="H1669" s="66">
        <v>-1.67E-2</v>
      </c>
      <c r="I1669" s="67" t="s">
        <v>64</v>
      </c>
    </row>
    <row r="1670" spans="2:9" x14ac:dyDescent="0.25">
      <c r="B1670" s="68"/>
      <c r="C1670" s="66">
        <v>14</v>
      </c>
      <c r="D1670" s="66">
        <v>359.5</v>
      </c>
      <c r="E1670" s="66">
        <v>-1.8599999999999998E-2</v>
      </c>
      <c r="F1670" s="66">
        <v>-2.1700000000000001E-2</v>
      </c>
      <c r="G1670" s="66">
        <v>-1.8599999999999998E-2</v>
      </c>
      <c r="H1670" s="66">
        <v>-1.8599999999999998E-2</v>
      </c>
      <c r="I1670" s="67" t="s">
        <v>64</v>
      </c>
    </row>
    <row r="1671" spans="2:9" x14ac:dyDescent="0.25">
      <c r="B1671" s="68"/>
      <c r="C1671" s="66"/>
      <c r="D1671" s="66"/>
      <c r="E1671" s="66"/>
      <c r="F1671" s="66"/>
      <c r="G1671" s="66"/>
      <c r="H1671" s="66"/>
      <c r="I1671" s="67"/>
    </row>
    <row r="1672" spans="2:9" x14ac:dyDescent="0.25">
      <c r="B1672" s="59" t="s">
        <v>53</v>
      </c>
      <c r="C1672" s="60"/>
      <c r="D1672" s="60"/>
      <c r="E1672" s="60"/>
      <c r="F1672" s="60"/>
      <c r="G1672" s="60"/>
      <c r="H1672" s="60"/>
      <c r="I1672" s="61"/>
    </row>
    <row r="1673" spans="2:9" x14ac:dyDescent="0.25">
      <c r="B1673" s="62" t="s">
        <v>54</v>
      </c>
      <c r="C1673" s="63">
        <v>164</v>
      </c>
      <c r="D1673" s="63"/>
      <c r="E1673" s="63"/>
      <c r="F1673" s="63"/>
      <c r="G1673" s="63"/>
      <c r="H1673" s="63"/>
      <c r="I1673" s="64"/>
    </row>
    <row r="1674" spans="2:9" x14ac:dyDescent="0.25">
      <c r="B1674" s="65" t="s">
        <v>55</v>
      </c>
      <c r="C1674" s="66"/>
      <c r="D1674" s="66"/>
      <c r="E1674" s="66"/>
      <c r="F1674" s="66"/>
      <c r="G1674" s="66"/>
      <c r="H1674" s="66"/>
      <c r="I1674" s="67"/>
    </row>
    <row r="1675" spans="2:9" x14ac:dyDescent="0.25">
      <c r="B1675" s="65" t="s">
        <v>56</v>
      </c>
      <c r="C1675" s="66">
        <v>9</v>
      </c>
      <c r="D1675" s="66"/>
      <c r="E1675" s="66"/>
      <c r="F1675" s="66"/>
      <c r="G1675" s="66"/>
      <c r="H1675" s="66"/>
      <c r="I1675" s="67"/>
    </row>
    <row r="1676" spans="2:9" x14ac:dyDescent="0.25">
      <c r="B1676" s="68"/>
      <c r="C1676" s="66" t="s">
        <v>57</v>
      </c>
      <c r="D1676" s="66" t="s">
        <v>58</v>
      </c>
      <c r="E1676" s="66" t="s">
        <v>59</v>
      </c>
      <c r="F1676" s="66" t="s">
        <v>60</v>
      </c>
      <c r="G1676" s="66" t="s">
        <v>61</v>
      </c>
      <c r="H1676" s="66" t="s">
        <v>62</v>
      </c>
      <c r="I1676" s="67" t="s">
        <v>63</v>
      </c>
    </row>
    <row r="1677" spans="2:9" x14ac:dyDescent="0.25">
      <c r="B1677" s="68"/>
      <c r="C1677" s="66">
        <v>1</v>
      </c>
      <c r="D1677" s="66">
        <v>82.1</v>
      </c>
      <c r="E1677" s="66">
        <v>-3.0200000000000001E-2</v>
      </c>
      <c r="F1677" s="66">
        <v>-3.1800000000000002E-2</v>
      </c>
      <c r="G1677" s="66">
        <v>-3.0099999999999998E-2</v>
      </c>
      <c r="H1677" s="66">
        <v>-2.81E-2</v>
      </c>
      <c r="I1677" s="67" t="s">
        <v>64</v>
      </c>
    </row>
    <row r="1678" spans="2:9" x14ac:dyDescent="0.25">
      <c r="B1678" s="68"/>
      <c r="C1678" s="66">
        <v>2</v>
      </c>
      <c r="D1678" s="66">
        <v>95.3</v>
      </c>
      <c r="E1678" s="66">
        <v>-6.83E-2</v>
      </c>
      <c r="F1678" s="66">
        <v>-6.7199999999999996E-2</v>
      </c>
      <c r="G1678" s="66">
        <v>-6.8400000000000002E-2</v>
      </c>
      <c r="H1678" s="66">
        <v>-6.6400000000000001E-2</v>
      </c>
      <c r="I1678" s="67" t="s">
        <v>64</v>
      </c>
    </row>
    <row r="1679" spans="2:9" x14ac:dyDescent="0.25">
      <c r="B1679" s="68"/>
      <c r="C1679" s="66">
        <v>3</v>
      </c>
      <c r="D1679" s="66">
        <v>106.1</v>
      </c>
      <c r="E1679" s="66">
        <v>-0.10680000000000001</v>
      </c>
      <c r="F1679" s="66">
        <v>-0.1031</v>
      </c>
      <c r="G1679" s="66">
        <v>-0.10639999999999999</v>
      </c>
      <c r="H1679" s="66">
        <v>-0.1041</v>
      </c>
      <c r="I1679" s="67" t="s">
        <v>64</v>
      </c>
    </row>
    <row r="1680" spans="2:9" x14ac:dyDescent="0.25">
      <c r="B1680" s="68"/>
      <c r="C1680" s="66">
        <v>4</v>
      </c>
      <c r="D1680" s="66">
        <v>203.8</v>
      </c>
      <c r="E1680" s="66">
        <v>-3.6799999999999999E-2</v>
      </c>
      <c r="F1680" s="66">
        <v>-4.0800000000000003E-2</v>
      </c>
      <c r="G1680" s="66">
        <v>-3.6700000000000003E-2</v>
      </c>
      <c r="H1680" s="66">
        <v>-3.3700000000000001E-2</v>
      </c>
      <c r="I1680" s="67" t="s">
        <v>64</v>
      </c>
    </row>
    <row r="1681" spans="2:9" x14ac:dyDescent="0.25">
      <c r="B1681" s="68"/>
      <c r="C1681" s="66">
        <v>5</v>
      </c>
      <c r="D1681" s="66">
        <v>213.6</v>
      </c>
      <c r="E1681" s="66">
        <v>-4.5600000000000002E-2</v>
      </c>
      <c r="F1681" s="66">
        <v>-3.9699999999999999E-2</v>
      </c>
      <c r="G1681" s="66">
        <v>-4.53E-2</v>
      </c>
      <c r="H1681" s="66">
        <v>-4.3700000000000003E-2</v>
      </c>
      <c r="I1681" s="67" t="s">
        <v>64</v>
      </c>
    </row>
    <row r="1682" spans="2:9" x14ac:dyDescent="0.25">
      <c r="B1682" s="68"/>
      <c r="C1682" s="66">
        <v>6</v>
      </c>
      <c r="D1682" s="66">
        <v>247.9</v>
      </c>
      <c r="E1682" s="66">
        <v>-3.4299999999999997E-2</v>
      </c>
      <c r="F1682" s="66">
        <v>-4.3099999999999999E-2</v>
      </c>
      <c r="G1682" s="66">
        <v>-3.4500000000000003E-2</v>
      </c>
      <c r="H1682" s="66">
        <v>-3.3700000000000001E-2</v>
      </c>
      <c r="I1682" s="67" t="s">
        <v>64</v>
      </c>
    </row>
    <row r="1683" spans="2:9" x14ac:dyDescent="0.25">
      <c r="B1683" s="68"/>
      <c r="C1683" s="66">
        <v>7</v>
      </c>
      <c r="D1683" s="66">
        <v>260.39999999999998</v>
      </c>
      <c r="E1683" s="66">
        <v>-4.5400000000000003E-2</v>
      </c>
      <c r="F1683" s="66">
        <v>-4.1700000000000001E-2</v>
      </c>
      <c r="G1683" s="66">
        <v>-4.5400000000000003E-2</v>
      </c>
      <c r="H1683" s="66">
        <v>-4.4699999999999997E-2</v>
      </c>
      <c r="I1683" s="67" t="s">
        <v>64</v>
      </c>
    </row>
    <row r="1684" spans="2:9" x14ac:dyDescent="0.25">
      <c r="B1684" s="68"/>
      <c r="C1684" s="66">
        <v>8</v>
      </c>
      <c r="D1684" s="66">
        <v>315.10000000000002</v>
      </c>
      <c r="E1684" s="66">
        <v>-6.4000000000000003E-3</v>
      </c>
      <c r="F1684" s="66">
        <v>-9.2999999999999992E-3</v>
      </c>
      <c r="G1684" s="66">
        <v>-6.4000000000000003E-3</v>
      </c>
      <c r="H1684" s="66">
        <v>-6.1999999999999998E-3</v>
      </c>
      <c r="I1684" s="67" t="s">
        <v>64</v>
      </c>
    </row>
    <row r="1685" spans="2:9" x14ac:dyDescent="0.25">
      <c r="B1685" s="68"/>
      <c r="C1685" s="66">
        <v>9</v>
      </c>
      <c r="D1685" s="66">
        <v>322.39999999999998</v>
      </c>
      <c r="E1685" s="66">
        <v>-1.03E-2</v>
      </c>
      <c r="F1685" s="66">
        <v>-1.4200000000000001E-2</v>
      </c>
      <c r="G1685" s="66">
        <v>-1.03E-2</v>
      </c>
      <c r="H1685" s="66">
        <v>-1.0200000000000001E-2</v>
      </c>
      <c r="I1685" s="67" t="s">
        <v>64</v>
      </c>
    </row>
    <row r="1686" spans="2:9" x14ac:dyDescent="0.25">
      <c r="B1686" s="68"/>
      <c r="C1686" s="66"/>
      <c r="D1686" s="66"/>
      <c r="E1686" s="66"/>
      <c r="F1686" s="66"/>
      <c r="G1686" s="66"/>
      <c r="H1686" s="66"/>
      <c r="I1686" s="67"/>
    </row>
    <row r="1687" spans="2:9" x14ac:dyDescent="0.25">
      <c r="B1687" s="59" t="s">
        <v>53</v>
      </c>
      <c r="C1687" s="60"/>
      <c r="D1687" s="60"/>
      <c r="E1687" s="60"/>
      <c r="F1687" s="60"/>
      <c r="G1687" s="60"/>
      <c r="H1687" s="60"/>
      <c r="I1687" s="61"/>
    </row>
    <row r="1688" spans="2:9" x14ac:dyDescent="0.25">
      <c r="B1688" s="62" t="s">
        <v>54</v>
      </c>
      <c r="C1688" s="63">
        <v>169</v>
      </c>
      <c r="D1688" s="63"/>
      <c r="E1688" s="63"/>
      <c r="F1688" s="63"/>
      <c r="G1688" s="63"/>
      <c r="H1688" s="63"/>
      <c r="I1688" s="64"/>
    </row>
    <row r="1689" spans="2:9" x14ac:dyDescent="0.25">
      <c r="B1689" s="65" t="s">
        <v>55</v>
      </c>
      <c r="C1689" s="66"/>
      <c r="D1689" s="66"/>
      <c r="E1689" s="66"/>
      <c r="F1689" s="66"/>
      <c r="G1689" s="66"/>
      <c r="H1689" s="66"/>
      <c r="I1689" s="67"/>
    </row>
    <row r="1690" spans="2:9" x14ac:dyDescent="0.25">
      <c r="B1690" s="65" t="s">
        <v>56</v>
      </c>
      <c r="C1690" s="66">
        <v>11</v>
      </c>
      <c r="D1690" s="66"/>
      <c r="E1690" s="66"/>
      <c r="F1690" s="66"/>
      <c r="G1690" s="66"/>
      <c r="H1690" s="66"/>
      <c r="I1690" s="67"/>
    </row>
    <row r="1691" spans="2:9" x14ac:dyDescent="0.25">
      <c r="B1691" s="68"/>
      <c r="C1691" s="66" t="s">
        <v>57</v>
      </c>
      <c r="D1691" s="66" t="s">
        <v>58</v>
      </c>
      <c r="E1691" s="66" t="s">
        <v>59</v>
      </c>
      <c r="F1691" s="66" t="s">
        <v>60</v>
      </c>
      <c r="G1691" s="66" t="s">
        <v>61</v>
      </c>
      <c r="H1691" s="66" t="s">
        <v>62</v>
      </c>
      <c r="I1691" s="67" t="s">
        <v>63</v>
      </c>
    </row>
    <row r="1692" spans="2:9" x14ac:dyDescent="0.25">
      <c r="B1692" s="68"/>
      <c r="C1692" s="66">
        <v>1</v>
      </c>
      <c r="D1692" s="66">
        <v>42.4</v>
      </c>
      <c r="E1692" s="66">
        <v>-2.0799999999999999E-2</v>
      </c>
      <c r="F1692" s="66">
        <v>-2.1700000000000001E-2</v>
      </c>
      <c r="G1692" s="66">
        <v>-2.0799999999999999E-2</v>
      </c>
      <c r="H1692" s="66">
        <v>-1.9199999999999998E-2</v>
      </c>
      <c r="I1692" s="67" t="s">
        <v>64</v>
      </c>
    </row>
    <row r="1693" spans="2:9" x14ac:dyDescent="0.25">
      <c r="B1693" s="68"/>
      <c r="C1693" s="66">
        <v>2</v>
      </c>
      <c r="D1693" s="66">
        <v>47.4</v>
      </c>
      <c r="E1693" s="66">
        <v>-2.1000000000000001E-2</v>
      </c>
      <c r="F1693" s="66">
        <v>-2.5899999999999999E-2</v>
      </c>
      <c r="G1693" s="66">
        <v>-2.0799999999999999E-2</v>
      </c>
      <c r="H1693" s="66">
        <v>-1.9599999999999999E-2</v>
      </c>
      <c r="I1693" s="67" t="s">
        <v>64</v>
      </c>
    </row>
    <row r="1694" spans="2:9" x14ac:dyDescent="0.25">
      <c r="B1694" s="68"/>
      <c r="C1694" s="66">
        <v>3</v>
      </c>
      <c r="D1694" s="66">
        <v>92.7</v>
      </c>
      <c r="E1694" s="66">
        <v>-2.3400000000000001E-2</v>
      </c>
      <c r="F1694" s="66">
        <v>-2.1000000000000001E-2</v>
      </c>
      <c r="G1694" s="66">
        <v>-2.3400000000000001E-2</v>
      </c>
      <c r="H1694" s="66">
        <v>-2.3300000000000001E-2</v>
      </c>
      <c r="I1694" s="67" t="s">
        <v>64</v>
      </c>
    </row>
    <row r="1695" spans="2:9" x14ac:dyDescent="0.25">
      <c r="B1695" s="68"/>
      <c r="C1695" s="66">
        <v>4</v>
      </c>
      <c r="D1695" s="66">
        <v>98.4</v>
      </c>
      <c r="E1695" s="66">
        <v>-1.2800000000000001E-2</v>
      </c>
      <c r="F1695" s="66">
        <v>-1.01E-2</v>
      </c>
      <c r="G1695" s="66">
        <v>-1.2800000000000001E-2</v>
      </c>
      <c r="H1695" s="66">
        <v>-1.2699999999999999E-2</v>
      </c>
      <c r="I1695" s="67" t="s">
        <v>64</v>
      </c>
    </row>
    <row r="1696" spans="2:9" x14ac:dyDescent="0.25">
      <c r="B1696" s="68"/>
      <c r="C1696" s="66">
        <v>5</v>
      </c>
      <c r="D1696" s="66">
        <v>111.8</v>
      </c>
      <c r="E1696" s="66">
        <v>-3.5700000000000003E-2</v>
      </c>
      <c r="F1696" s="66">
        <v>-4.5999999999999999E-2</v>
      </c>
      <c r="G1696" s="66">
        <v>-3.56E-2</v>
      </c>
      <c r="H1696" s="66">
        <v>-3.4000000000000002E-2</v>
      </c>
      <c r="I1696" s="67" t="s">
        <v>64</v>
      </c>
    </row>
    <row r="1697" spans="2:9" x14ac:dyDescent="0.25">
      <c r="B1697" s="68"/>
      <c r="C1697" s="66">
        <v>6</v>
      </c>
      <c r="D1697" s="66">
        <v>158.5</v>
      </c>
      <c r="E1697" s="66">
        <v>-2.64E-2</v>
      </c>
      <c r="F1697" s="66">
        <v>-2.87E-2</v>
      </c>
      <c r="G1697" s="66">
        <v>-2.58E-2</v>
      </c>
      <c r="H1697" s="66">
        <v>-2.5399999999999999E-2</v>
      </c>
      <c r="I1697" s="67" t="s">
        <v>64</v>
      </c>
    </row>
    <row r="1698" spans="2:9" x14ac:dyDescent="0.25">
      <c r="B1698" s="68"/>
      <c r="C1698" s="66">
        <v>7</v>
      </c>
      <c r="D1698" s="66">
        <v>165.6</v>
      </c>
      <c r="E1698" s="66">
        <v>-2.9399999999999999E-2</v>
      </c>
      <c r="F1698" s="66">
        <v>-3.1399999999999997E-2</v>
      </c>
      <c r="G1698" s="66">
        <v>-2.9499999999999998E-2</v>
      </c>
      <c r="H1698" s="66">
        <v>-2.64E-2</v>
      </c>
      <c r="I1698" s="67" t="s">
        <v>64</v>
      </c>
    </row>
    <row r="1699" spans="2:9" x14ac:dyDescent="0.25">
      <c r="B1699" s="68"/>
      <c r="C1699" s="66">
        <v>8</v>
      </c>
      <c r="D1699" s="66">
        <v>217</v>
      </c>
      <c r="E1699" s="66">
        <v>-1.7299999999999999E-2</v>
      </c>
      <c r="F1699" s="66">
        <v>-2.1700000000000001E-2</v>
      </c>
      <c r="G1699" s="66">
        <v>-1.7299999999999999E-2</v>
      </c>
      <c r="H1699" s="66">
        <v>-1.6E-2</v>
      </c>
      <c r="I1699" s="67" t="s">
        <v>64</v>
      </c>
    </row>
    <row r="1700" spans="2:9" x14ac:dyDescent="0.25">
      <c r="B1700" s="68"/>
      <c r="C1700" s="66">
        <v>9</v>
      </c>
      <c r="D1700" s="66">
        <v>222.1</v>
      </c>
      <c r="E1700" s="66">
        <v>-3.3399999999999999E-2</v>
      </c>
      <c r="F1700" s="66">
        <v>-3.3099999999999997E-2</v>
      </c>
      <c r="G1700" s="66">
        <v>-3.3399999999999999E-2</v>
      </c>
      <c r="H1700" s="66">
        <v>-3.2500000000000001E-2</v>
      </c>
      <c r="I1700" s="67" t="s">
        <v>64</v>
      </c>
    </row>
    <row r="1701" spans="2:9" x14ac:dyDescent="0.25">
      <c r="B1701" s="68"/>
      <c r="C1701" s="66">
        <v>10</v>
      </c>
      <c r="D1701" s="66">
        <v>323.60000000000002</v>
      </c>
      <c r="E1701" s="66">
        <v>-3.3700000000000001E-2</v>
      </c>
      <c r="F1701" s="66">
        <v>-3.0599999999999999E-2</v>
      </c>
      <c r="G1701" s="66">
        <v>-3.3300000000000003E-2</v>
      </c>
      <c r="H1701" s="66">
        <v>-3.27E-2</v>
      </c>
      <c r="I1701" s="67" t="s">
        <v>64</v>
      </c>
    </row>
    <row r="1702" spans="2:9" x14ac:dyDescent="0.25">
      <c r="B1702" s="68"/>
      <c r="C1702" s="66">
        <v>11</v>
      </c>
      <c r="D1702" s="66">
        <v>333.3</v>
      </c>
      <c r="E1702" s="66">
        <v>-2.6700000000000002E-2</v>
      </c>
      <c r="F1702" s="66">
        <v>-2.0500000000000001E-2</v>
      </c>
      <c r="G1702" s="66">
        <v>-2.69E-2</v>
      </c>
      <c r="H1702" s="66">
        <v>-2.5399999999999999E-2</v>
      </c>
      <c r="I1702" s="67" t="s">
        <v>64</v>
      </c>
    </row>
    <row r="1703" spans="2:9" x14ac:dyDescent="0.25">
      <c r="B1703" s="68"/>
      <c r="C1703" s="66"/>
      <c r="D1703" s="66"/>
      <c r="E1703" s="66"/>
      <c r="F1703" s="66"/>
      <c r="G1703" s="66"/>
      <c r="H1703" s="66"/>
      <c r="I1703" s="67"/>
    </row>
    <row r="1704" spans="2:9" x14ac:dyDescent="0.25">
      <c r="B1704" s="59" t="s">
        <v>53</v>
      </c>
      <c r="C1704" s="60"/>
      <c r="D1704" s="60"/>
      <c r="E1704" s="60"/>
      <c r="F1704" s="60"/>
      <c r="G1704" s="60"/>
      <c r="H1704" s="60"/>
      <c r="I1704" s="61"/>
    </row>
    <row r="1705" spans="2:9" x14ac:dyDescent="0.25">
      <c r="B1705" s="62" t="s">
        <v>54</v>
      </c>
      <c r="C1705" s="63">
        <v>174</v>
      </c>
      <c r="D1705" s="63"/>
      <c r="E1705" s="63"/>
      <c r="F1705" s="63"/>
      <c r="G1705" s="63"/>
      <c r="H1705" s="63"/>
      <c r="I1705" s="64"/>
    </row>
    <row r="1706" spans="2:9" x14ac:dyDescent="0.25">
      <c r="B1706" s="65" t="s">
        <v>55</v>
      </c>
      <c r="C1706" s="66"/>
      <c r="D1706" s="66"/>
      <c r="E1706" s="66"/>
      <c r="F1706" s="66"/>
      <c r="G1706" s="66"/>
      <c r="H1706" s="66"/>
      <c r="I1706" s="67"/>
    </row>
    <row r="1707" spans="2:9" x14ac:dyDescent="0.25">
      <c r="B1707" s="65" t="s">
        <v>56</v>
      </c>
      <c r="C1707" s="66">
        <v>13</v>
      </c>
      <c r="D1707" s="66"/>
      <c r="E1707" s="66"/>
      <c r="F1707" s="66"/>
      <c r="G1707" s="66"/>
      <c r="H1707" s="66"/>
      <c r="I1707" s="67"/>
    </row>
    <row r="1708" spans="2:9" x14ac:dyDescent="0.25">
      <c r="B1708" s="68"/>
      <c r="C1708" s="66" t="s">
        <v>57</v>
      </c>
      <c r="D1708" s="66" t="s">
        <v>58</v>
      </c>
      <c r="E1708" s="66" t="s">
        <v>59</v>
      </c>
      <c r="F1708" s="66" t="s">
        <v>60</v>
      </c>
      <c r="G1708" s="66" t="s">
        <v>61</v>
      </c>
      <c r="H1708" s="66" t="s">
        <v>62</v>
      </c>
      <c r="I1708" s="67" t="s">
        <v>63</v>
      </c>
    </row>
    <row r="1709" spans="2:9" x14ac:dyDescent="0.25">
      <c r="B1709" s="68"/>
      <c r="C1709" s="66">
        <v>1</v>
      </c>
      <c r="D1709" s="66">
        <v>19.7</v>
      </c>
      <c r="E1709" s="66">
        <v>-0.10199999999999999</v>
      </c>
      <c r="F1709" s="66">
        <v>-9.6699999999999994E-2</v>
      </c>
      <c r="G1709" s="66">
        <v>-0.10249999999999999</v>
      </c>
      <c r="H1709" s="66">
        <v>-9.9599999999999994E-2</v>
      </c>
      <c r="I1709" s="67" t="s">
        <v>64</v>
      </c>
    </row>
    <row r="1710" spans="2:9" x14ac:dyDescent="0.25">
      <c r="B1710" s="68"/>
      <c r="C1710" s="66">
        <v>2</v>
      </c>
      <c r="D1710" s="66">
        <v>70</v>
      </c>
      <c r="E1710" s="66">
        <v>-5.8299999999999998E-2</v>
      </c>
      <c r="F1710" s="66">
        <v>-6.2199999999999998E-2</v>
      </c>
      <c r="G1710" s="66">
        <v>-5.7700000000000001E-2</v>
      </c>
      <c r="H1710" s="66">
        <v>-5.7599999999999998E-2</v>
      </c>
      <c r="I1710" s="67" t="s">
        <v>64</v>
      </c>
    </row>
    <row r="1711" spans="2:9" x14ac:dyDescent="0.25">
      <c r="B1711" s="68"/>
      <c r="C1711" s="66">
        <v>3</v>
      </c>
      <c r="D1711" s="66">
        <v>88.4</v>
      </c>
      <c r="E1711" s="66">
        <v>-3.3000000000000002E-2</v>
      </c>
      <c r="F1711" s="66">
        <v>-3.0599999999999999E-2</v>
      </c>
      <c r="G1711" s="66">
        <v>-3.39E-2</v>
      </c>
      <c r="H1711" s="66">
        <v>-3.2199999999999999E-2</v>
      </c>
      <c r="I1711" s="67" t="s">
        <v>64</v>
      </c>
    </row>
    <row r="1712" spans="2:9" x14ac:dyDescent="0.25">
      <c r="B1712" s="68"/>
      <c r="C1712" s="66">
        <v>4</v>
      </c>
      <c r="D1712" s="66">
        <v>92.3</v>
      </c>
      <c r="E1712" s="66">
        <v>-3.0499999999999999E-2</v>
      </c>
      <c r="F1712" s="66">
        <v>-3.6700000000000003E-2</v>
      </c>
      <c r="G1712" s="66">
        <v>-3.0499999999999999E-2</v>
      </c>
      <c r="H1712" s="66">
        <v>-2.9100000000000001E-2</v>
      </c>
      <c r="I1712" s="67" t="s">
        <v>64</v>
      </c>
    </row>
    <row r="1713" spans="2:9" x14ac:dyDescent="0.25">
      <c r="B1713" s="68"/>
      <c r="C1713" s="66">
        <v>5</v>
      </c>
      <c r="D1713" s="66">
        <v>121.2</v>
      </c>
      <c r="E1713" s="66">
        <v>-3.0000000000000001E-3</v>
      </c>
      <c r="F1713" s="66">
        <v>2.0000000000000001E-4</v>
      </c>
      <c r="G1713" s="66">
        <v>-3.0000000000000001E-3</v>
      </c>
      <c r="H1713" s="66">
        <v>-2.5999999999999999E-3</v>
      </c>
      <c r="I1713" s="67" t="s">
        <v>64</v>
      </c>
    </row>
    <row r="1714" spans="2:9" x14ac:dyDescent="0.25">
      <c r="B1714" s="68"/>
      <c r="C1714" s="66">
        <v>6</v>
      </c>
      <c r="D1714" s="66">
        <v>136</v>
      </c>
      <c r="E1714" s="66">
        <v>-1.6500000000000001E-2</v>
      </c>
      <c r="F1714" s="66">
        <v>-1.89E-2</v>
      </c>
      <c r="G1714" s="66">
        <v>-1.6400000000000001E-2</v>
      </c>
      <c r="H1714" s="66">
        <v>-1.4200000000000001E-2</v>
      </c>
      <c r="I1714" s="67" t="s">
        <v>64</v>
      </c>
    </row>
    <row r="1715" spans="2:9" x14ac:dyDescent="0.25">
      <c r="B1715" s="68"/>
      <c r="C1715" s="66">
        <v>7</v>
      </c>
      <c r="D1715" s="66">
        <v>176</v>
      </c>
      <c r="E1715" s="66">
        <v>-2.58E-2</v>
      </c>
      <c r="F1715" s="66">
        <v>-2.7400000000000001E-2</v>
      </c>
      <c r="G1715" s="66">
        <v>-2.58E-2</v>
      </c>
      <c r="H1715" s="66">
        <v>-2.53E-2</v>
      </c>
      <c r="I1715" s="67" t="s">
        <v>64</v>
      </c>
    </row>
    <row r="1716" spans="2:9" x14ac:dyDescent="0.25">
      <c r="B1716" s="68"/>
      <c r="C1716" s="66">
        <v>8</v>
      </c>
      <c r="D1716" s="66">
        <v>202</v>
      </c>
      <c r="E1716" s="66">
        <v>-4.1300000000000003E-2</v>
      </c>
      <c r="F1716" s="66">
        <v>-4.0800000000000003E-2</v>
      </c>
      <c r="G1716" s="66">
        <v>-4.1099999999999998E-2</v>
      </c>
      <c r="H1716" s="66">
        <v>-3.85E-2</v>
      </c>
      <c r="I1716" s="67" t="s">
        <v>64</v>
      </c>
    </row>
    <row r="1717" spans="2:9" x14ac:dyDescent="0.25">
      <c r="B1717" s="68"/>
      <c r="C1717" s="66">
        <v>9</v>
      </c>
      <c r="D1717" s="66">
        <v>209.2</v>
      </c>
      <c r="E1717" s="66">
        <v>-5.8900000000000001E-2</v>
      </c>
      <c r="F1717" s="66">
        <v>-5.6300000000000003E-2</v>
      </c>
      <c r="G1717" s="66">
        <v>-5.8400000000000001E-2</v>
      </c>
      <c r="H1717" s="66">
        <v>-5.7700000000000001E-2</v>
      </c>
      <c r="I1717" s="67" t="s">
        <v>64</v>
      </c>
    </row>
    <row r="1718" spans="2:9" x14ac:dyDescent="0.25">
      <c r="B1718" s="68"/>
      <c r="C1718" s="66">
        <v>10</v>
      </c>
      <c r="D1718" s="66">
        <v>225.3</v>
      </c>
      <c r="E1718" s="66">
        <v>-6.4000000000000003E-3</v>
      </c>
      <c r="F1718" s="66">
        <v>-5.7000000000000002E-3</v>
      </c>
      <c r="G1718" s="66">
        <v>-6.4999999999999997E-3</v>
      </c>
      <c r="H1718" s="66">
        <v>-6.3E-3</v>
      </c>
      <c r="I1718" s="67" t="s">
        <v>64</v>
      </c>
    </row>
    <row r="1719" spans="2:9" x14ac:dyDescent="0.25">
      <c r="B1719" s="68"/>
      <c r="C1719" s="66">
        <v>11</v>
      </c>
      <c r="D1719" s="66">
        <v>312.10000000000002</v>
      </c>
      <c r="E1719" s="66">
        <v>-0.12189999999999999</v>
      </c>
      <c r="F1719" s="66">
        <v>-0.1188</v>
      </c>
      <c r="G1719" s="66">
        <v>-0.1221</v>
      </c>
      <c r="H1719" s="66">
        <v>-0.1206</v>
      </c>
      <c r="I1719" s="67" t="s">
        <v>67</v>
      </c>
    </row>
    <row r="1720" spans="2:9" x14ac:dyDescent="0.25">
      <c r="B1720" s="68"/>
      <c r="C1720" s="66">
        <v>12</v>
      </c>
      <c r="D1720" s="66">
        <v>319.7</v>
      </c>
      <c r="E1720" s="66">
        <v>-0.1208</v>
      </c>
      <c r="F1720" s="66">
        <v>-0.11700000000000001</v>
      </c>
      <c r="G1720" s="66">
        <v>-0.11990000000000001</v>
      </c>
      <c r="H1720" s="66">
        <v>-0.11890000000000001</v>
      </c>
      <c r="I1720" s="67" t="s">
        <v>67</v>
      </c>
    </row>
    <row r="1721" spans="2:9" x14ac:dyDescent="0.25">
      <c r="B1721" s="68"/>
      <c r="C1721" s="66">
        <v>13</v>
      </c>
      <c r="D1721" s="66">
        <v>356.7</v>
      </c>
      <c r="E1721" s="66">
        <v>-7.2900000000000006E-2</v>
      </c>
      <c r="F1721" s="66">
        <v>-7.5800000000000006E-2</v>
      </c>
      <c r="G1721" s="66">
        <v>-7.2900000000000006E-2</v>
      </c>
      <c r="H1721" s="66">
        <v>-7.2800000000000004E-2</v>
      </c>
      <c r="I1721" s="67" t="s">
        <v>64</v>
      </c>
    </row>
    <row r="1722" spans="2:9" x14ac:dyDescent="0.25">
      <c r="B1722" s="68"/>
      <c r="C1722" s="66"/>
      <c r="D1722" s="66"/>
      <c r="E1722" s="66"/>
      <c r="F1722" s="66"/>
      <c r="G1722" s="66"/>
      <c r="H1722" s="66"/>
      <c r="I1722" s="67"/>
    </row>
    <row r="1723" spans="2:9" x14ac:dyDescent="0.25">
      <c r="B1723" s="59" t="s">
        <v>53</v>
      </c>
      <c r="C1723" s="60"/>
      <c r="D1723" s="60"/>
      <c r="E1723" s="60"/>
      <c r="F1723" s="60"/>
      <c r="G1723" s="60"/>
      <c r="H1723" s="60"/>
      <c r="I1723" s="61"/>
    </row>
    <row r="1724" spans="2:9" x14ac:dyDescent="0.25">
      <c r="B1724" s="62" t="s">
        <v>54</v>
      </c>
      <c r="C1724" s="63">
        <v>179</v>
      </c>
      <c r="D1724" s="63"/>
      <c r="E1724" s="63"/>
      <c r="F1724" s="63"/>
      <c r="G1724" s="63"/>
      <c r="H1724" s="63"/>
      <c r="I1724" s="64"/>
    </row>
    <row r="1725" spans="2:9" x14ac:dyDescent="0.25">
      <c r="B1725" s="65" t="s">
        <v>55</v>
      </c>
      <c r="C1725" s="66"/>
      <c r="D1725" s="66"/>
      <c r="E1725" s="66"/>
      <c r="F1725" s="66"/>
      <c r="G1725" s="66"/>
      <c r="H1725" s="66"/>
      <c r="I1725" s="67"/>
    </row>
    <row r="1726" spans="2:9" x14ac:dyDescent="0.25">
      <c r="B1726" s="65" t="s">
        <v>56</v>
      </c>
      <c r="C1726" s="66">
        <v>7</v>
      </c>
      <c r="D1726" s="66"/>
      <c r="E1726" s="66"/>
      <c r="F1726" s="66"/>
      <c r="G1726" s="66"/>
      <c r="H1726" s="66"/>
      <c r="I1726" s="67"/>
    </row>
    <row r="1727" spans="2:9" x14ac:dyDescent="0.25">
      <c r="B1727" s="68"/>
      <c r="C1727" s="66" t="s">
        <v>57</v>
      </c>
      <c r="D1727" s="66" t="s">
        <v>58</v>
      </c>
      <c r="E1727" s="66" t="s">
        <v>59</v>
      </c>
      <c r="F1727" s="66" t="s">
        <v>60</v>
      </c>
      <c r="G1727" s="66" t="s">
        <v>61</v>
      </c>
      <c r="H1727" s="66" t="s">
        <v>62</v>
      </c>
      <c r="I1727" s="67" t="s">
        <v>63</v>
      </c>
    </row>
    <row r="1728" spans="2:9" x14ac:dyDescent="0.25">
      <c r="B1728" s="68"/>
      <c r="C1728" s="66">
        <v>1</v>
      </c>
      <c r="D1728" s="66">
        <v>82.5</v>
      </c>
      <c r="E1728" s="66">
        <v>-8.3199999999999996E-2</v>
      </c>
      <c r="F1728" s="66">
        <v>-7.7700000000000005E-2</v>
      </c>
      <c r="G1728" s="66">
        <v>-8.3299999999999999E-2</v>
      </c>
      <c r="H1728" s="66">
        <v>-8.2699999999999996E-2</v>
      </c>
      <c r="I1728" s="67" t="s">
        <v>64</v>
      </c>
    </row>
    <row r="1729" spans="2:9" x14ac:dyDescent="0.25">
      <c r="B1729" s="68"/>
      <c r="C1729" s="66">
        <v>2</v>
      </c>
      <c r="D1729" s="66">
        <v>89.5</v>
      </c>
      <c r="E1729" s="66">
        <v>-5.7700000000000001E-2</v>
      </c>
      <c r="F1729" s="66">
        <v>-7.22E-2</v>
      </c>
      <c r="G1729" s="66">
        <v>-5.7700000000000001E-2</v>
      </c>
      <c r="H1729" s="66">
        <v>-5.7700000000000001E-2</v>
      </c>
      <c r="I1729" s="67" t="s">
        <v>64</v>
      </c>
    </row>
    <row r="1730" spans="2:9" x14ac:dyDescent="0.25">
      <c r="B1730" s="68"/>
      <c r="C1730" s="66">
        <v>3</v>
      </c>
      <c r="D1730" s="66">
        <v>107.4</v>
      </c>
      <c r="E1730" s="66">
        <v>-3.7600000000000001E-2</v>
      </c>
      <c r="F1730" s="66">
        <v>-3.56E-2</v>
      </c>
      <c r="G1730" s="66">
        <v>-3.78E-2</v>
      </c>
      <c r="H1730" s="66">
        <v>-3.6400000000000002E-2</v>
      </c>
      <c r="I1730" s="67" t="s">
        <v>64</v>
      </c>
    </row>
    <row r="1731" spans="2:9" x14ac:dyDescent="0.25">
      <c r="B1731" s="68"/>
      <c r="C1731" s="66">
        <v>4</v>
      </c>
      <c r="D1731" s="66">
        <v>189.1</v>
      </c>
      <c r="E1731" s="66">
        <v>-6.25E-2</v>
      </c>
      <c r="F1731" s="66">
        <v>-6.4199999999999993E-2</v>
      </c>
      <c r="G1731" s="66">
        <v>-6.2399999999999997E-2</v>
      </c>
      <c r="H1731" s="66">
        <v>-6.1699999999999998E-2</v>
      </c>
      <c r="I1731" s="67" t="s">
        <v>64</v>
      </c>
    </row>
    <row r="1732" spans="2:9" x14ac:dyDescent="0.25">
      <c r="B1732" s="68"/>
      <c r="C1732" s="66">
        <v>5</v>
      </c>
      <c r="D1732" s="66">
        <v>196.8</v>
      </c>
      <c r="E1732" s="66">
        <v>-6.6199999999999995E-2</v>
      </c>
      <c r="F1732" s="66">
        <v>-6.9599999999999995E-2</v>
      </c>
      <c r="G1732" s="66">
        <v>-6.59E-2</v>
      </c>
      <c r="H1732" s="66">
        <v>-6.4600000000000005E-2</v>
      </c>
      <c r="I1732" s="67" t="s">
        <v>64</v>
      </c>
    </row>
    <row r="1733" spans="2:9" x14ac:dyDescent="0.25">
      <c r="B1733" s="68"/>
      <c r="C1733" s="66">
        <v>6</v>
      </c>
      <c r="D1733" s="66">
        <v>232.4</v>
      </c>
      <c r="E1733" s="66">
        <v>-4.8000000000000001E-2</v>
      </c>
      <c r="F1733" s="66">
        <v>-5.9900000000000002E-2</v>
      </c>
      <c r="G1733" s="66">
        <v>-4.8099999999999997E-2</v>
      </c>
      <c r="H1733" s="66">
        <v>-4.6600000000000003E-2</v>
      </c>
      <c r="I1733" s="67" t="s">
        <v>64</v>
      </c>
    </row>
    <row r="1734" spans="2:9" x14ac:dyDescent="0.25">
      <c r="B1734" s="68"/>
      <c r="C1734" s="66">
        <v>7</v>
      </c>
      <c r="D1734" s="66">
        <v>244</v>
      </c>
      <c r="E1734" s="66">
        <v>-6.7799999999999999E-2</v>
      </c>
      <c r="F1734" s="66">
        <v>-7.2900000000000006E-2</v>
      </c>
      <c r="G1734" s="66">
        <v>-6.7900000000000002E-2</v>
      </c>
      <c r="H1734" s="66">
        <v>-6.7000000000000004E-2</v>
      </c>
      <c r="I1734" s="67" t="s">
        <v>64</v>
      </c>
    </row>
    <row r="1735" spans="2:9" x14ac:dyDescent="0.25">
      <c r="B1735" s="68"/>
      <c r="C1735" s="66"/>
      <c r="D1735" s="66"/>
      <c r="E1735" s="66"/>
      <c r="F1735" s="66"/>
      <c r="G1735" s="66"/>
      <c r="H1735" s="66"/>
      <c r="I1735" s="67"/>
    </row>
    <row r="1736" spans="2:9" x14ac:dyDescent="0.25">
      <c r="B1736" s="59" t="s">
        <v>53</v>
      </c>
      <c r="C1736" s="60"/>
      <c r="D1736" s="60"/>
      <c r="E1736" s="60"/>
      <c r="F1736" s="60"/>
      <c r="G1736" s="60"/>
      <c r="H1736" s="60"/>
      <c r="I1736" s="61"/>
    </row>
    <row r="1737" spans="2:9" x14ac:dyDescent="0.25">
      <c r="B1737" s="62" t="s">
        <v>54</v>
      </c>
      <c r="C1737" s="63">
        <v>184</v>
      </c>
      <c r="D1737" s="63"/>
      <c r="E1737" s="63"/>
      <c r="F1737" s="63"/>
      <c r="G1737" s="63"/>
      <c r="H1737" s="63"/>
      <c r="I1737" s="64"/>
    </row>
    <row r="1738" spans="2:9" x14ac:dyDescent="0.25">
      <c r="B1738" s="65" t="s">
        <v>55</v>
      </c>
      <c r="C1738" s="66"/>
      <c r="D1738" s="66"/>
      <c r="E1738" s="66"/>
      <c r="F1738" s="66"/>
      <c r="G1738" s="66"/>
      <c r="H1738" s="66"/>
      <c r="I1738" s="67"/>
    </row>
    <row r="1739" spans="2:9" x14ac:dyDescent="0.25">
      <c r="B1739" s="65" t="s">
        <v>56</v>
      </c>
      <c r="C1739" s="66">
        <v>7</v>
      </c>
      <c r="D1739" s="66"/>
      <c r="E1739" s="66"/>
      <c r="F1739" s="66"/>
      <c r="G1739" s="66"/>
      <c r="H1739" s="66"/>
      <c r="I1739" s="67"/>
    </row>
    <row r="1740" spans="2:9" x14ac:dyDescent="0.25">
      <c r="B1740" s="68"/>
      <c r="C1740" s="66" t="s">
        <v>57</v>
      </c>
      <c r="D1740" s="66" t="s">
        <v>58</v>
      </c>
      <c r="E1740" s="66" t="s">
        <v>59</v>
      </c>
      <c r="F1740" s="66" t="s">
        <v>60</v>
      </c>
      <c r="G1740" s="66" t="s">
        <v>61</v>
      </c>
      <c r="H1740" s="66" t="s">
        <v>62</v>
      </c>
      <c r="I1740" s="67" t="s">
        <v>63</v>
      </c>
    </row>
    <row r="1741" spans="2:9" x14ac:dyDescent="0.25">
      <c r="B1741" s="68"/>
      <c r="C1741" s="66">
        <v>1</v>
      </c>
      <c r="D1741" s="66">
        <v>85.8</v>
      </c>
      <c r="E1741" s="66">
        <v>-8.6900000000000005E-2</v>
      </c>
      <c r="F1741" s="66">
        <v>-8.8700000000000001E-2</v>
      </c>
      <c r="G1741" s="66">
        <v>-8.6699999999999999E-2</v>
      </c>
      <c r="H1741" s="66">
        <v>-8.6699999999999999E-2</v>
      </c>
      <c r="I1741" s="67" t="s">
        <v>64</v>
      </c>
    </row>
    <row r="1742" spans="2:9" x14ac:dyDescent="0.25">
      <c r="B1742" s="68"/>
      <c r="C1742" s="66">
        <v>2</v>
      </c>
      <c r="D1742" s="66">
        <v>92.4</v>
      </c>
      <c r="E1742" s="66">
        <v>-6.5600000000000006E-2</v>
      </c>
      <c r="F1742" s="66">
        <v>-6.2199999999999998E-2</v>
      </c>
      <c r="G1742" s="66">
        <v>-6.59E-2</v>
      </c>
      <c r="H1742" s="66">
        <v>-6.5600000000000006E-2</v>
      </c>
      <c r="I1742" s="67" t="s">
        <v>64</v>
      </c>
    </row>
    <row r="1743" spans="2:9" x14ac:dyDescent="0.25">
      <c r="B1743" s="68"/>
      <c r="C1743" s="66">
        <v>3</v>
      </c>
      <c r="D1743" s="66">
        <v>107.2</v>
      </c>
      <c r="E1743" s="66">
        <v>-7.2800000000000004E-2</v>
      </c>
      <c r="F1743" s="66">
        <v>-6.7799999999999999E-2</v>
      </c>
      <c r="G1743" s="66">
        <v>-7.2700000000000001E-2</v>
      </c>
      <c r="H1743" s="66">
        <v>-7.2099999999999997E-2</v>
      </c>
      <c r="I1743" s="67" t="s">
        <v>64</v>
      </c>
    </row>
    <row r="1744" spans="2:9" x14ac:dyDescent="0.25">
      <c r="B1744" s="68"/>
      <c r="C1744" s="66">
        <v>4</v>
      </c>
      <c r="D1744" s="66">
        <v>143.19999999999999</v>
      </c>
      <c r="E1744" s="66">
        <v>-2.9399999999999999E-2</v>
      </c>
      <c r="F1744" s="66">
        <v>-2.7400000000000001E-2</v>
      </c>
      <c r="G1744" s="66">
        <v>-2.86E-2</v>
      </c>
      <c r="H1744" s="66">
        <v>-2.7900000000000001E-2</v>
      </c>
      <c r="I1744" s="67" t="s">
        <v>64</v>
      </c>
    </row>
    <row r="1745" spans="2:9" x14ac:dyDescent="0.25">
      <c r="B1745" s="68"/>
      <c r="C1745" s="66">
        <v>5</v>
      </c>
      <c r="D1745" s="66">
        <v>156.19999999999999</v>
      </c>
      <c r="E1745" s="66">
        <v>-6.0900000000000003E-2</v>
      </c>
      <c r="F1745" s="66">
        <v>-6.0100000000000001E-2</v>
      </c>
      <c r="G1745" s="66">
        <v>-6.0999999999999999E-2</v>
      </c>
      <c r="H1745" s="66">
        <v>-5.8799999999999998E-2</v>
      </c>
      <c r="I1745" s="67" t="s">
        <v>64</v>
      </c>
    </row>
    <row r="1746" spans="2:9" x14ac:dyDescent="0.25">
      <c r="B1746" s="68"/>
      <c r="C1746" s="66">
        <v>6</v>
      </c>
      <c r="D1746" s="66">
        <v>199.4</v>
      </c>
      <c r="E1746" s="66">
        <v>-3.9600000000000003E-2</v>
      </c>
      <c r="F1746" s="66">
        <v>-4.36E-2</v>
      </c>
      <c r="G1746" s="66">
        <v>-3.9E-2</v>
      </c>
      <c r="H1746" s="66">
        <v>-3.8399999999999997E-2</v>
      </c>
      <c r="I1746" s="67" t="s">
        <v>64</v>
      </c>
    </row>
    <row r="1747" spans="2:9" x14ac:dyDescent="0.25">
      <c r="B1747" s="68"/>
      <c r="C1747" s="66">
        <v>7</v>
      </c>
      <c r="D1747" s="66">
        <v>204.9</v>
      </c>
      <c r="E1747" s="66">
        <v>-4.4699999999999997E-2</v>
      </c>
      <c r="F1747" s="66">
        <v>-4.3200000000000002E-2</v>
      </c>
      <c r="G1747" s="66">
        <v>-4.4200000000000003E-2</v>
      </c>
      <c r="H1747" s="66">
        <v>-4.3799999999999999E-2</v>
      </c>
      <c r="I1747" s="67" t="s">
        <v>64</v>
      </c>
    </row>
    <row r="1748" spans="2:9" x14ac:dyDescent="0.25">
      <c r="B1748" s="68"/>
      <c r="C1748" s="66"/>
      <c r="D1748" s="66"/>
      <c r="E1748" s="66"/>
      <c r="F1748" s="66"/>
      <c r="G1748" s="66"/>
      <c r="H1748" s="66"/>
      <c r="I1748" s="67"/>
    </row>
    <row r="1749" spans="2:9" x14ac:dyDescent="0.25">
      <c r="B1749" s="59" t="s">
        <v>53</v>
      </c>
      <c r="C1749" s="60"/>
      <c r="D1749" s="60"/>
      <c r="E1749" s="60"/>
      <c r="F1749" s="60"/>
      <c r="G1749" s="60"/>
      <c r="H1749" s="60"/>
      <c r="I1749" s="61"/>
    </row>
    <row r="1750" spans="2:9" x14ac:dyDescent="0.25">
      <c r="B1750" s="62" t="s">
        <v>54</v>
      </c>
      <c r="C1750" s="63">
        <v>189</v>
      </c>
      <c r="D1750" s="63"/>
      <c r="E1750" s="63"/>
      <c r="F1750" s="63"/>
      <c r="G1750" s="63"/>
      <c r="H1750" s="63"/>
      <c r="I1750" s="64"/>
    </row>
    <row r="1751" spans="2:9" x14ac:dyDescent="0.25">
      <c r="B1751" s="65" t="s">
        <v>55</v>
      </c>
      <c r="C1751" s="66"/>
      <c r="D1751" s="66"/>
      <c r="E1751" s="66"/>
      <c r="F1751" s="66"/>
      <c r="G1751" s="66"/>
      <c r="H1751" s="66"/>
      <c r="I1751" s="67"/>
    </row>
    <row r="1752" spans="2:9" x14ac:dyDescent="0.25">
      <c r="B1752" s="65" t="s">
        <v>56</v>
      </c>
      <c r="C1752" s="66">
        <v>12</v>
      </c>
      <c r="D1752" s="66"/>
      <c r="E1752" s="66"/>
      <c r="F1752" s="66"/>
      <c r="G1752" s="66"/>
      <c r="H1752" s="66"/>
      <c r="I1752" s="67"/>
    </row>
    <row r="1753" spans="2:9" x14ac:dyDescent="0.25">
      <c r="B1753" s="68"/>
      <c r="C1753" s="66" t="s">
        <v>57</v>
      </c>
      <c r="D1753" s="66" t="s">
        <v>58</v>
      </c>
      <c r="E1753" s="66" t="s">
        <v>59</v>
      </c>
      <c r="F1753" s="66" t="s">
        <v>60</v>
      </c>
      <c r="G1753" s="66" t="s">
        <v>61</v>
      </c>
      <c r="H1753" s="66" t="s">
        <v>62</v>
      </c>
      <c r="I1753" s="67" t="s">
        <v>63</v>
      </c>
    </row>
    <row r="1754" spans="2:9" x14ac:dyDescent="0.25">
      <c r="B1754" s="68"/>
      <c r="C1754" s="66">
        <v>1</v>
      </c>
      <c r="D1754" s="66">
        <v>7.8</v>
      </c>
      <c r="E1754" s="66">
        <v>-0.32450000000000001</v>
      </c>
      <c r="F1754" s="66">
        <v>-0.3261</v>
      </c>
      <c r="G1754" s="66">
        <v>-0.32379999999999998</v>
      </c>
      <c r="H1754" s="66">
        <v>-0.31219999999999998</v>
      </c>
      <c r="I1754" s="67" t="s">
        <v>67</v>
      </c>
    </row>
    <row r="1755" spans="2:9" x14ac:dyDescent="0.25">
      <c r="B1755" s="68"/>
      <c r="C1755" s="66">
        <v>2</v>
      </c>
      <c r="D1755" s="66">
        <v>63</v>
      </c>
      <c r="E1755" s="66">
        <v>-0.219</v>
      </c>
      <c r="F1755" s="66">
        <v>-0.21740000000000001</v>
      </c>
      <c r="G1755" s="66">
        <v>-0.21740000000000001</v>
      </c>
      <c r="H1755" s="66">
        <v>-0.21579999999999999</v>
      </c>
      <c r="I1755" s="67" t="s">
        <v>67</v>
      </c>
    </row>
    <row r="1756" spans="2:9" x14ac:dyDescent="0.25">
      <c r="B1756" s="68"/>
      <c r="C1756" s="66">
        <v>3</v>
      </c>
      <c r="D1756" s="66">
        <v>84.2</v>
      </c>
      <c r="E1756" s="66">
        <v>-0.13139999999999999</v>
      </c>
      <c r="F1756" s="66">
        <v>-0.12870000000000001</v>
      </c>
      <c r="G1756" s="66">
        <v>-0.13320000000000001</v>
      </c>
      <c r="H1756" s="66">
        <v>-0.13100000000000001</v>
      </c>
      <c r="I1756" s="67" t="s">
        <v>67</v>
      </c>
    </row>
    <row r="1757" spans="2:9" x14ac:dyDescent="0.25">
      <c r="B1757" s="68"/>
      <c r="C1757" s="66">
        <v>4</v>
      </c>
      <c r="D1757" s="66">
        <v>116.2</v>
      </c>
      <c r="E1757" s="66">
        <v>-7.3700000000000002E-2</v>
      </c>
      <c r="F1757" s="66">
        <v>-7.2700000000000001E-2</v>
      </c>
      <c r="G1757" s="66">
        <v>-7.2300000000000003E-2</v>
      </c>
      <c r="H1757" s="66">
        <v>-7.1800000000000003E-2</v>
      </c>
      <c r="I1757" s="67" t="s">
        <v>64</v>
      </c>
    </row>
    <row r="1758" spans="2:9" x14ac:dyDescent="0.25">
      <c r="B1758" s="68"/>
      <c r="C1758" s="66">
        <v>5</v>
      </c>
      <c r="D1758" s="66">
        <v>129.6</v>
      </c>
      <c r="E1758" s="66">
        <v>-0.1019</v>
      </c>
      <c r="F1758" s="66">
        <v>-0.10489999999999999</v>
      </c>
      <c r="G1758" s="66">
        <v>-0.1003</v>
      </c>
      <c r="H1758" s="66">
        <v>-9.6199999999999994E-2</v>
      </c>
      <c r="I1758" s="67" t="s">
        <v>64</v>
      </c>
    </row>
    <row r="1759" spans="2:9" x14ac:dyDescent="0.25">
      <c r="B1759" s="68"/>
      <c r="C1759" s="66">
        <v>6</v>
      </c>
      <c r="D1759" s="66">
        <v>172.4</v>
      </c>
      <c r="E1759" s="66">
        <v>-4.9700000000000001E-2</v>
      </c>
      <c r="F1759" s="66">
        <v>-5.3400000000000003E-2</v>
      </c>
      <c r="G1759" s="66">
        <v>-4.9500000000000002E-2</v>
      </c>
      <c r="H1759" s="66">
        <v>-4.82E-2</v>
      </c>
      <c r="I1759" s="67" t="s">
        <v>64</v>
      </c>
    </row>
    <row r="1760" spans="2:9" x14ac:dyDescent="0.25">
      <c r="B1760" s="68"/>
      <c r="C1760" s="66">
        <v>7</v>
      </c>
      <c r="D1760" s="66">
        <v>191.3</v>
      </c>
      <c r="E1760" s="66">
        <v>-5.7799999999999997E-2</v>
      </c>
      <c r="F1760" s="66">
        <v>-5.5800000000000002E-2</v>
      </c>
      <c r="G1760" s="66">
        <v>-5.79E-2</v>
      </c>
      <c r="H1760" s="66">
        <v>-5.67E-2</v>
      </c>
      <c r="I1760" s="67" t="s">
        <v>64</v>
      </c>
    </row>
    <row r="1761" spans="2:9" x14ac:dyDescent="0.25">
      <c r="B1761" s="68"/>
      <c r="C1761" s="66">
        <v>8</v>
      </c>
      <c r="D1761" s="66">
        <v>199.3</v>
      </c>
      <c r="E1761" s="66">
        <v>-7.0999999999999994E-2</v>
      </c>
      <c r="F1761" s="66">
        <v>-7.5300000000000006E-2</v>
      </c>
      <c r="G1761" s="66">
        <v>-7.1199999999999999E-2</v>
      </c>
      <c r="H1761" s="66">
        <v>-7.0000000000000007E-2</v>
      </c>
      <c r="I1761" s="67" t="s">
        <v>64</v>
      </c>
    </row>
    <row r="1762" spans="2:9" x14ac:dyDescent="0.25">
      <c r="B1762" s="68"/>
      <c r="C1762" s="66">
        <v>9</v>
      </c>
      <c r="D1762" s="66">
        <v>221</v>
      </c>
      <c r="E1762" s="66">
        <v>-5.8900000000000001E-2</v>
      </c>
      <c r="F1762" s="66">
        <v>-6.1800000000000001E-2</v>
      </c>
      <c r="G1762" s="66">
        <v>-5.8200000000000002E-2</v>
      </c>
      <c r="H1762" s="66">
        <v>-5.6599999999999998E-2</v>
      </c>
      <c r="I1762" s="67" t="s">
        <v>64</v>
      </c>
    </row>
    <row r="1763" spans="2:9" x14ac:dyDescent="0.25">
      <c r="B1763" s="68"/>
      <c r="C1763" s="66">
        <v>10</v>
      </c>
      <c r="D1763" s="66">
        <v>254.3</v>
      </c>
      <c r="E1763" s="66">
        <v>-9.8699999999999996E-2</v>
      </c>
      <c r="F1763" s="66">
        <v>-0.10009999999999999</v>
      </c>
      <c r="G1763" s="66">
        <v>-9.8799999999999999E-2</v>
      </c>
      <c r="H1763" s="66">
        <v>-9.7299999999999998E-2</v>
      </c>
      <c r="I1763" s="67" t="s">
        <v>64</v>
      </c>
    </row>
    <row r="1764" spans="2:9" x14ac:dyDescent="0.25">
      <c r="B1764" s="68"/>
      <c r="C1764" s="66">
        <v>11</v>
      </c>
      <c r="D1764" s="66">
        <v>275.3</v>
      </c>
      <c r="E1764" s="66">
        <v>-0.1341</v>
      </c>
      <c r="F1764" s="66">
        <v>-0.1401</v>
      </c>
      <c r="G1764" s="66">
        <v>-0.13350000000000001</v>
      </c>
      <c r="H1764" s="66">
        <v>-0.1333</v>
      </c>
      <c r="I1764" s="67" t="s">
        <v>67</v>
      </c>
    </row>
    <row r="1765" spans="2:9" x14ac:dyDescent="0.25">
      <c r="B1765" s="68"/>
      <c r="C1765" s="66">
        <v>12</v>
      </c>
      <c r="D1765" s="66">
        <v>346.5</v>
      </c>
      <c r="E1765" s="66">
        <v>-0.14230000000000001</v>
      </c>
      <c r="F1765" s="66">
        <v>-0.14499999999999999</v>
      </c>
      <c r="G1765" s="66">
        <v>-0.1416</v>
      </c>
      <c r="H1765" s="66">
        <v>-0.1384</v>
      </c>
      <c r="I1765" s="67" t="s">
        <v>67</v>
      </c>
    </row>
    <row r="1766" spans="2:9" x14ac:dyDescent="0.25">
      <c r="B1766" s="68"/>
      <c r="C1766" s="66"/>
      <c r="D1766" s="66"/>
      <c r="E1766" s="66"/>
      <c r="F1766" s="66"/>
      <c r="G1766" s="66"/>
      <c r="H1766" s="66"/>
      <c r="I1766" s="67"/>
    </row>
    <row r="1767" spans="2:9" x14ac:dyDescent="0.25">
      <c r="B1767" s="59" t="s">
        <v>53</v>
      </c>
      <c r="C1767" s="60"/>
      <c r="D1767" s="60"/>
      <c r="E1767" s="60"/>
      <c r="F1767" s="60"/>
      <c r="G1767" s="60"/>
      <c r="H1767" s="60"/>
      <c r="I1767" s="61"/>
    </row>
    <row r="1768" spans="2:9" x14ac:dyDescent="0.25">
      <c r="B1768" s="62" t="s">
        <v>54</v>
      </c>
      <c r="C1768" s="63">
        <v>194</v>
      </c>
      <c r="D1768" s="63"/>
      <c r="E1768" s="63"/>
      <c r="F1768" s="63"/>
      <c r="G1768" s="63"/>
      <c r="H1768" s="63"/>
      <c r="I1768" s="64"/>
    </row>
    <row r="1769" spans="2:9" x14ac:dyDescent="0.25">
      <c r="B1769" s="65" t="s">
        <v>55</v>
      </c>
      <c r="C1769" s="66"/>
      <c r="D1769" s="66"/>
      <c r="E1769" s="66"/>
      <c r="F1769" s="66"/>
      <c r="G1769" s="66"/>
      <c r="H1769" s="66"/>
      <c r="I1769" s="67"/>
    </row>
    <row r="1770" spans="2:9" x14ac:dyDescent="0.25">
      <c r="B1770" s="65" t="s">
        <v>56</v>
      </c>
      <c r="C1770" s="66">
        <v>8</v>
      </c>
      <c r="D1770" s="66"/>
      <c r="E1770" s="66"/>
      <c r="F1770" s="66"/>
      <c r="G1770" s="66"/>
      <c r="H1770" s="66"/>
      <c r="I1770" s="67"/>
    </row>
    <row r="1771" spans="2:9" x14ac:dyDescent="0.25">
      <c r="B1771" s="68"/>
      <c r="C1771" s="66" t="s">
        <v>57</v>
      </c>
      <c r="D1771" s="66" t="s">
        <v>58</v>
      </c>
      <c r="E1771" s="66" t="s">
        <v>59</v>
      </c>
      <c r="F1771" s="66" t="s">
        <v>60</v>
      </c>
      <c r="G1771" s="66" t="s">
        <v>61</v>
      </c>
      <c r="H1771" s="66" t="s">
        <v>62</v>
      </c>
      <c r="I1771" s="67" t="s">
        <v>63</v>
      </c>
    </row>
    <row r="1772" spans="2:9" x14ac:dyDescent="0.25">
      <c r="B1772" s="68"/>
      <c r="C1772" s="66">
        <v>1</v>
      </c>
      <c r="D1772" s="66">
        <v>71.400000000000006</v>
      </c>
      <c r="E1772" s="66">
        <v>-0.21740000000000001</v>
      </c>
      <c r="F1772" s="66">
        <v>-0.216</v>
      </c>
      <c r="G1772" s="66">
        <v>-0.21679999999999999</v>
      </c>
      <c r="H1772" s="66">
        <v>-0.21579999999999999</v>
      </c>
      <c r="I1772" s="67" t="s">
        <v>67</v>
      </c>
    </row>
    <row r="1773" spans="2:9" x14ac:dyDescent="0.25">
      <c r="B1773" s="68"/>
      <c r="C1773" s="66">
        <v>2</v>
      </c>
      <c r="D1773" s="66">
        <v>82.8</v>
      </c>
      <c r="E1773" s="66">
        <v>-8.3599999999999994E-2</v>
      </c>
      <c r="F1773" s="66">
        <v>-0.1042</v>
      </c>
      <c r="G1773" s="66">
        <v>-8.5000000000000006E-2</v>
      </c>
      <c r="H1773" s="66">
        <v>-8.3500000000000005E-2</v>
      </c>
      <c r="I1773" s="67" t="s">
        <v>64</v>
      </c>
    </row>
    <row r="1774" spans="2:9" x14ac:dyDescent="0.25">
      <c r="B1774" s="68"/>
      <c r="C1774" s="66">
        <v>3</v>
      </c>
      <c r="D1774" s="66">
        <v>96.1</v>
      </c>
      <c r="E1774" s="66">
        <v>-0.11600000000000001</v>
      </c>
      <c r="F1774" s="66">
        <v>-0.1174</v>
      </c>
      <c r="G1774" s="66">
        <v>-0.11600000000000001</v>
      </c>
      <c r="H1774" s="66">
        <v>-0.1153</v>
      </c>
      <c r="I1774" s="67" t="s">
        <v>64</v>
      </c>
    </row>
    <row r="1775" spans="2:9" x14ac:dyDescent="0.25">
      <c r="B1775" s="68"/>
      <c r="C1775" s="66">
        <v>4</v>
      </c>
      <c r="D1775" s="66">
        <v>177.9</v>
      </c>
      <c r="E1775" s="66">
        <v>-4.6600000000000003E-2</v>
      </c>
      <c r="F1775" s="66">
        <v>-4.2200000000000001E-2</v>
      </c>
      <c r="G1775" s="66">
        <v>-4.6600000000000003E-2</v>
      </c>
      <c r="H1775" s="66">
        <v>-4.6600000000000003E-2</v>
      </c>
      <c r="I1775" s="67" t="s">
        <v>64</v>
      </c>
    </row>
    <row r="1776" spans="2:9" x14ac:dyDescent="0.25">
      <c r="B1776" s="68"/>
      <c r="C1776" s="66">
        <v>5</v>
      </c>
      <c r="D1776" s="66">
        <v>185.5</v>
      </c>
      <c r="E1776" s="66">
        <v>-2.4400000000000002E-2</v>
      </c>
      <c r="F1776" s="66">
        <v>-1.95E-2</v>
      </c>
      <c r="G1776" s="66">
        <v>-2.4400000000000002E-2</v>
      </c>
      <c r="H1776" s="66">
        <v>-2.4299999999999999E-2</v>
      </c>
      <c r="I1776" s="67" t="s">
        <v>64</v>
      </c>
    </row>
    <row r="1777" spans="2:9" x14ac:dyDescent="0.25">
      <c r="B1777" s="68"/>
      <c r="C1777" s="66">
        <v>6</v>
      </c>
      <c r="D1777" s="66">
        <v>230.8</v>
      </c>
      <c r="E1777" s="66">
        <v>-3.8800000000000001E-2</v>
      </c>
      <c r="F1777" s="66">
        <v>-4.2700000000000002E-2</v>
      </c>
      <c r="G1777" s="66">
        <v>-3.85E-2</v>
      </c>
      <c r="H1777" s="66">
        <v>-3.7199999999999997E-2</v>
      </c>
      <c r="I1777" s="67" t="s">
        <v>64</v>
      </c>
    </row>
    <row r="1778" spans="2:9" x14ac:dyDescent="0.25">
      <c r="B1778" s="68"/>
      <c r="C1778" s="66">
        <v>7</v>
      </c>
      <c r="D1778" s="66">
        <v>236.7</v>
      </c>
      <c r="E1778" s="66">
        <v>-8.77E-2</v>
      </c>
      <c r="F1778" s="66">
        <v>-8.8800000000000004E-2</v>
      </c>
      <c r="G1778" s="66">
        <v>-8.7800000000000003E-2</v>
      </c>
      <c r="H1778" s="66">
        <v>-8.7099999999999997E-2</v>
      </c>
      <c r="I1778" s="67" t="s">
        <v>64</v>
      </c>
    </row>
    <row r="1779" spans="2:9" x14ac:dyDescent="0.25">
      <c r="B1779" s="68"/>
      <c r="C1779" s="66">
        <v>8</v>
      </c>
      <c r="D1779" s="66">
        <v>294.5</v>
      </c>
      <c r="E1779" s="66">
        <v>-0.19500000000000001</v>
      </c>
      <c r="F1779" s="66">
        <v>-0.20280000000000001</v>
      </c>
      <c r="G1779" s="66">
        <v>-0.19570000000000001</v>
      </c>
      <c r="H1779" s="66">
        <v>-0.19389999999999999</v>
      </c>
      <c r="I1779" s="67" t="s">
        <v>67</v>
      </c>
    </row>
    <row r="1780" spans="2:9" x14ac:dyDescent="0.25">
      <c r="B1780" s="68"/>
      <c r="C1780" s="66"/>
      <c r="D1780" s="66"/>
      <c r="E1780" s="66"/>
      <c r="F1780" s="66"/>
      <c r="G1780" s="66"/>
      <c r="H1780" s="66"/>
      <c r="I1780" s="67"/>
    </row>
    <row r="1781" spans="2:9" x14ac:dyDescent="0.25">
      <c r="B1781" s="59" t="s">
        <v>53</v>
      </c>
      <c r="C1781" s="60"/>
      <c r="D1781" s="60"/>
      <c r="E1781" s="60"/>
      <c r="F1781" s="60"/>
      <c r="G1781" s="60"/>
      <c r="H1781" s="60"/>
      <c r="I1781" s="61"/>
    </row>
    <row r="1782" spans="2:9" x14ac:dyDescent="0.25">
      <c r="B1782" s="62" t="s">
        <v>54</v>
      </c>
      <c r="C1782" s="63">
        <v>200</v>
      </c>
      <c r="D1782" s="63"/>
      <c r="E1782" s="63"/>
      <c r="F1782" s="63"/>
      <c r="G1782" s="63"/>
      <c r="H1782" s="63"/>
      <c r="I1782" s="64"/>
    </row>
    <row r="1783" spans="2:9" x14ac:dyDescent="0.25">
      <c r="B1783" s="65" t="s">
        <v>55</v>
      </c>
      <c r="C1783" s="66"/>
      <c r="D1783" s="66"/>
      <c r="E1783" s="66"/>
      <c r="F1783" s="66"/>
      <c r="G1783" s="66"/>
      <c r="H1783" s="66"/>
      <c r="I1783" s="67"/>
    </row>
    <row r="1784" spans="2:9" x14ac:dyDescent="0.25">
      <c r="B1784" s="65" t="s">
        <v>56</v>
      </c>
      <c r="C1784" s="66">
        <v>13</v>
      </c>
      <c r="D1784" s="66"/>
      <c r="E1784" s="66"/>
      <c r="F1784" s="66"/>
      <c r="G1784" s="66"/>
      <c r="H1784" s="66"/>
      <c r="I1784" s="67"/>
    </row>
    <row r="1785" spans="2:9" x14ac:dyDescent="0.25">
      <c r="B1785" s="68"/>
      <c r="C1785" s="66" t="s">
        <v>57</v>
      </c>
      <c r="D1785" s="66" t="s">
        <v>58</v>
      </c>
      <c r="E1785" s="66" t="s">
        <v>59</v>
      </c>
      <c r="F1785" s="66" t="s">
        <v>60</v>
      </c>
      <c r="G1785" s="66" t="s">
        <v>61</v>
      </c>
      <c r="H1785" s="66" t="s">
        <v>62</v>
      </c>
      <c r="I1785" s="67" t="s">
        <v>63</v>
      </c>
    </row>
    <row r="1786" spans="2:9" x14ac:dyDescent="0.25">
      <c r="B1786" s="68"/>
      <c r="C1786" s="66">
        <v>1</v>
      </c>
      <c r="D1786" s="66">
        <v>25</v>
      </c>
      <c r="E1786" s="66">
        <v>-0.14949999999999999</v>
      </c>
      <c r="F1786" s="66">
        <v>-0.1404</v>
      </c>
      <c r="G1786" s="66">
        <v>-0.1497</v>
      </c>
      <c r="H1786" s="66">
        <v>-0.14949999999999999</v>
      </c>
      <c r="I1786" s="67" t="s">
        <v>67</v>
      </c>
    </row>
    <row r="1787" spans="2:9" x14ac:dyDescent="0.25">
      <c r="B1787" s="68"/>
      <c r="C1787" s="66">
        <v>2</v>
      </c>
      <c r="D1787" s="66">
        <v>34.700000000000003</v>
      </c>
      <c r="E1787" s="66">
        <v>-3.7100000000000001E-2</v>
      </c>
      <c r="F1787" s="66">
        <v>-3.4799999999999998E-2</v>
      </c>
      <c r="G1787" s="66">
        <v>-3.7699999999999997E-2</v>
      </c>
      <c r="H1787" s="66">
        <v>-3.6999999999999998E-2</v>
      </c>
      <c r="I1787" s="67" t="s">
        <v>64</v>
      </c>
    </row>
    <row r="1788" spans="2:9" x14ac:dyDescent="0.25">
      <c r="B1788" s="68"/>
      <c r="C1788" s="66">
        <v>3</v>
      </c>
      <c r="D1788" s="66">
        <v>80.400000000000006</v>
      </c>
      <c r="E1788" s="66">
        <v>-8.3000000000000004E-2</v>
      </c>
      <c r="F1788" s="66">
        <v>-8.5500000000000007E-2</v>
      </c>
      <c r="G1788" s="66">
        <v>-8.2199999999999995E-2</v>
      </c>
      <c r="H1788" s="66">
        <v>-8.0500000000000002E-2</v>
      </c>
      <c r="I1788" s="67" t="s">
        <v>64</v>
      </c>
    </row>
    <row r="1789" spans="2:9" x14ac:dyDescent="0.25">
      <c r="B1789" s="68"/>
      <c r="C1789" s="66">
        <v>4</v>
      </c>
      <c r="D1789" s="66">
        <v>88.8</v>
      </c>
      <c r="E1789" s="66">
        <v>-8.8700000000000001E-2</v>
      </c>
      <c r="F1789" s="66">
        <v>-8.77E-2</v>
      </c>
      <c r="G1789" s="66">
        <v>-9.01E-2</v>
      </c>
      <c r="H1789" s="66">
        <v>-8.6800000000000002E-2</v>
      </c>
      <c r="I1789" s="67" t="s">
        <v>64</v>
      </c>
    </row>
    <row r="1790" spans="2:9" x14ac:dyDescent="0.25">
      <c r="B1790" s="68"/>
      <c r="C1790" s="66">
        <v>5</v>
      </c>
      <c r="D1790" s="66">
        <v>103.6</v>
      </c>
      <c r="E1790" s="66">
        <v>-0.1043</v>
      </c>
      <c r="F1790" s="66">
        <v>-0.1047</v>
      </c>
      <c r="G1790" s="66">
        <v>-0.1038</v>
      </c>
      <c r="H1790" s="66">
        <v>-0.1037</v>
      </c>
      <c r="I1790" s="67" t="s">
        <v>64</v>
      </c>
    </row>
    <row r="1791" spans="2:9" x14ac:dyDescent="0.25">
      <c r="B1791" s="68"/>
      <c r="C1791" s="66">
        <v>6</v>
      </c>
      <c r="D1791" s="66">
        <v>130.4</v>
      </c>
      <c r="E1791" s="66">
        <v>-5.5599999999999997E-2</v>
      </c>
      <c r="F1791" s="66">
        <v>-6.7599999999999993E-2</v>
      </c>
      <c r="G1791" s="66">
        <v>-5.5500000000000001E-2</v>
      </c>
      <c r="H1791" s="66">
        <v>-5.2999999999999999E-2</v>
      </c>
      <c r="I1791" s="67" t="s">
        <v>64</v>
      </c>
    </row>
    <row r="1792" spans="2:9" x14ac:dyDescent="0.25">
      <c r="B1792" s="68"/>
      <c r="C1792" s="66">
        <v>7</v>
      </c>
      <c r="D1792" s="66">
        <v>154.5</v>
      </c>
      <c r="E1792" s="66">
        <v>-5.1200000000000002E-2</v>
      </c>
      <c r="F1792" s="66">
        <v>-5.3199999999999997E-2</v>
      </c>
      <c r="G1792" s="66">
        <v>-5.1200000000000002E-2</v>
      </c>
      <c r="H1792" s="66">
        <v>-0.05</v>
      </c>
      <c r="I1792" s="67" t="s">
        <v>64</v>
      </c>
    </row>
    <row r="1793" spans="2:9" x14ac:dyDescent="0.25">
      <c r="B1793" s="68"/>
      <c r="C1793" s="66">
        <v>8</v>
      </c>
      <c r="D1793" s="66">
        <v>180.2</v>
      </c>
      <c r="E1793" s="66">
        <v>-2.5100000000000001E-2</v>
      </c>
      <c r="F1793" s="66">
        <v>-2.4899999999999999E-2</v>
      </c>
      <c r="G1793" s="66">
        <v>-2.5100000000000001E-2</v>
      </c>
      <c r="H1793" s="66">
        <v>-2.3699999999999999E-2</v>
      </c>
      <c r="I1793" s="67" t="s">
        <v>64</v>
      </c>
    </row>
    <row r="1794" spans="2:9" x14ac:dyDescent="0.25">
      <c r="B1794" s="68"/>
      <c r="C1794" s="66">
        <v>9</v>
      </c>
      <c r="D1794" s="66">
        <v>189.6</v>
      </c>
      <c r="E1794" s="66">
        <v>-3.85E-2</v>
      </c>
      <c r="F1794" s="66">
        <v>-3.9100000000000003E-2</v>
      </c>
      <c r="G1794" s="66">
        <v>-3.8199999999999998E-2</v>
      </c>
      <c r="H1794" s="66">
        <v>-3.78E-2</v>
      </c>
      <c r="I1794" s="67" t="s">
        <v>64</v>
      </c>
    </row>
    <row r="1795" spans="2:9" x14ac:dyDescent="0.25">
      <c r="B1795" s="68"/>
      <c r="C1795" s="66">
        <v>10</v>
      </c>
      <c r="D1795" s="66">
        <v>204.7</v>
      </c>
      <c r="E1795" s="66">
        <v>-6.1600000000000002E-2</v>
      </c>
      <c r="F1795" s="66">
        <v>-6.4199999999999993E-2</v>
      </c>
      <c r="G1795" s="66">
        <v>-6.08E-2</v>
      </c>
      <c r="H1795" s="66">
        <v>-6.0499999999999998E-2</v>
      </c>
      <c r="I1795" s="67" t="s">
        <v>64</v>
      </c>
    </row>
    <row r="1796" spans="2:9" x14ac:dyDescent="0.25">
      <c r="B1796" s="68"/>
      <c r="C1796" s="66">
        <v>11</v>
      </c>
      <c r="D1796" s="66">
        <v>252.1</v>
      </c>
      <c r="E1796" s="66">
        <v>-5.3499999999999999E-2</v>
      </c>
      <c r="F1796" s="66">
        <v>-5.6500000000000002E-2</v>
      </c>
      <c r="G1796" s="66">
        <v>-5.3499999999999999E-2</v>
      </c>
      <c r="H1796" s="66">
        <v>-5.2999999999999999E-2</v>
      </c>
      <c r="I1796" s="67" t="s">
        <v>64</v>
      </c>
    </row>
    <row r="1797" spans="2:9" x14ac:dyDescent="0.25">
      <c r="B1797" s="68"/>
      <c r="C1797" s="66">
        <v>12</v>
      </c>
      <c r="D1797" s="66">
        <v>258.89999999999998</v>
      </c>
      <c r="E1797" s="66">
        <v>-7.3400000000000007E-2</v>
      </c>
      <c r="F1797" s="66">
        <v>-7.7899999999999997E-2</v>
      </c>
      <c r="G1797" s="66">
        <v>-7.3099999999999998E-2</v>
      </c>
      <c r="H1797" s="66">
        <v>-7.2400000000000006E-2</v>
      </c>
      <c r="I1797" s="67" t="s">
        <v>64</v>
      </c>
    </row>
    <row r="1798" spans="2:9" x14ac:dyDescent="0.25">
      <c r="B1798" s="68"/>
      <c r="C1798" s="66">
        <v>13</v>
      </c>
      <c r="D1798" s="66">
        <v>306.60000000000002</v>
      </c>
      <c r="E1798" s="66">
        <v>-0.27389999999999998</v>
      </c>
      <c r="F1798" s="66">
        <v>-0.27960000000000002</v>
      </c>
      <c r="G1798" s="66">
        <v>-0.27250000000000002</v>
      </c>
      <c r="H1798" s="66">
        <v>-0.27239999999999998</v>
      </c>
      <c r="I1798" s="67" t="s">
        <v>67</v>
      </c>
    </row>
    <row r="1799" spans="2:9" x14ac:dyDescent="0.25">
      <c r="B1799" s="68"/>
      <c r="C1799" s="66"/>
      <c r="D1799" s="66"/>
      <c r="E1799" s="66"/>
      <c r="F1799" s="66"/>
      <c r="G1799" s="66"/>
      <c r="H1799" s="66"/>
      <c r="I1799" s="67"/>
    </row>
    <row r="1800" spans="2:9" x14ac:dyDescent="0.25">
      <c r="B1800" s="59" t="s">
        <v>53</v>
      </c>
      <c r="C1800" s="60"/>
      <c r="D1800" s="60"/>
      <c r="E1800" s="60"/>
      <c r="F1800" s="60"/>
      <c r="G1800" s="60"/>
      <c r="H1800" s="60"/>
      <c r="I1800" s="61"/>
    </row>
    <row r="1801" spans="2:9" x14ac:dyDescent="0.25">
      <c r="B1801" s="62" t="s">
        <v>54</v>
      </c>
      <c r="C1801" s="63">
        <v>204</v>
      </c>
      <c r="D1801" s="63"/>
      <c r="E1801" s="63"/>
      <c r="F1801" s="63"/>
      <c r="G1801" s="63"/>
      <c r="H1801" s="63"/>
      <c r="I1801" s="64"/>
    </row>
    <row r="1802" spans="2:9" x14ac:dyDescent="0.25">
      <c r="B1802" s="65" t="s">
        <v>55</v>
      </c>
      <c r="C1802" s="66"/>
      <c r="D1802" s="66"/>
      <c r="E1802" s="66"/>
      <c r="F1802" s="66"/>
      <c r="G1802" s="66"/>
      <c r="H1802" s="66"/>
      <c r="I1802" s="67"/>
    </row>
    <row r="1803" spans="2:9" x14ac:dyDescent="0.25">
      <c r="B1803" s="65" t="s">
        <v>56</v>
      </c>
      <c r="C1803" s="66">
        <v>13</v>
      </c>
      <c r="D1803" s="66"/>
      <c r="E1803" s="66"/>
      <c r="F1803" s="66"/>
      <c r="G1803" s="66"/>
      <c r="H1803" s="66"/>
      <c r="I1803" s="67"/>
    </row>
    <row r="1804" spans="2:9" x14ac:dyDescent="0.25">
      <c r="B1804" s="68"/>
      <c r="C1804" s="66" t="s">
        <v>57</v>
      </c>
      <c r="D1804" s="66" t="s">
        <v>58</v>
      </c>
      <c r="E1804" s="66" t="s">
        <v>59</v>
      </c>
      <c r="F1804" s="66" t="s">
        <v>60</v>
      </c>
      <c r="G1804" s="66" t="s">
        <v>61</v>
      </c>
      <c r="H1804" s="66" t="s">
        <v>62</v>
      </c>
      <c r="I1804" s="67" t="s">
        <v>63</v>
      </c>
    </row>
    <row r="1805" spans="2:9" x14ac:dyDescent="0.25">
      <c r="B1805" s="68"/>
      <c r="C1805" s="66">
        <v>1</v>
      </c>
      <c r="D1805" s="66">
        <v>53.1</v>
      </c>
      <c r="E1805" s="66">
        <v>-7.6100000000000001E-2</v>
      </c>
      <c r="F1805" s="66">
        <v>-7.17E-2</v>
      </c>
      <c r="G1805" s="66">
        <v>-7.6399999999999996E-2</v>
      </c>
      <c r="H1805" s="66">
        <v>-7.4800000000000005E-2</v>
      </c>
      <c r="I1805" s="67" t="s">
        <v>64</v>
      </c>
    </row>
    <row r="1806" spans="2:9" x14ac:dyDescent="0.25">
      <c r="B1806" s="68"/>
      <c r="C1806" s="66">
        <v>2</v>
      </c>
      <c r="D1806" s="66">
        <v>76.2</v>
      </c>
      <c r="E1806" s="66">
        <v>-5.5500000000000001E-2</v>
      </c>
      <c r="F1806" s="66">
        <v>-4.9099999999999998E-2</v>
      </c>
      <c r="G1806" s="66">
        <v>-5.67E-2</v>
      </c>
      <c r="H1806" s="66">
        <v>-5.4600000000000003E-2</v>
      </c>
      <c r="I1806" s="67" t="s">
        <v>64</v>
      </c>
    </row>
    <row r="1807" spans="2:9" x14ac:dyDescent="0.25">
      <c r="B1807" s="68"/>
      <c r="C1807" s="66">
        <v>3</v>
      </c>
      <c r="D1807" s="66">
        <v>80.900000000000006</v>
      </c>
      <c r="E1807" s="66">
        <v>-2.3400000000000001E-2</v>
      </c>
      <c r="F1807" s="66">
        <v>-2.7799999999999998E-2</v>
      </c>
      <c r="G1807" s="66">
        <v>-2.4E-2</v>
      </c>
      <c r="H1807" s="66">
        <v>-2.3400000000000001E-2</v>
      </c>
      <c r="I1807" s="67" t="s">
        <v>64</v>
      </c>
    </row>
    <row r="1808" spans="2:9" x14ac:dyDescent="0.25">
      <c r="B1808" s="68"/>
      <c r="C1808" s="66">
        <v>4</v>
      </c>
      <c r="D1808" s="66">
        <v>109.7</v>
      </c>
      <c r="E1808" s="66">
        <v>-5.0900000000000001E-2</v>
      </c>
      <c r="F1808" s="66">
        <v>-5.4199999999999998E-2</v>
      </c>
      <c r="G1808" s="66">
        <v>-5.0700000000000002E-2</v>
      </c>
      <c r="H1808" s="66">
        <v>-5.0599999999999999E-2</v>
      </c>
      <c r="I1808" s="67" t="s">
        <v>64</v>
      </c>
    </row>
    <row r="1809" spans="2:9" x14ac:dyDescent="0.25">
      <c r="B1809" s="68"/>
      <c r="C1809" s="66">
        <v>5</v>
      </c>
      <c r="D1809" s="66">
        <v>120.6</v>
      </c>
      <c r="E1809" s="66">
        <v>-4.36E-2</v>
      </c>
      <c r="F1809" s="66">
        <v>-4.3499999999999997E-2</v>
      </c>
      <c r="G1809" s="66">
        <v>-4.3700000000000003E-2</v>
      </c>
      <c r="H1809" s="66">
        <v>-4.2799999999999998E-2</v>
      </c>
      <c r="I1809" s="67" t="s">
        <v>64</v>
      </c>
    </row>
    <row r="1810" spans="2:9" x14ac:dyDescent="0.25">
      <c r="B1810" s="68"/>
      <c r="C1810" s="66">
        <v>6</v>
      </c>
      <c r="D1810" s="66">
        <v>163.69999999999999</v>
      </c>
      <c r="E1810" s="66">
        <v>-3.8300000000000001E-2</v>
      </c>
      <c r="F1810" s="66">
        <v>-3.9300000000000002E-2</v>
      </c>
      <c r="G1810" s="66">
        <v>-3.7900000000000003E-2</v>
      </c>
      <c r="H1810" s="66">
        <v>-3.6999999999999998E-2</v>
      </c>
      <c r="I1810" s="67" t="s">
        <v>64</v>
      </c>
    </row>
    <row r="1811" spans="2:9" x14ac:dyDescent="0.25">
      <c r="B1811" s="68"/>
      <c r="C1811" s="66">
        <v>7</v>
      </c>
      <c r="D1811" s="66">
        <v>177</v>
      </c>
      <c r="E1811" s="66">
        <v>-2.9899999999999999E-2</v>
      </c>
      <c r="F1811" s="66">
        <v>-3.1300000000000001E-2</v>
      </c>
      <c r="G1811" s="66">
        <v>-0.03</v>
      </c>
      <c r="H1811" s="66">
        <v>-2.8299999999999999E-2</v>
      </c>
      <c r="I1811" s="67" t="s">
        <v>64</v>
      </c>
    </row>
    <row r="1812" spans="2:9" x14ac:dyDescent="0.25">
      <c r="B1812" s="68"/>
      <c r="C1812" s="66">
        <v>8</v>
      </c>
      <c r="D1812" s="66">
        <v>183.6</v>
      </c>
      <c r="E1812" s="66">
        <v>-4.1599999999999998E-2</v>
      </c>
      <c r="F1812" s="66">
        <v>-3.73E-2</v>
      </c>
      <c r="G1812" s="66">
        <v>-4.1500000000000002E-2</v>
      </c>
      <c r="H1812" s="66">
        <v>-4.1200000000000001E-2</v>
      </c>
      <c r="I1812" s="67" t="s">
        <v>64</v>
      </c>
    </row>
    <row r="1813" spans="2:9" x14ac:dyDescent="0.25">
      <c r="B1813" s="68"/>
      <c r="C1813" s="66">
        <v>9</v>
      </c>
      <c r="D1813" s="66">
        <v>212.9</v>
      </c>
      <c r="E1813" s="66">
        <v>-5.11E-2</v>
      </c>
      <c r="F1813" s="66">
        <v>-5.16E-2</v>
      </c>
      <c r="G1813" s="66">
        <v>-5.11E-2</v>
      </c>
      <c r="H1813" s="66">
        <v>-5.0299999999999997E-2</v>
      </c>
      <c r="I1813" s="67" t="s">
        <v>64</v>
      </c>
    </row>
    <row r="1814" spans="2:9" x14ac:dyDescent="0.25">
      <c r="B1814" s="68"/>
      <c r="C1814" s="66">
        <v>10</v>
      </c>
      <c r="D1814" s="66">
        <v>238.4</v>
      </c>
      <c r="E1814" s="66">
        <v>-4.3400000000000001E-2</v>
      </c>
      <c r="F1814" s="66">
        <v>-4.3900000000000002E-2</v>
      </c>
      <c r="G1814" s="66">
        <v>-4.2799999999999998E-2</v>
      </c>
      <c r="H1814" s="66">
        <v>-4.24E-2</v>
      </c>
      <c r="I1814" s="67" t="s">
        <v>64</v>
      </c>
    </row>
    <row r="1815" spans="2:9" x14ac:dyDescent="0.25">
      <c r="B1815" s="68"/>
      <c r="C1815" s="66">
        <v>11</v>
      </c>
      <c r="D1815" s="66">
        <v>267.60000000000002</v>
      </c>
      <c r="E1815" s="66">
        <v>-8.72E-2</v>
      </c>
      <c r="F1815" s="66">
        <v>-8.7599999999999997E-2</v>
      </c>
      <c r="G1815" s="66">
        <v>-8.5000000000000006E-2</v>
      </c>
      <c r="H1815" s="66">
        <v>-8.2299999999999998E-2</v>
      </c>
      <c r="I1815" s="67" t="s">
        <v>64</v>
      </c>
    </row>
    <row r="1816" spans="2:9" x14ac:dyDescent="0.25">
      <c r="B1816" s="68"/>
      <c r="C1816" s="66">
        <v>12</v>
      </c>
      <c r="D1816" s="66">
        <v>293.39999999999998</v>
      </c>
      <c r="E1816" s="66">
        <v>-0.17549999999999999</v>
      </c>
      <c r="F1816" s="66">
        <v>-0.18279999999999999</v>
      </c>
      <c r="G1816" s="66">
        <v>-0.1764</v>
      </c>
      <c r="H1816" s="66">
        <v>-0.1749</v>
      </c>
      <c r="I1816" s="67" t="s">
        <v>67</v>
      </c>
    </row>
    <row r="1817" spans="2:9" x14ac:dyDescent="0.25">
      <c r="B1817" s="68"/>
      <c r="C1817" s="66">
        <v>13</v>
      </c>
      <c r="D1817" s="66">
        <v>299.8</v>
      </c>
      <c r="E1817" s="66">
        <v>-0.2084</v>
      </c>
      <c r="F1817" s="66">
        <v>-0.21310000000000001</v>
      </c>
      <c r="G1817" s="66">
        <v>-0.20780000000000001</v>
      </c>
      <c r="H1817" s="66">
        <v>-0.2056</v>
      </c>
      <c r="I1817" s="67" t="s">
        <v>67</v>
      </c>
    </row>
    <row r="1818" spans="2:9" x14ac:dyDescent="0.25">
      <c r="B1818" s="68"/>
      <c r="C1818" s="66"/>
      <c r="D1818" s="66"/>
      <c r="E1818" s="66"/>
      <c r="F1818" s="66"/>
      <c r="G1818" s="66"/>
      <c r="H1818" s="66"/>
      <c r="I1818" s="67"/>
    </row>
    <row r="1819" spans="2:9" x14ac:dyDescent="0.25">
      <c r="B1819" s="59" t="s">
        <v>53</v>
      </c>
      <c r="C1819" s="60"/>
      <c r="D1819" s="60"/>
      <c r="E1819" s="60"/>
      <c r="F1819" s="60"/>
      <c r="G1819" s="60"/>
      <c r="H1819" s="60"/>
      <c r="I1819" s="61"/>
    </row>
    <row r="1820" spans="2:9" x14ac:dyDescent="0.25">
      <c r="B1820" s="62" t="s">
        <v>54</v>
      </c>
      <c r="C1820" s="63">
        <v>209</v>
      </c>
      <c r="D1820" s="63"/>
      <c r="E1820" s="63"/>
      <c r="F1820" s="63"/>
      <c r="G1820" s="63"/>
      <c r="H1820" s="63"/>
      <c r="I1820" s="64"/>
    </row>
    <row r="1821" spans="2:9" x14ac:dyDescent="0.25">
      <c r="B1821" s="65" t="s">
        <v>55</v>
      </c>
      <c r="C1821" s="66"/>
      <c r="D1821" s="66"/>
      <c r="E1821" s="66"/>
      <c r="F1821" s="66"/>
      <c r="G1821" s="66"/>
      <c r="H1821" s="66"/>
      <c r="I1821" s="67"/>
    </row>
    <row r="1822" spans="2:9" x14ac:dyDescent="0.25">
      <c r="B1822" s="65" t="s">
        <v>56</v>
      </c>
      <c r="C1822" s="66">
        <v>8</v>
      </c>
      <c r="D1822" s="66"/>
      <c r="E1822" s="66"/>
      <c r="F1822" s="66"/>
      <c r="G1822" s="66"/>
      <c r="H1822" s="66"/>
      <c r="I1822" s="67"/>
    </row>
    <row r="1823" spans="2:9" x14ac:dyDescent="0.25">
      <c r="B1823" s="68"/>
      <c r="C1823" s="66" t="s">
        <v>57</v>
      </c>
      <c r="D1823" s="66" t="s">
        <v>58</v>
      </c>
      <c r="E1823" s="66" t="s">
        <v>59</v>
      </c>
      <c r="F1823" s="66" t="s">
        <v>60</v>
      </c>
      <c r="G1823" s="66" t="s">
        <v>61</v>
      </c>
      <c r="H1823" s="66" t="s">
        <v>62</v>
      </c>
      <c r="I1823" s="67" t="s">
        <v>63</v>
      </c>
    </row>
    <row r="1824" spans="2:9" x14ac:dyDescent="0.25">
      <c r="B1824" s="68"/>
      <c r="C1824" s="66">
        <v>1</v>
      </c>
      <c r="D1824" s="66">
        <v>65</v>
      </c>
      <c r="E1824" s="66">
        <v>-6.3799999999999996E-2</v>
      </c>
      <c r="F1824" s="66">
        <v>-5.9499999999999997E-2</v>
      </c>
      <c r="G1824" s="66">
        <v>-6.3E-2</v>
      </c>
      <c r="H1824" s="66">
        <v>-6.2199999999999998E-2</v>
      </c>
      <c r="I1824" s="67" t="s">
        <v>64</v>
      </c>
    </row>
    <row r="1825" spans="2:9" x14ac:dyDescent="0.25">
      <c r="B1825" s="68"/>
      <c r="C1825" s="66">
        <v>2</v>
      </c>
      <c r="D1825" s="66">
        <v>75.2</v>
      </c>
      <c r="E1825" s="66">
        <v>-5.45E-2</v>
      </c>
      <c r="F1825" s="66">
        <v>-5.91E-2</v>
      </c>
      <c r="G1825" s="66">
        <v>-5.5800000000000002E-2</v>
      </c>
      <c r="H1825" s="66">
        <v>-5.2999999999999999E-2</v>
      </c>
      <c r="I1825" s="67" t="s">
        <v>64</v>
      </c>
    </row>
    <row r="1826" spans="2:9" x14ac:dyDescent="0.25">
      <c r="B1826" s="68"/>
      <c r="C1826" s="66">
        <v>3</v>
      </c>
      <c r="D1826" s="66">
        <v>82.2</v>
      </c>
      <c r="E1826" s="66">
        <v>-4.6199999999999998E-2</v>
      </c>
      <c r="F1826" s="66">
        <v>-5.2200000000000003E-2</v>
      </c>
      <c r="G1826" s="66">
        <v>-4.5999999999999999E-2</v>
      </c>
      <c r="H1826" s="66">
        <v>-4.5699999999999998E-2</v>
      </c>
      <c r="I1826" s="67" t="s">
        <v>64</v>
      </c>
    </row>
    <row r="1827" spans="2:9" x14ac:dyDescent="0.25">
      <c r="B1827" s="68"/>
      <c r="C1827" s="66">
        <v>4</v>
      </c>
      <c r="D1827" s="66">
        <v>90.9</v>
      </c>
      <c r="E1827" s="66">
        <v>-3.15E-2</v>
      </c>
      <c r="F1827" s="66">
        <v>-2.8299999999999999E-2</v>
      </c>
      <c r="G1827" s="66">
        <v>-2.98E-2</v>
      </c>
      <c r="H1827" s="66">
        <v>-2.98E-2</v>
      </c>
      <c r="I1827" s="67" t="s">
        <v>64</v>
      </c>
    </row>
    <row r="1828" spans="2:9" x14ac:dyDescent="0.25">
      <c r="B1828" s="68"/>
      <c r="C1828" s="66">
        <v>5</v>
      </c>
      <c r="D1828" s="66">
        <v>122.2</v>
      </c>
      <c r="E1828" s="66">
        <v>-2.8500000000000001E-2</v>
      </c>
      <c r="F1828" s="66">
        <v>-3.4799999999999998E-2</v>
      </c>
      <c r="G1828" s="66">
        <v>-2.8400000000000002E-2</v>
      </c>
      <c r="H1828" s="66">
        <v>-2.8299999999999999E-2</v>
      </c>
      <c r="I1828" s="67" t="s">
        <v>64</v>
      </c>
    </row>
    <row r="1829" spans="2:9" x14ac:dyDescent="0.25">
      <c r="B1829" s="68"/>
      <c r="C1829" s="66">
        <v>6</v>
      </c>
      <c r="D1829" s="66">
        <v>188</v>
      </c>
      <c r="E1829" s="66">
        <v>-3.6200000000000003E-2</v>
      </c>
      <c r="F1829" s="66">
        <v>-3.4000000000000002E-2</v>
      </c>
      <c r="G1829" s="66">
        <v>-3.6700000000000003E-2</v>
      </c>
      <c r="H1829" s="66">
        <v>-3.5700000000000003E-2</v>
      </c>
      <c r="I1829" s="67" t="s">
        <v>64</v>
      </c>
    </row>
    <row r="1830" spans="2:9" x14ac:dyDescent="0.25">
      <c r="B1830" s="68"/>
      <c r="C1830" s="66">
        <v>7</v>
      </c>
      <c r="D1830" s="66">
        <v>283.39999999999998</v>
      </c>
      <c r="E1830" s="66">
        <v>-7.7200000000000005E-2</v>
      </c>
      <c r="F1830" s="66">
        <v>-8.1299999999999997E-2</v>
      </c>
      <c r="G1830" s="66">
        <v>-7.8200000000000006E-2</v>
      </c>
      <c r="H1830" s="66">
        <v>-7.6799999999999993E-2</v>
      </c>
      <c r="I1830" s="67" t="s">
        <v>64</v>
      </c>
    </row>
    <row r="1831" spans="2:9" x14ac:dyDescent="0.25">
      <c r="B1831" s="68"/>
      <c r="C1831" s="66">
        <v>8</v>
      </c>
      <c r="D1831" s="66">
        <v>289.60000000000002</v>
      </c>
      <c r="E1831" s="66">
        <v>-9.7100000000000006E-2</v>
      </c>
      <c r="F1831" s="66">
        <v>-0.10349999999999999</v>
      </c>
      <c r="G1831" s="66">
        <v>-9.74E-2</v>
      </c>
      <c r="H1831" s="66">
        <v>-9.5899999999999999E-2</v>
      </c>
      <c r="I1831" s="67" t="s">
        <v>64</v>
      </c>
    </row>
    <row r="1832" spans="2:9" x14ac:dyDescent="0.25">
      <c r="B1832" s="68"/>
      <c r="C1832" s="66"/>
      <c r="D1832" s="66"/>
      <c r="E1832" s="66"/>
      <c r="F1832" s="66"/>
      <c r="G1832" s="66"/>
      <c r="H1832" s="66"/>
      <c r="I1832" s="67"/>
    </row>
    <row r="1833" spans="2:9" x14ac:dyDescent="0.25">
      <c r="B1833" s="59" t="s">
        <v>53</v>
      </c>
      <c r="C1833" s="60"/>
      <c r="D1833" s="60"/>
      <c r="E1833" s="60"/>
      <c r="F1833" s="60"/>
      <c r="G1833" s="60"/>
      <c r="H1833" s="60"/>
      <c r="I1833" s="61"/>
    </row>
    <row r="1834" spans="2:9" x14ac:dyDescent="0.25">
      <c r="B1834" s="62" t="s">
        <v>54</v>
      </c>
      <c r="C1834" s="63">
        <v>214</v>
      </c>
      <c r="D1834" s="63"/>
      <c r="E1834" s="63"/>
      <c r="F1834" s="63"/>
      <c r="G1834" s="63"/>
      <c r="H1834" s="63"/>
      <c r="I1834" s="64"/>
    </row>
    <row r="1835" spans="2:9" x14ac:dyDescent="0.25">
      <c r="B1835" s="65" t="s">
        <v>55</v>
      </c>
      <c r="C1835" s="66"/>
      <c r="D1835" s="66"/>
      <c r="E1835" s="66"/>
      <c r="F1835" s="66"/>
      <c r="G1835" s="66"/>
      <c r="H1835" s="66"/>
      <c r="I1835" s="67"/>
    </row>
    <row r="1836" spans="2:9" x14ac:dyDescent="0.25">
      <c r="B1836" s="65" t="s">
        <v>56</v>
      </c>
      <c r="C1836" s="66">
        <v>13</v>
      </c>
      <c r="D1836" s="66"/>
      <c r="E1836" s="66"/>
      <c r="F1836" s="66"/>
      <c r="G1836" s="66"/>
      <c r="H1836" s="66"/>
      <c r="I1836" s="67"/>
    </row>
    <row r="1837" spans="2:9" x14ac:dyDescent="0.25">
      <c r="B1837" s="68"/>
      <c r="C1837" s="66" t="s">
        <v>57</v>
      </c>
      <c r="D1837" s="66" t="s">
        <v>58</v>
      </c>
      <c r="E1837" s="66" t="s">
        <v>59</v>
      </c>
      <c r="F1837" s="66" t="s">
        <v>60</v>
      </c>
      <c r="G1837" s="66" t="s">
        <v>61</v>
      </c>
      <c r="H1837" s="66" t="s">
        <v>62</v>
      </c>
      <c r="I1837" s="67" t="s">
        <v>63</v>
      </c>
    </row>
    <row r="1838" spans="2:9" x14ac:dyDescent="0.25">
      <c r="B1838" s="68"/>
      <c r="C1838" s="66">
        <v>1</v>
      </c>
      <c r="D1838" s="66">
        <v>70</v>
      </c>
      <c r="E1838" s="66">
        <v>-4.3099999999999999E-2</v>
      </c>
      <c r="F1838" s="66">
        <v>-3.9699999999999999E-2</v>
      </c>
      <c r="G1838" s="66">
        <v>-4.3200000000000002E-2</v>
      </c>
      <c r="H1838" s="66">
        <v>-4.0800000000000003E-2</v>
      </c>
      <c r="I1838" s="67" t="s">
        <v>64</v>
      </c>
    </row>
    <row r="1839" spans="2:9" x14ac:dyDescent="0.25">
      <c r="B1839" s="68"/>
      <c r="C1839" s="66">
        <v>2</v>
      </c>
      <c r="D1839" s="66">
        <v>75.7</v>
      </c>
      <c r="E1839" s="66">
        <v>-3.3500000000000002E-2</v>
      </c>
      <c r="F1839" s="66">
        <v>-3.5999999999999997E-2</v>
      </c>
      <c r="G1839" s="66">
        <v>-3.3599999999999998E-2</v>
      </c>
      <c r="H1839" s="66">
        <v>-3.2099999999999997E-2</v>
      </c>
      <c r="I1839" s="67" t="s">
        <v>64</v>
      </c>
    </row>
    <row r="1840" spans="2:9" x14ac:dyDescent="0.25">
      <c r="B1840" s="68"/>
      <c r="C1840" s="66">
        <v>3</v>
      </c>
      <c r="D1840" s="66">
        <v>91.1</v>
      </c>
      <c r="E1840" s="66">
        <v>-5.1200000000000002E-2</v>
      </c>
      <c r="F1840" s="66">
        <v>-5.4800000000000001E-2</v>
      </c>
      <c r="G1840" s="66">
        <v>-5.1200000000000002E-2</v>
      </c>
      <c r="H1840" s="66">
        <v>-5.1200000000000002E-2</v>
      </c>
      <c r="I1840" s="67" t="s">
        <v>64</v>
      </c>
    </row>
    <row r="1841" spans="2:9" x14ac:dyDescent="0.25">
      <c r="B1841" s="68"/>
      <c r="C1841" s="66">
        <v>4</v>
      </c>
      <c r="D1841" s="66">
        <v>115.6</v>
      </c>
      <c r="E1841" s="66">
        <v>-6.6500000000000004E-2</v>
      </c>
      <c r="F1841" s="66">
        <v>-7.46E-2</v>
      </c>
      <c r="G1841" s="66">
        <v>-6.6500000000000004E-2</v>
      </c>
      <c r="H1841" s="66">
        <v>-6.6400000000000001E-2</v>
      </c>
      <c r="I1841" s="67" t="s">
        <v>64</v>
      </c>
    </row>
    <row r="1842" spans="2:9" x14ac:dyDescent="0.25">
      <c r="B1842" s="68"/>
      <c r="C1842" s="66">
        <v>5</v>
      </c>
      <c r="D1842" s="66">
        <v>137.19999999999999</v>
      </c>
      <c r="E1842" s="66">
        <v>-0.1038</v>
      </c>
      <c r="F1842" s="66">
        <v>-0.1031</v>
      </c>
      <c r="G1842" s="66">
        <v>-0.1038</v>
      </c>
      <c r="H1842" s="66">
        <v>-0.1036</v>
      </c>
      <c r="I1842" s="67" t="s">
        <v>64</v>
      </c>
    </row>
    <row r="1843" spans="2:9" x14ac:dyDescent="0.25">
      <c r="B1843" s="68"/>
      <c r="C1843" s="66">
        <v>6</v>
      </c>
      <c r="D1843" s="66">
        <v>161.5</v>
      </c>
      <c r="E1843" s="66">
        <v>-7.0199999999999999E-2</v>
      </c>
      <c r="F1843" s="66">
        <v>-7.0400000000000004E-2</v>
      </c>
      <c r="G1843" s="66">
        <v>-7.0099999999999996E-2</v>
      </c>
      <c r="H1843" s="66">
        <v>-7.0000000000000007E-2</v>
      </c>
      <c r="I1843" s="67" t="s">
        <v>64</v>
      </c>
    </row>
    <row r="1844" spans="2:9" x14ac:dyDescent="0.25">
      <c r="B1844" s="68"/>
      <c r="C1844" s="66">
        <v>7</v>
      </c>
      <c r="D1844" s="66">
        <v>166.4</v>
      </c>
      <c r="E1844" s="66">
        <v>-5.96E-2</v>
      </c>
      <c r="F1844" s="66">
        <v>-6.6100000000000006E-2</v>
      </c>
      <c r="G1844" s="66">
        <v>-5.9499999999999997E-2</v>
      </c>
      <c r="H1844" s="66">
        <v>-5.8099999999999999E-2</v>
      </c>
      <c r="I1844" s="67" t="s">
        <v>64</v>
      </c>
    </row>
    <row r="1845" spans="2:9" x14ac:dyDescent="0.25">
      <c r="B1845" s="68"/>
      <c r="C1845" s="66">
        <v>8</v>
      </c>
      <c r="D1845" s="66">
        <v>171.9</v>
      </c>
      <c r="E1845" s="66">
        <v>-6.3899999999999998E-2</v>
      </c>
      <c r="F1845" s="66">
        <v>-6.3200000000000006E-2</v>
      </c>
      <c r="G1845" s="66">
        <v>-6.3899999999999998E-2</v>
      </c>
      <c r="H1845" s="66">
        <v>-6.3299999999999995E-2</v>
      </c>
      <c r="I1845" s="67" t="s">
        <v>64</v>
      </c>
    </row>
    <row r="1846" spans="2:9" x14ac:dyDescent="0.25">
      <c r="B1846" s="68"/>
      <c r="C1846" s="66">
        <v>9</v>
      </c>
      <c r="D1846" s="66">
        <v>191.6</v>
      </c>
      <c r="E1846" s="66">
        <v>-8.4400000000000003E-2</v>
      </c>
      <c r="F1846" s="66">
        <v>-8.09E-2</v>
      </c>
      <c r="G1846" s="66">
        <v>-8.4500000000000006E-2</v>
      </c>
      <c r="H1846" s="66">
        <v>-8.4099999999999994E-2</v>
      </c>
      <c r="I1846" s="67" t="s">
        <v>64</v>
      </c>
    </row>
    <row r="1847" spans="2:9" x14ac:dyDescent="0.25">
      <c r="B1847" s="68"/>
      <c r="C1847" s="66">
        <v>10</v>
      </c>
      <c r="D1847" s="66">
        <v>231.9</v>
      </c>
      <c r="E1847" s="66">
        <v>-4.4600000000000001E-2</v>
      </c>
      <c r="F1847" s="66">
        <v>-4.2099999999999999E-2</v>
      </c>
      <c r="G1847" s="66">
        <v>-4.4600000000000001E-2</v>
      </c>
      <c r="H1847" s="66">
        <v>-4.3200000000000002E-2</v>
      </c>
      <c r="I1847" s="67" t="s">
        <v>64</v>
      </c>
    </row>
    <row r="1848" spans="2:9" x14ac:dyDescent="0.25">
      <c r="B1848" s="68"/>
      <c r="C1848" s="66">
        <v>11</v>
      </c>
      <c r="D1848" s="66">
        <v>244.9</v>
      </c>
      <c r="E1848" s="66">
        <v>-2.8899999999999999E-2</v>
      </c>
      <c r="F1848" s="66">
        <v>-2.53E-2</v>
      </c>
      <c r="G1848" s="66">
        <v>-2.8899999999999999E-2</v>
      </c>
      <c r="H1848" s="66">
        <v>-2.8000000000000001E-2</v>
      </c>
      <c r="I1848" s="67" t="s">
        <v>64</v>
      </c>
    </row>
    <row r="1849" spans="2:9" x14ac:dyDescent="0.25">
      <c r="B1849" s="68"/>
      <c r="C1849" s="66">
        <v>12</v>
      </c>
      <c r="D1849" s="66">
        <v>291.60000000000002</v>
      </c>
      <c r="E1849" s="66">
        <v>-3.5000000000000003E-2</v>
      </c>
      <c r="F1849" s="66">
        <v>-3.85E-2</v>
      </c>
      <c r="G1849" s="66">
        <v>-3.5000000000000003E-2</v>
      </c>
      <c r="H1849" s="66">
        <v>-3.44E-2</v>
      </c>
      <c r="I1849" s="67" t="s">
        <v>64</v>
      </c>
    </row>
    <row r="1850" spans="2:9" x14ac:dyDescent="0.25">
      <c r="B1850" s="68"/>
      <c r="C1850" s="66">
        <v>13</v>
      </c>
      <c r="D1850" s="66">
        <v>299.60000000000002</v>
      </c>
      <c r="E1850" s="66">
        <v>-8.09E-2</v>
      </c>
      <c r="F1850" s="66">
        <v>-7.6300000000000007E-2</v>
      </c>
      <c r="G1850" s="66">
        <v>-8.1000000000000003E-2</v>
      </c>
      <c r="H1850" s="66">
        <v>-0.08</v>
      </c>
      <c r="I1850" s="67" t="s">
        <v>64</v>
      </c>
    </row>
    <row r="1851" spans="2:9" x14ac:dyDescent="0.25">
      <c r="B1851" s="68"/>
      <c r="C1851" s="66"/>
      <c r="D1851" s="66"/>
      <c r="E1851" s="66"/>
      <c r="F1851" s="66"/>
      <c r="G1851" s="66"/>
      <c r="H1851" s="66"/>
      <c r="I1851" s="67"/>
    </row>
    <row r="1852" spans="2:9" x14ac:dyDescent="0.25">
      <c r="B1852" s="59" t="s">
        <v>53</v>
      </c>
      <c r="C1852" s="60"/>
      <c r="D1852" s="60"/>
      <c r="E1852" s="60"/>
      <c r="F1852" s="60"/>
      <c r="G1852" s="60"/>
      <c r="H1852" s="60"/>
      <c r="I1852" s="61"/>
    </row>
    <row r="1853" spans="2:9" x14ac:dyDescent="0.25">
      <c r="B1853" s="62" t="s">
        <v>54</v>
      </c>
      <c r="C1853" s="63">
        <v>219</v>
      </c>
      <c r="D1853" s="63"/>
      <c r="E1853" s="63"/>
      <c r="F1853" s="63"/>
      <c r="G1853" s="63"/>
      <c r="H1853" s="63"/>
      <c r="I1853" s="64"/>
    </row>
    <row r="1854" spans="2:9" x14ac:dyDescent="0.25">
      <c r="B1854" s="65" t="s">
        <v>55</v>
      </c>
      <c r="C1854" s="66"/>
      <c r="D1854" s="66"/>
      <c r="E1854" s="66"/>
      <c r="F1854" s="66"/>
      <c r="G1854" s="66"/>
      <c r="H1854" s="66"/>
      <c r="I1854" s="67"/>
    </row>
    <row r="1855" spans="2:9" x14ac:dyDescent="0.25">
      <c r="B1855" s="65" t="s">
        <v>56</v>
      </c>
      <c r="C1855" s="66">
        <v>13</v>
      </c>
      <c r="D1855" s="66"/>
      <c r="E1855" s="66"/>
      <c r="F1855" s="66"/>
      <c r="G1855" s="66"/>
      <c r="H1855" s="66"/>
      <c r="I1855" s="67"/>
    </row>
    <row r="1856" spans="2:9" x14ac:dyDescent="0.25">
      <c r="B1856" s="68"/>
      <c r="C1856" s="66" t="s">
        <v>57</v>
      </c>
      <c r="D1856" s="66" t="s">
        <v>58</v>
      </c>
      <c r="E1856" s="66" t="s">
        <v>59</v>
      </c>
      <c r="F1856" s="66" t="s">
        <v>60</v>
      </c>
      <c r="G1856" s="66" t="s">
        <v>61</v>
      </c>
      <c r="H1856" s="66" t="s">
        <v>62</v>
      </c>
      <c r="I1856" s="67" t="s">
        <v>63</v>
      </c>
    </row>
    <row r="1857" spans="2:9" x14ac:dyDescent="0.25">
      <c r="B1857" s="68"/>
      <c r="C1857" s="66">
        <v>1</v>
      </c>
      <c r="D1857" s="66">
        <v>32.200000000000003</v>
      </c>
      <c r="E1857" s="66">
        <v>-6.8000000000000005E-2</v>
      </c>
      <c r="F1857" s="66">
        <v>-6.6299999999999998E-2</v>
      </c>
      <c r="G1857" s="66">
        <v>-6.8400000000000002E-2</v>
      </c>
      <c r="H1857" s="66">
        <v>-6.7000000000000004E-2</v>
      </c>
      <c r="I1857" s="67" t="s">
        <v>64</v>
      </c>
    </row>
    <row r="1858" spans="2:9" x14ac:dyDescent="0.25">
      <c r="B1858" s="68"/>
      <c r="C1858" s="66">
        <v>2</v>
      </c>
      <c r="D1858" s="66">
        <v>61.8</v>
      </c>
      <c r="E1858" s="66">
        <v>-9.7900000000000001E-2</v>
      </c>
      <c r="F1858" s="66">
        <v>-9.9699999999999997E-2</v>
      </c>
      <c r="G1858" s="66">
        <v>-9.6799999999999997E-2</v>
      </c>
      <c r="H1858" s="66">
        <v>-9.0800000000000006E-2</v>
      </c>
      <c r="I1858" s="67" t="s">
        <v>64</v>
      </c>
    </row>
    <row r="1859" spans="2:9" x14ac:dyDescent="0.25">
      <c r="B1859" s="68"/>
      <c r="C1859" s="66">
        <v>3</v>
      </c>
      <c r="D1859" s="66">
        <v>68.400000000000006</v>
      </c>
      <c r="E1859" s="66">
        <v>-0.1091</v>
      </c>
      <c r="F1859" s="66">
        <v>-0.1052</v>
      </c>
      <c r="G1859" s="66">
        <v>-0.10879999999999999</v>
      </c>
      <c r="H1859" s="66">
        <v>-0.1087</v>
      </c>
      <c r="I1859" s="67" t="s">
        <v>64</v>
      </c>
    </row>
    <row r="1860" spans="2:9" x14ac:dyDescent="0.25">
      <c r="B1860" s="68"/>
      <c r="C1860" s="66">
        <v>4</v>
      </c>
      <c r="D1860" s="66">
        <v>94.7</v>
      </c>
      <c r="E1860" s="66">
        <v>-0.13220000000000001</v>
      </c>
      <c r="F1860" s="66">
        <v>-0.13139999999999999</v>
      </c>
      <c r="G1860" s="66">
        <v>-0.1336</v>
      </c>
      <c r="H1860" s="66">
        <v>-0.1321</v>
      </c>
      <c r="I1860" s="67" t="s">
        <v>67</v>
      </c>
    </row>
    <row r="1861" spans="2:9" x14ac:dyDescent="0.25">
      <c r="B1861" s="68"/>
      <c r="C1861" s="66">
        <v>5</v>
      </c>
      <c r="D1861" s="66">
        <v>108.3</v>
      </c>
      <c r="E1861" s="66">
        <v>-0.1474</v>
      </c>
      <c r="F1861" s="66">
        <v>-0.15590000000000001</v>
      </c>
      <c r="G1861" s="66">
        <v>-0.14710000000000001</v>
      </c>
      <c r="H1861" s="66">
        <v>-0.14630000000000001</v>
      </c>
      <c r="I1861" s="67" t="s">
        <v>67</v>
      </c>
    </row>
    <row r="1862" spans="2:9" x14ac:dyDescent="0.25">
      <c r="B1862" s="68"/>
      <c r="C1862" s="66">
        <v>6</v>
      </c>
      <c r="D1862" s="66">
        <v>145.19999999999999</v>
      </c>
      <c r="E1862" s="66">
        <v>-0.29720000000000002</v>
      </c>
      <c r="F1862" s="66">
        <v>-0.30399999999999999</v>
      </c>
      <c r="G1862" s="66">
        <v>-0.29630000000000001</v>
      </c>
      <c r="H1862" s="66">
        <v>-0.28870000000000001</v>
      </c>
      <c r="I1862" s="67" t="s">
        <v>67</v>
      </c>
    </row>
    <row r="1863" spans="2:9" x14ac:dyDescent="0.25">
      <c r="B1863" s="68"/>
      <c r="C1863" s="66">
        <v>7</v>
      </c>
      <c r="D1863" s="66">
        <v>152.6</v>
      </c>
      <c r="E1863" s="66">
        <v>-0.26050000000000001</v>
      </c>
      <c r="F1863" s="66">
        <v>-0.26119999999999999</v>
      </c>
      <c r="G1863" s="66">
        <v>-0.25940000000000002</v>
      </c>
      <c r="H1863" s="66">
        <v>-0.2462</v>
      </c>
      <c r="I1863" s="67" t="s">
        <v>67</v>
      </c>
    </row>
    <row r="1864" spans="2:9" x14ac:dyDescent="0.25">
      <c r="B1864" s="68"/>
      <c r="C1864" s="66">
        <v>8</v>
      </c>
      <c r="D1864" s="66">
        <v>204.9</v>
      </c>
      <c r="E1864" s="66">
        <v>-7.0599999999999996E-2</v>
      </c>
      <c r="F1864" s="66">
        <v>-7.0699999999999999E-2</v>
      </c>
      <c r="G1864" s="66">
        <v>-6.9800000000000001E-2</v>
      </c>
      <c r="H1864" s="66">
        <v>-6.8599999999999994E-2</v>
      </c>
      <c r="I1864" s="67" t="s">
        <v>64</v>
      </c>
    </row>
    <row r="1865" spans="2:9" x14ac:dyDescent="0.25">
      <c r="B1865" s="68"/>
      <c r="C1865" s="66">
        <v>9</v>
      </c>
      <c r="D1865" s="66">
        <v>223.3</v>
      </c>
      <c r="E1865" s="66">
        <v>-0.04</v>
      </c>
      <c r="F1865" s="66">
        <v>-4.0099999999999997E-2</v>
      </c>
      <c r="G1865" s="66">
        <v>-0.04</v>
      </c>
      <c r="H1865" s="66">
        <v>-0.04</v>
      </c>
      <c r="I1865" s="67" t="s">
        <v>64</v>
      </c>
    </row>
    <row r="1866" spans="2:9" x14ac:dyDescent="0.25">
      <c r="B1866" s="68"/>
      <c r="C1866" s="66">
        <v>10</v>
      </c>
      <c r="D1866" s="66">
        <v>255.1</v>
      </c>
      <c r="E1866" s="66">
        <v>-4.5100000000000001E-2</v>
      </c>
      <c r="F1866" s="66">
        <v>-4.4999999999999998E-2</v>
      </c>
      <c r="G1866" s="66">
        <v>-4.4499999999999998E-2</v>
      </c>
      <c r="H1866" s="66">
        <v>-4.4299999999999999E-2</v>
      </c>
      <c r="I1866" s="67" t="s">
        <v>64</v>
      </c>
    </row>
    <row r="1867" spans="2:9" x14ac:dyDescent="0.25">
      <c r="B1867" s="68"/>
      <c r="C1867" s="66">
        <v>11</v>
      </c>
      <c r="D1867" s="66">
        <v>277</v>
      </c>
      <c r="E1867" s="66">
        <v>-4.5499999999999999E-2</v>
      </c>
      <c r="F1867" s="66">
        <v>-4.6199999999999998E-2</v>
      </c>
      <c r="G1867" s="66">
        <v>-4.4999999999999998E-2</v>
      </c>
      <c r="H1867" s="66">
        <v>-4.41E-2</v>
      </c>
      <c r="I1867" s="67" t="s">
        <v>64</v>
      </c>
    </row>
    <row r="1868" spans="2:9" x14ac:dyDescent="0.25">
      <c r="B1868" s="68"/>
      <c r="C1868" s="66">
        <v>12</v>
      </c>
      <c r="D1868" s="66">
        <v>284.60000000000002</v>
      </c>
      <c r="E1868" s="66">
        <v>-4.3200000000000002E-2</v>
      </c>
      <c r="F1868" s="66">
        <v>-4.2500000000000003E-2</v>
      </c>
      <c r="G1868" s="66">
        <v>-4.2999999999999997E-2</v>
      </c>
      <c r="H1868" s="66">
        <v>-4.2799999999999998E-2</v>
      </c>
      <c r="I1868" s="67" t="s">
        <v>64</v>
      </c>
    </row>
    <row r="1869" spans="2:9" x14ac:dyDescent="0.25">
      <c r="B1869" s="68"/>
      <c r="C1869" s="66">
        <v>13</v>
      </c>
      <c r="D1869" s="66">
        <v>317.60000000000002</v>
      </c>
      <c r="E1869" s="66">
        <v>-6.25E-2</v>
      </c>
      <c r="F1869" s="66">
        <v>-6.0100000000000001E-2</v>
      </c>
      <c r="G1869" s="66">
        <v>-6.25E-2</v>
      </c>
      <c r="H1869" s="66">
        <v>-6.2100000000000002E-2</v>
      </c>
      <c r="I1869" s="67" t="s">
        <v>64</v>
      </c>
    </row>
    <row r="1870" spans="2:9" x14ac:dyDescent="0.25">
      <c r="B1870" s="68"/>
      <c r="C1870" s="66"/>
      <c r="D1870" s="66"/>
      <c r="E1870" s="66"/>
      <c r="F1870" s="66"/>
      <c r="G1870" s="66"/>
      <c r="H1870" s="66"/>
      <c r="I1870" s="67"/>
    </row>
    <row r="1871" spans="2:9" x14ac:dyDescent="0.25">
      <c r="B1871" s="59" t="s">
        <v>53</v>
      </c>
      <c r="C1871" s="60"/>
      <c r="D1871" s="60"/>
      <c r="E1871" s="60"/>
      <c r="F1871" s="60"/>
      <c r="G1871" s="60"/>
      <c r="H1871" s="60"/>
      <c r="I1871" s="61"/>
    </row>
    <row r="1872" spans="2:9" x14ac:dyDescent="0.25">
      <c r="B1872" s="62" t="s">
        <v>54</v>
      </c>
      <c r="C1872" s="63">
        <v>222</v>
      </c>
      <c r="D1872" s="63"/>
      <c r="E1872" s="63"/>
      <c r="F1872" s="63"/>
      <c r="G1872" s="63"/>
      <c r="H1872" s="63"/>
      <c r="I1872" s="64"/>
    </row>
    <row r="1873" spans="1:9" x14ac:dyDescent="0.25">
      <c r="B1873" s="65" t="s">
        <v>55</v>
      </c>
      <c r="C1873" s="66"/>
      <c r="D1873" s="66"/>
      <c r="E1873" s="66"/>
      <c r="F1873" s="66"/>
      <c r="G1873" s="66"/>
      <c r="H1873" s="66"/>
      <c r="I1873" s="67"/>
    </row>
    <row r="1874" spans="1:9" x14ac:dyDescent="0.25">
      <c r="B1874" s="65" t="s">
        <v>56</v>
      </c>
      <c r="C1874" s="66">
        <v>9</v>
      </c>
      <c r="D1874" s="66"/>
      <c r="E1874" s="66"/>
      <c r="F1874" s="66"/>
      <c r="G1874" s="66"/>
      <c r="H1874" s="66"/>
      <c r="I1874" s="67"/>
    </row>
    <row r="1875" spans="1:9" x14ac:dyDescent="0.25">
      <c r="B1875" s="68"/>
      <c r="C1875" s="66" t="s">
        <v>57</v>
      </c>
      <c r="D1875" s="66" t="s">
        <v>58</v>
      </c>
      <c r="E1875" s="66" t="s">
        <v>59</v>
      </c>
      <c r="F1875" s="66" t="s">
        <v>60</v>
      </c>
      <c r="G1875" s="66" t="s">
        <v>61</v>
      </c>
      <c r="H1875" s="66" t="s">
        <v>62</v>
      </c>
      <c r="I1875" s="67" t="s">
        <v>63</v>
      </c>
    </row>
    <row r="1876" spans="1:9" x14ac:dyDescent="0.25">
      <c r="B1876" s="68"/>
      <c r="C1876" s="66">
        <v>1</v>
      </c>
      <c r="D1876" s="66">
        <v>41.7</v>
      </c>
      <c r="E1876" s="66">
        <v>-5.5399999999999998E-2</v>
      </c>
      <c r="F1876" s="66">
        <v>-4.7399999999999998E-2</v>
      </c>
      <c r="G1876" s="66">
        <v>-5.57E-2</v>
      </c>
      <c r="H1876" s="66">
        <v>-5.4899999999999997E-2</v>
      </c>
      <c r="I1876" s="67" t="s">
        <v>64</v>
      </c>
    </row>
    <row r="1877" spans="1:9" x14ac:dyDescent="0.25">
      <c r="B1877" s="68"/>
      <c r="C1877" s="66">
        <v>2</v>
      </c>
      <c r="D1877" s="66">
        <v>56.5</v>
      </c>
      <c r="E1877" s="66">
        <v>-7.7499999999999999E-2</v>
      </c>
      <c r="F1877" s="66">
        <v>-7.6999999999999999E-2</v>
      </c>
      <c r="G1877" s="66">
        <v>-7.6799999999999993E-2</v>
      </c>
      <c r="H1877" s="66">
        <v>-7.5499999999999998E-2</v>
      </c>
      <c r="I1877" s="67" t="s">
        <v>64</v>
      </c>
    </row>
    <row r="1878" spans="1:9" x14ac:dyDescent="0.25">
      <c r="B1878" s="68"/>
      <c r="C1878" s="66">
        <v>3</v>
      </c>
      <c r="D1878" s="66">
        <v>92.9</v>
      </c>
      <c r="E1878" s="66">
        <v>-0.15310000000000001</v>
      </c>
      <c r="F1878" s="66">
        <v>-0.15390000000000001</v>
      </c>
      <c r="G1878" s="66">
        <v>-0.1527</v>
      </c>
      <c r="H1878" s="66">
        <v>-0.15260000000000001</v>
      </c>
      <c r="I1878" s="67" t="s">
        <v>64</v>
      </c>
    </row>
    <row r="1879" spans="1:9" x14ac:dyDescent="0.25">
      <c r="B1879" s="68"/>
      <c r="C1879" s="66">
        <v>4</v>
      </c>
      <c r="D1879" s="66">
        <v>98.2</v>
      </c>
      <c r="E1879" s="66">
        <v>-0.1623</v>
      </c>
      <c r="F1879" s="66">
        <v>-0.16569999999999999</v>
      </c>
      <c r="G1879" s="66">
        <v>-0.16209999999999999</v>
      </c>
      <c r="H1879" s="66">
        <v>-0.16200000000000001</v>
      </c>
      <c r="I1879" s="67" t="s">
        <v>64</v>
      </c>
    </row>
    <row r="1880" spans="1:9" x14ac:dyDescent="0.25">
      <c r="B1880" s="68"/>
      <c r="C1880" s="66">
        <v>5</v>
      </c>
      <c r="D1880" s="66">
        <v>211.8</v>
      </c>
      <c r="E1880" s="66">
        <v>-2.9899999999999999E-2</v>
      </c>
      <c r="F1880" s="66">
        <v>-3.1199999999999999E-2</v>
      </c>
      <c r="G1880" s="66">
        <v>-3.0099999999999998E-2</v>
      </c>
      <c r="H1880" s="66">
        <v>-2.8500000000000001E-2</v>
      </c>
      <c r="I1880" s="67" t="s">
        <v>64</v>
      </c>
    </row>
    <row r="1881" spans="1:9" x14ac:dyDescent="0.25">
      <c r="B1881" s="68"/>
      <c r="C1881" s="66">
        <v>6</v>
      </c>
      <c r="D1881" s="66">
        <v>219.3</v>
      </c>
      <c r="E1881" s="66">
        <v>-3.0599999999999999E-2</v>
      </c>
      <c r="F1881" s="66">
        <v>-3.1300000000000001E-2</v>
      </c>
      <c r="G1881" s="66">
        <v>-3.1699999999999999E-2</v>
      </c>
      <c r="H1881" s="66">
        <v>-3.0499999999999999E-2</v>
      </c>
      <c r="I1881" s="67" t="s">
        <v>64</v>
      </c>
    </row>
    <row r="1882" spans="1:9" x14ac:dyDescent="0.25">
      <c r="B1882" s="68"/>
      <c r="C1882" s="66">
        <v>7</v>
      </c>
      <c r="D1882" s="66">
        <v>261.60000000000002</v>
      </c>
      <c r="E1882" s="66">
        <v>-1.8700000000000001E-2</v>
      </c>
      <c r="F1882" s="66">
        <v>-1.7299999999999999E-2</v>
      </c>
      <c r="G1882" s="66">
        <v>-1.9E-2</v>
      </c>
      <c r="H1882" s="66">
        <v>-1.83E-2</v>
      </c>
      <c r="I1882" s="67" t="s">
        <v>64</v>
      </c>
    </row>
    <row r="1883" spans="1:9" x14ac:dyDescent="0.25">
      <c r="B1883" s="68"/>
      <c r="C1883" s="66">
        <v>8</v>
      </c>
      <c r="D1883" s="66">
        <v>274.10000000000002</v>
      </c>
      <c r="E1883" s="66">
        <v>-3.9300000000000002E-2</v>
      </c>
      <c r="F1883" s="66">
        <v>-4.87E-2</v>
      </c>
      <c r="G1883" s="66">
        <v>-3.7600000000000001E-2</v>
      </c>
      <c r="H1883" s="66">
        <v>-3.7600000000000001E-2</v>
      </c>
      <c r="I1883" s="67" t="s">
        <v>64</v>
      </c>
    </row>
    <row r="1884" spans="1:9" x14ac:dyDescent="0.25">
      <c r="B1884" s="68"/>
      <c r="C1884" s="66">
        <v>9</v>
      </c>
      <c r="D1884" s="66">
        <v>326.3</v>
      </c>
      <c r="E1884" s="66">
        <v>-1.1000000000000001E-3</v>
      </c>
      <c r="F1884" s="66">
        <v>-1.2999999999999999E-3</v>
      </c>
      <c r="G1884" s="66">
        <v>-1.1000000000000001E-3</v>
      </c>
      <c r="H1884" s="66">
        <v>-1.1000000000000001E-3</v>
      </c>
      <c r="I1884" s="67" t="s">
        <v>64</v>
      </c>
    </row>
    <row r="1885" spans="1:9" x14ac:dyDescent="0.25">
      <c r="A1885" t="s">
        <v>69</v>
      </c>
      <c r="B1885" s="59" t="s">
        <v>53</v>
      </c>
      <c r="C1885" s="60"/>
      <c r="D1885" s="60"/>
      <c r="E1885" s="60"/>
      <c r="F1885" s="60"/>
      <c r="G1885" s="60"/>
      <c r="H1885" s="60"/>
      <c r="I1885" s="61"/>
    </row>
    <row r="1886" spans="1:9" x14ac:dyDescent="0.25">
      <c r="B1886" s="62" t="s">
        <v>54</v>
      </c>
      <c r="C1886" s="63">
        <v>203</v>
      </c>
      <c r="D1886" s="63"/>
      <c r="E1886" s="63"/>
      <c r="F1886" s="63"/>
      <c r="G1886" s="63"/>
      <c r="H1886" s="63"/>
      <c r="I1886" s="64"/>
    </row>
    <row r="1887" spans="1:9" x14ac:dyDescent="0.25">
      <c r="B1887" s="65" t="s">
        <v>55</v>
      </c>
      <c r="C1887" s="66"/>
      <c r="D1887" s="66"/>
      <c r="E1887" s="66"/>
      <c r="F1887" s="66"/>
      <c r="G1887" s="66"/>
      <c r="H1887" s="66"/>
      <c r="I1887" s="67"/>
    </row>
    <row r="1888" spans="1:9" x14ac:dyDescent="0.25">
      <c r="B1888" s="65" t="s">
        <v>56</v>
      </c>
      <c r="C1888" s="66">
        <v>10</v>
      </c>
      <c r="D1888" s="66"/>
      <c r="E1888" s="66"/>
      <c r="F1888" s="66"/>
      <c r="G1888" s="66"/>
      <c r="H1888" s="66"/>
      <c r="I1888" s="67"/>
    </row>
    <row r="1889" spans="2:9" x14ac:dyDescent="0.25">
      <c r="B1889" s="68"/>
      <c r="C1889" s="66" t="s">
        <v>57</v>
      </c>
      <c r="D1889" s="66" t="s">
        <v>58</v>
      </c>
      <c r="E1889" s="66" t="s">
        <v>59</v>
      </c>
      <c r="F1889" s="66" t="s">
        <v>60</v>
      </c>
      <c r="G1889" s="66" t="s">
        <v>61</v>
      </c>
      <c r="H1889" s="66" t="s">
        <v>62</v>
      </c>
      <c r="I1889" s="67" t="s">
        <v>63</v>
      </c>
    </row>
    <row r="1890" spans="2:9" x14ac:dyDescent="0.25">
      <c r="B1890" s="68"/>
      <c r="C1890" s="66">
        <v>1</v>
      </c>
      <c r="D1890" s="66">
        <v>1.7</v>
      </c>
      <c r="E1890" s="66">
        <v>-1.35E-2</v>
      </c>
      <c r="F1890" s="66">
        <v>-1.0699999999999999E-2</v>
      </c>
      <c r="G1890" s="66">
        <v>-1.34E-2</v>
      </c>
      <c r="H1890" s="66">
        <v>-1.0999999999999999E-2</v>
      </c>
      <c r="I1890" s="67" t="s">
        <v>64</v>
      </c>
    </row>
    <row r="1891" spans="2:9" x14ac:dyDescent="0.25">
      <c r="B1891" s="68"/>
      <c r="C1891" s="66">
        <v>2</v>
      </c>
      <c r="D1891" s="66">
        <v>24.4</v>
      </c>
      <c r="E1891" s="66">
        <v>-2.2200000000000001E-2</v>
      </c>
      <c r="F1891" s="66">
        <v>-2.1100000000000001E-2</v>
      </c>
      <c r="G1891" s="66">
        <v>-2.2200000000000001E-2</v>
      </c>
      <c r="H1891" s="66">
        <v>-2.2100000000000002E-2</v>
      </c>
      <c r="I1891" s="67" t="s">
        <v>64</v>
      </c>
    </row>
    <row r="1892" spans="2:9" x14ac:dyDescent="0.25">
      <c r="B1892" s="68"/>
      <c r="C1892" s="66">
        <v>3</v>
      </c>
      <c r="D1892" s="66">
        <v>32.299999999999997</v>
      </c>
      <c r="E1892" s="66">
        <v>-2.6700000000000002E-2</v>
      </c>
      <c r="F1892" s="66">
        <v>-2.2499999999999999E-2</v>
      </c>
      <c r="G1892" s="66">
        <v>-2.6700000000000002E-2</v>
      </c>
      <c r="H1892" s="66">
        <v>-2.4899999999999999E-2</v>
      </c>
      <c r="I1892" s="67" t="s">
        <v>64</v>
      </c>
    </row>
    <row r="1893" spans="2:9" x14ac:dyDescent="0.25">
      <c r="B1893" s="68"/>
      <c r="C1893" s="66">
        <v>4</v>
      </c>
      <c r="D1893" s="66">
        <v>54.7</v>
      </c>
      <c r="E1893" s="66">
        <v>-1.43E-2</v>
      </c>
      <c r="F1893" s="66">
        <v>-1.9300000000000001E-2</v>
      </c>
      <c r="G1893" s="66">
        <v>-1.4200000000000001E-2</v>
      </c>
      <c r="H1893" s="66">
        <v>-1.2999999999999999E-2</v>
      </c>
      <c r="I1893" s="67" t="s">
        <v>64</v>
      </c>
    </row>
    <row r="1894" spans="2:9" x14ac:dyDescent="0.25">
      <c r="B1894" s="68"/>
      <c r="C1894" s="66">
        <v>5</v>
      </c>
      <c r="D1894" s="66">
        <v>61.5</v>
      </c>
      <c r="E1894" s="66">
        <v>-0.01</v>
      </c>
      <c r="F1894" s="66">
        <v>-1.18E-2</v>
      </c>
      <c r="G1894" s="66">
        <v>-1.04E-2</v>
      </c>
      <c r="H1894" s="66">
        <v>-8.8999999999999999E-3</v>
      </c>
      <c r="I1894" s="67" t="s">
        <v>64</v>
      </c>
    </row>
    <row r="1895" spans="2:9" x14ac:dyDescent="0.25">
      <c r="B1895" s="68"/>
      <c r="C1895" s="66">
        <v>6</v>
      </c>
      <c r="D1895" s="66">
        <v>165.7</v>
      </c>
      <c r="E1895" s="66">
        <v>6.1999999999999998E-3</v>
      </c>
      <c r="F1895" s="66">
        <v>-3.2000000000000002E-3</v>
      </c>
      <c r="G1895" s="66">
        <v>6.1999999999999998E-3</v>
      </c>
      <c r="H1895" s="66">
        <v>6.0000000000000001E-3</v>
      </c>
      <c r="I1895" s="67" t="s">
        <v>64</v>
      </c>
    </row>
    <row r="1896" spans="2:9" x14ac:dyDescent="0.25">
      <c r="B1896" s="68"/>
      <c r="C1896" s="66">
        <v>7</v>
      </c>
      <c r="D1896" s="66">
        <v>258.3</v>
      </c>
      <c r="E1896" s="66">
        <v>9.0200000000000002E-2</v>
      </c>
      <c r="F1896" s="66">
        <v>8.5900000000000004E-2</v>
      </c>
      <c r="G1896" s="66">
        <v>8.9099999999999999E-2</v>
      </c>
      <c r="H1896" s="66">
        <v>8.8700000000000001E-2</v>
      </c>
      <c r="I1896" s="67" t="s">
        <v>64</v>
      </c>
    </row>
    <row r="1897" spans="2:9" x14ac:dyDescent="0.25">
      <c r="B1897" s="68"/>
      <c r="C1897" s="66">
        <v>8</v>
      </c>
      <c r="D1897" s="66">
        <v>264.3</v>
      </c>
      <c r="E1897" s="66">
        <v>7.2499999999999995E-2</v>
      </c>
      <c r="F1897" s="66">
        <v>6.7000000000000004E-2</v>
      </c>
      <c r="G1897" s="66">
        <v>7.2700000000000001E-2</v>
      </c>
      <c r="H1897" s="66">
        <v>7.2099999999999997E-2</v>
      </c>
      <c r="I1897" s="67" t="s">
        <v>64</v>
      </c>
    </row>
    <row r="1898" spans="2:9" x14ac:dyDescent="0.25">
      <c r="B1898" s="68"/>
      <c r="C1898" s="66">
        <v>9</v>
      </c>
      <c r="D1898" s="66">
        <v>339.3</v>
      </c>
      <c r="E1898" s="66">
        <v>-5.0000000000000001E-3</v>
      </c>
      <c r="F1898" s="66">
        <v>-7.6E-3</v>
      </c>
      <c r="G1898" s="66">
        <v>-5.1000000000000004E-3</v>
      </c>
      <c r="H1898" s="66">
        <v>-3.3999999999999998E-3</v>
      </c>
      <c r="I1898" s="67" t="s">
        <v>64</v>
      </c>
    </row>
    <row r="1899" spans="2:9" x14ac:dyDescent="0.25">
      <c r="B1899" s="68"/>
      <c r="C1899" s="66">
        <v>10</v>
      </c>
      <c r="D1899" s="66">
        <v>347.3</v>
      </c>
      <c r="E1899" s="66">
        <v>-2.3800000000000002E-2</v>
      </c>
      <c r="F1899" s="66">
        <v>-3.1899999999999998E-2</v>
      </c>
      <c r="G1899" s="66">
        <v>-2.3900000000000001E-2</v>
      </c>
      <c r="H1899" s="66">
        <v>-2.3699999999999999E-2</v>
      </c>
      <c r="I1899" s="67" t="s">
        <v>64</v>
      </c>
    </row>
    <row r="1900" spans="2:9" x14ac:dyDescent="0.25">
      <c r="B1900" s="68"/>
      <c r="C1900" s="66"/>
      <c r="D1900" s="66"/>
      <c r="E1900" s="66"/>
      <c r="F1900" s="66"/>
      <c r="G1900" s="66"/>
      <c r="H1900" s="66"/>
      <c r="I1900" s="67"/>
    </row>
    <row r="1901" spans="2:9" x14ac:dyDescent="0.25">
      <c r="B1901" s="59" t="s">
        <v>53</v>
      </c>
      <c r="C1901" s="60"/>
      <c r="D1901" s="60"/>
      <c r="E1901" s="60"/>
      <c r="F1901" s="60"/>
      <c r="G1901" s="60"/>
      <c r="H1901" s="60"/>
      <c r="I1901" s="61"/>
    </row>
    <row r="1902" spans="2:9" x14ac:dyDescent="0.25">
      <c r="B1902" s="62" t="s">
        <v>54</v>
      </c>
      <c r="C1902" s="63">
        <v>208</v>
      </c>
      <c r="D1902" s="63"/>
      <c r="E1902" s="63"/>
      <c r="F1902" s="63"/>
      <c r="G1902" s="63"/>
      <c r="H1902" s="63"/>
      <c r="I1902" s="64"/>
    </row>
    <row r="1903" spans="2:9" x14ac:dyDescent="0.25">
      <c r="B1903" s="65" t="s">
        <v>55</v>
      </c>
      <c r="C1903" s="66"/>
      <c r="D1903" s="66"/>
      <c r="E1903" s="66"/>
      <c r="F1903" s="66"/>
      <c r="G1903" s="66"/>
      <c r="H1903" s="66"/>
      <c r="I1903" s="67"/>
    </row>
    <row r="1904" spans="2:9" x14ac:dyDescent="0.25">
      <c r="B1904" s="65" t="s">
        <v>56</v>
      </c>
      <c r="C1904" s="66">
        <v>11</v>
      </c>
      <c r="D1904" s="66"/>
      <c r="E1904" s="66"/>
      <c r="F1904" s="66"/>
      <c r="G1904" s="66"/>
      <c r="H1904" s="66"/>
      <c r="I1904" s="67"/>
    </row>
    <row r="1905" spans="2:9" x14ac:dyDescent="0.25">
      <c r="B1905" s="68"/>
      <c r="C1905" s="66" t="s">
        <v>57</v>
      </c>
      <c r="D1905" s="66" t="s">
        <v>58</v>
      </c>
      <c r="E1905" s="66" t="s">
        <v>59</v>
      </c>
      <c r="F1905" s="66" t="s">
        <v>60</v>
      </c>
      <c r="G1905" s="66" t="s">
        <v>61</v>
      </c>
      <c r="H1905" s="66" t="s">
        <v>62</v>
      </c>
      <c r="I1905" s="67" t="s">
        <v>63</v>
      </c>
    </row>
    <row r="1906" spans="2:9" x14ac:dyDescent="0.25">
      <c r="B1906" s="68"/>
      <c r="C1906" s="66">
        <v>1</v>
      </c>
      <c r="D1906" s="66">
        <v>2.8</v>
      </c>
      <c r="E1906" s="66">
        <v>-2.5999999999999999E-3</v>
      </c>
      <c r="F1906" s="66">
        <v>-1.9E-3</v>
      </c>
      <c r="G1906" s="66">
        <v>-2.5999999999999999E-3</v>
      </c>
      <c r="H1906" s="66">
        <v>-2.5999999999999999E-3</v>
      </c>
      <c r="I1906" s="67" t="s">
        <v>64</v>
      </c>
    </row>
    <row r="1907" spans="2:9" x14ac:dyDescent="0.25">
      <c r="B1907" s="68"/>
      <c r="C1907" s="66">
        <v>2</v>
      </c>
      <c r="D1907" s="66">
        <v>23.4</v>
      </c>
      <c r="E1907" s="66">
        <v>-1.2999999999999999E-2</v>
      </c>
      <c r="F1907" s="66">
        <v>-1.46E-2</v>
      </c>
      <c r="G1907" s="66">
        <v>-1.2999999999999999E-2</v>
      </c>
      <c r="H1907" s="66">
        <v>-1.2E-2</v>
      </c>
      <c r="I1907" s="67" t="s">
        <v>64</v>
      </c>
    </row>
    <row r="1908" spans="2:9" x14ac:dyDescent="0.25">
      <c r="B1908" s="68"/>
      <c r="C1908" s="66">
        <v>3</v>
      </c>
      <c r="D1908" s="66">
        <v>32.1</v>
      </c>
      <c r="E1908" s="66">
        <v>-2.1999999999999999E-2</v>
      </c>
      <c r="F1908" s="66">
        <v>-2.7E-2</v>
      </c>
      <c r="G1908" s="66">
        <v>-2.2100000000000002E-2</v>
      </c>
      <c r="H1908" s="66">
        <v>-2.1399999999999999E-2</v>
      </c>
      <c r="I1908" s="67" t="s">
        <v>64</v>
      </c>
    </row>
    <row r="1909" spans="2:9" x14ac:dyDescent="0.25">
      <c r="B1909" s="68"/>
      <c r="C1909" s="66">
        <v>4</v>
      </c>
      <c r="D1909" s="66">
        <v>52.4</v>
      </c>
      <c r="E1909" s="66">
        <v>-2.8299999999999999E-2</v>
      </c>
      <c r="F1909" s="66">
        <v>-3.3700000000000001E-2</v>
      </c>
      <c r="G1909" s="66">
        <v>-2.8299999999999999E-2</v>
      </c>
      <c r="H1909" s="66">
        <v>-2.81E-2</v>
      </c>
      <c r="I1909" s="67" t="s">
        <v>64</v>
      </c>
    </row>
    <row r="1910" spans="2:9" x14ac:dyDescent="0.25">
      <c r="B1910" s="68"/>
      <c r="C1910" s="66">
        <v>5</v>
      </c>
      <c r="D1910" s="66">
        <v>62.3</v>
      </c>
      <c r="E1910" s="66">
        <v>-3.1600000000000003E-2</v>
      </c>
      <c r="F1910" s="66">
        <v>-3.78E-2</v>
      </c>
      <c r="G1910" s="66">
        <v>-3.15E-2</v>
      </c>
      <c r="H1910" s="66">
        <v>-3.1099999999999999E-2</v>
      </c>
      <c r="I1910" s="67" t="s">
        <v>64</v>
      </c>
    </row>
    <row r="1911" spans="2:9" x14ac:dyDescent="0.25">
      <c r="B1911" s="68"/>
      <c r="C1911" s="66">
        <v>6</v>
      </c>
      <c r="D1911" s="66">
        <v>162.4</v>
      </c>
      <c r="E1911" s="66">
        <v>-6.1999999999999998E-3</v>
      </c>
      <c r="F1911" s="66">
        <v>-5.3E-3</v>
      </c>
      <c r="G1911" s="66">
        <v>-6.1999999999999998E-3</v>
      </c>
      <c r="H1911" s="66">
        <v>-6.1000000000000004E-3</v>
      </c>
      <c r="I1911" s="67" t="s">
        <v>64</v>
      </c>
    </row>
    <row r="1912" spans="2:9" x14ac:dyDescent="0.25">
      <c r="B1912" s="68"/>
      <c r="C1912" s="66">
        <v>7</v>
      </c>
      <c r="D1912" s="66">
        <v>169.7</v>
      </c>
      <c r="E1912" s="66">
        <v>-1.1599999999999999E-2</v>
      </c>
      <c r="F1912" s="66">
        <v>-1.41E-2</v>
      </c>
      <c r="G1912" s="66">
        <v>-1.1599999999999999E-2</v>
      </c>
      <c r="H1912" s="66">
        <v>-1.14E-2</v>
      </c>
      <c r="I1912" s="67" t="s">
        <v>64</v>
      </c>
    </row>
    <row r="1913" spans="2:9" x14ac:dyDescent="0.25">
      <c r="B1913" s="68"/>
      <c r="C1913" s="66">
        <v>8</v>
      </c>
      <c r="D1913" s="66">
        <v>255.9</v>
      </c>
      <c r="E1913" s="66">
        <v>7.1400000000000005E-2</v>
      </c>
      <c r="F1913" s="66">
        <v>6.6199999999999995E-2</v>
      </c>
      <c r="G1913" s="66">
        <v>7.17E-2</v>
      </c>
      <c r="H1913" s="66">
        <v>7.0400000000000004E-2</v>
      </c>
      <c r="I1913" s="67" t="s">
        <v>64</v>
      </c>
    </row>
    <row r="1914" spans="2:9" x14ac:dyDescent="0.25">
      <c r="B1914" s="68"/>
      <c r="C1914" s="66">
        <v>9</v>
      </c>
      <c r="D1914" s="66">
        <v>263.8</v>
      </c>
      <c r="E1914" s="66">
        <v>8.8599999999999998E-2</v>
      </c>
      <c r="F1914" s="66">
        <v>8.2500000000000004E-2</v>
      </c>
      <c r="G1914" s="66">
        <v>8.8700000000000001E-2</v>
      </c>
      <c r="H1914" s="66">
        <v>8.7999999999999995E-2</v>
      </c>
      <c r="I1914" s="67" t="s">
        <v>64</v>
      </c>
    </row>
    <row r="1915" spans="2:9" x14ac:dyDescent="0.25">
      <c r="B1915" s="68"/>
      <c r="C1915" s="66">
        <v>10</v>
      </c>
      <c r="D1915" s="66">
        <v>336.9</v>
      </c>
      <c r="E1915" s="66">
        <v>-2.3699999999999999E-2</v>
      </c>
      <c r="F1915" s="66">
        <v>-2.46E-2</v>
      </c>
      <c r="G1915" s="66">
        <v>-2.35E-2</v>
      </c>
      <c r="H1915" s="66">
        <v>-2.2599999999999999E-2</v>
      </c>
      <c r="I1915" s="67" t="s">
        <v>64</v>
      </c>
    </row>
    <row r="1916" spans="2:9" x14ac:dyDescent="0.25">
      <c r="B1916" s="68"/>
      <c r="C1916" s="66">
        <v>11</v>
      </c>
      <c r="D1916" s="66">
        <v>347.3</v>
      </c>
      <c r="E1916" s="66">
        <v>-1.06E-2</v>
      </c>
      <c r="F1916" s="66">
        <v>-1.52E-2</v>
      </c>
      <c r="G1916" s="66">
        <v>-1.06E-2</v>
      </c>
      <c r="H1916" s="66">
        <v>-1.0200000000000001E-2</v>
      </c>
      <c r="I1916" s="67" t="s">
        <v>64</v>
      </c>
    </row>
    <row r="1917" spans="2:9" x14ac:dyDescent="0.25">
      <c r="B1917" s="68"/>
      <c r="C1917" s="66"/>
      <c r="D1917" s="66"/>
      <c r="E1917" s="66"/>
      <c r="F1917" s="66"/>
      <c r="G1917" s="66"/>
      <c r="H1917" s="66"/>
      <c r="I1917" s="67"/>
    </row>
    <row r="1918" spans="2:9" x14ac:dyDescent="0.25">
      <c r="B1918" s="59" t="s">
        <v>53</v>
      </c>
      <c r="C1918" s="60"/>
      <c r="D1918" s="60"/>
      <c r="E1918" s="60"/>
      <c r="F1918" s="60"/>
      <c r="G1918" s="60"/>
      <c r="H1918" s="60"/>
      <c r="I1918" s="61"/>
    </row>
    <row r="1919" spans="2:9" x14ac:dyDescent="0.25">
      <c r="B1919" s="62" t="s">
        <v>54</v>
      </c>
      <c r="C1919" s="63">
        <v>213</v>
      </c>
      <c r="D1919" s="63"/>
      <c r="E1919" s="63"/>
      <c r="F1919" s="63"/>
      <c r="G1919" s="63"/>
      <c r="H1919" s="63"/>
      <c r="I1919" s="64"/>
    </row>
    <row r="1920" spans="2:9" x14ac:dyDescent="0.25">
      <c r="B1920" s="65" t="s">
        <v>55</v>
      </c>
      <c r="C1920" s="66"/>
      <c r="D1920" s="66"/>
      <c r="E1920" s="66"/>
      <c r="F1920" s="66"/>
      <c r="G1920" s="66"/>
      <c r="H1920" s="66"/>
      <c r="I1920" s="67"/>
    </row>
    <row r="1921" spans="2:9" x14ac:dyDescent="0.25">
      <c r="B1921" s="65" t="s">
        <v>56</v>
      </c>
      <c r="C1921" s="66">
        <v>16</v>
      </c>
      <c r="D1921" s="66"/>
      <c r="E1921" s="66"/>
      <c r="F1921" s="66"/>
      <c r="G1921" s="66"/>
      <c r="H1921" s="66"/>
      <c r="I1921" s="67"/>
    </row>
    <row r="1922" spans="2:9" x14ac:dyDescent="0.25">
      <c r="B1922" s="68"/>
      <c r="C1922" s="66" t="s">
        <v>57</v>
      </c>
      <c r="D1922" s="66" t="s">
        <v>58</v>
      </c>
      <c r="E1922" s="66" t="s">
        <v>59</v>
      </c>
      <c r="F1922" s="66" t="s">
        <v>60</v>
      </c>
      <c r="G1922" s="66" t="s">
        <v>61</v>
      </c>
      <c r="H1922" s="66" t="s">
        <v>62</v>
      </c>
      <c r="I1922" s="67" t="s">
        <v>63</v>
      </c>
    </row>
    <row r="1923" spans="2:9" x14ac:dyDescent="0.25">
      <c r="B1923" s="68"/>
      <c r="C1923" s="66">
        <v>1</v>
      </c>
      <c r="D1923" s="66">
        <v>4</v>
      </c>
      <c r="E1923" s="66">
        <v>-1.8700000000000001E-2</v>
      </c>
      <c r="F1923" s="66">
        <v>-2.1899999999999999E-2</v>
      </c>
      <c r="G1923" s="66">
        <v>-1.8599999999999998E-2</v>
      </c>
      <c r="H1923" s="66">
        <v>-1.8599999999999998E-2</v>
      </c>
      <c r="I1923" s="67" t="s">
        <v>64</v>
      </c>
    </row>
    <row r="1924" spans="2:9" x14ac:dyDescent="0.25">
      <c r="B1924" s="68"/>
      <c r="C1924" s="66">
        <v>2</v>
      </c>
      <c r="D1924" s="66">
        <v>18.399999999999999</v>
      </c>
      <c r="E1924" s="66">
        <v>-2.6499999999999999E-2</v>
      </c>
      <c r="F1924" s="66">
        <v>-2.6599999999999999E-2</v>
      </c>
      <c r="G1924" s="66">
        <v>-2.64E-2</v>
      </c>
      <c r="H1924" s="66">
        <v>-2.5499999999999998E-2</v>
      </c>
      <c r="I1924" s="67" t="s">
        <v>64</v>
      </c>
    </row>
    <row r="1925" spans="2:9" x14ac:dyDescent="0.25">
      <c r="B1925" s="68"/>
      <c r="C1925" s="66">
        <v>3</v>
      </c>
      <c r="D1925" s="66">
        <v>28.7</v>
      </c>
      <c r="E1925" s="66">
        <v>-2.92E-2</v>
      </c>
      <c r="F1925" s="66">
        <v>-2.6700000000000002E-2</v>
      </c>
      <c r="G1925" s="66">
        <v>-2.93E-2</v>
      </c>
      <c r="H1925" s="66">
        <v>-2.81E-2</v>
      </c>
      <c r="I1925" s="67" t="s">
        <v>64</v>
      </c>
    </row>
    <row r="1926" spans="2:9" x14ac:dyDescent="0.25">
      <c r="B1926" s="68"/>
      <c r="C1926" s="66">
        <v>4</v>
      </c>
      <c r="D1926" s="66">
        <v>43.3</v>
      </c>
      <c r="E1926" s="66">
        <v>-2.0500000000000001E-2</v>
      </c>
      <c r="F1926" s="66">
        <v>-1.9900000000000001E-2</v>
      </c>
      <c r="G1926" s="66">
        <v>-2.06E-2</v>
      </c>
      <c r="H1926" s="66">
        <v>-1.9300000000000001E-2</v>
      </c>
      <c r="I1926" s="67" t="s">
        <v>64</v>
      </c>
    </row>
    <row r="1927" spans="2:9" x14ac:dyDescent="0.25">
      <c r="B1927" s="68"/>
      <c r="C1927" s="66">
        <v>5</v>
      </c>
      <c r="D1927" s="66">
        <v>64.400000000000006</v>
      </c>
      <c r="E1927" s="66">
        <v>-1.9300000000000001E-2</v>
      </c>
      <c r="F1927" s="66">
        <v>-2.6499999999999999E-2</v>
      </c>
      <c r="G1927" s="66">
        <v>-1.9300000000000001E-2</v>
      </c>
      <c r="H1927" s="66">
        <v>-1.7999999999999999E-2</v>
      </c>
      <c r="I1927" s="67" t="s">
        <v>64</v>
      </c>
    </row>
    <row r="1928" spans="2:9" x14ac:dyDescent="0.25">
      <c r="B1928" s="68"/>
      <c r="C1928" s="66">
        <v>6</v>
      </c>
      <c r="D1928" s="66">
        <v>106.5</v>
      </c>
      <c r="E1928" s="66">
        <v>-2.98E-2</v>
      </c>
      <c r="F1928" s="66">
        <v>-2.9600000000000001E-2</v>
      </c>
      <c r="G1928" s="66">
        <v>-2.98E-2</v>
      </c>
      <c r="H1928" s="66">
        <v>-2.86E-2</v>
      </c>
      <c r="I1928" s="67" t="s">
        <v>64</v>
      </c>
    </row>
    <row r="1929" spans="2:9" x14ac:dyDescent="0.25">
      <c r="B1929" s="68"/>
      <c r="C1929" s="66">
        <v>7</v>
      </c>
      <c r="D1929" s="66">
        <v>120.4</v>
      </c>
      <c r="E1929" s="66">
        <v>-1.2500000000000001E-2</v>
      </c>
      <c r="F1929" s="66">
        <v>-1.8200000000000001E-2</v>
      </c>
      <c r="G1929" s="66">
        <v>-1.2500000000000001E-2</v>
      </c>
      <c r="H1929" s="66">
        <v>-1.2500000000000001E-2</v>
      </c>
      <c r="I1929" s="67" t="s">
        <v>64</v>
      </c>
    </row>
    <row r="1930" spans="2:9" x14ac:dyDescent="0.25">
      <c r="B1930" s="68"/>
      <c r="C1930" s="66">
        <v>8</v>
      </c>
      <c r="D1930" s="66">
        <v>155.9</v>
      </c>
      <c r="E1930" s="66">
        <v>-9.4999999999999998E-3</v>
      </c>
      <c r="F1930" s="66">
        <v>-1.5299999999999999E-2</v>
      </c>
      <c r="G1930" s="66">
        <v>-9.7000000000000003E-3</v>
      </c>
      <c r="H1930" s="66">
        <v>-7.6E-3</v>
      </c>
      <c r="I1930" s="67" t="s">
        <v>64</v>
      </c>
    </row>
    <row r="1931" spans="2:9" x14ac:dyDescent="0.25">
      <c r="B1931" s="68"/>
      <c r="C1931" s="66">
        <v>9</v>
      </c>
      <c r="D1931" s="66">
        <v>172</v>
      </c>
      <c r="E1931" s="66">
        <v>-8.8999999999999999E-3</v>
      </c>
      <c r="F1931" s="66">
        <v>-1.66E-2</v>
      </c>
      <c r="G1931" s="66">
        <v>-8.8999999999999999E-3</v>
      </c>
      <c r="H1931" s="66">
        <v>-8.8000000000000005E-3</v>
      </c>
      <c r="I1931" s="67" t="s">
        <v>64</v>
      </c>
    </row>
    <row r="1932" spans="2:9" x14ac:dyDescent="0.25">
      <c r="B1932" s="68"/>
      <c r="C1932" s="66">
        <v>10</v>
      </c>
      <c r="D1932" s="66">
        <v>207.5</v>
      </c>
      <c r="E1932" s="66">
        <v>-9.7999999999999997E-3</v>
      </c>
      <c r="F1932" s="66">
        <v>-1.5100000000000001E-2</v>
      </c>
      <c r="G1932" s="66">
        <v>-9.9000000000000008E-3</v>
      </c>
      <c r="H1932" s="66">
        <v>-8.6999999999999994E-3</v>
      </c>
      <c r="I1932" s="67" t="s">
        <v>64</v>
      </c>
    </row>
    <row r="1933" spans="2:9" x14ac:dyDescent="0.25">
      <c r="B1933" s="68"/>
      <c r="C1933" s="66">
        <v>11</v>
      </c>
      <c r="D1933" s="66">
        <v>224.9</v>
      </c>
      <c r="E1933" s="66">
        <v>1.8E-3</v>
      </c>
      <c r="F1933" s="66">
        <v>1E-3</v>
      </c>
      <c r="G1933" s="66">
        <v>1.8E-3</v>
      </c>
      <c r="H1933" s="66">
        <v>1.8E-3</v>
      </c>
      <c r="I1933" s="67" t="s">
        <v>64</v>
      </c>
    </row>
    <row r="1934" spans="2:9" x14ac:dyDescent="0.25">
      <c r="B1934" s="68"/>
      <c r="C1934" s="66">
        <v>12</v>
      </c>
      <c r="D1934" s="66">
        <v>246.9</v>
      </c>
      <c r="E1934" s="66">
        <v>7.2700000000000001E-2</v>
      </c>
      <c r="F1934" s="66">
        <v>7.6499999999999999E-2</v>
      </c>
      <c r="G1934" s="66">
        <v>7.2700000000000001E-2</v>
      </c>
      <c r="H1934" s="66">
        <v>7.1300000000000002E-2</v>
      </c>
      <c r="I1934" s="67" t="s">
        <v>64</v>
      </c>
    </row>
    <row r="1935" spans="2:9" x14ac:dyDescent="0.25">
      <c r="B1935" s="68"/>
      <c r="C1935" s="66">
        <v>13</v>
      </c>
      <c r="D1935" s="66">
        <v>254.3</v>
      </c>
      <c r="E1935" s="66">
        <v>8.1100000000000005E-2</v>
      </c>
      <c r="F1935" s="66">
        <v>7.7399999999999997E-2</v>
      </c>
      <c r="G1935" s="66">
        <v>8.1199999999999994E-2</v>
      </c>
      <c r="H1935" s="66">
        <v>8.1000000000000003E-2</v>
      </c>
      <c r="I1935" s="67" t="s">
        <v>64</v>
      </c>
    </row>
    <row r="1936" spans="2:9" x14ac:dyDescent="0.25">
      <c r="B1936" s="68"/>
      <c r="C1936" s="66">
        <v>14</v>
      </c>
      <c r="D1936" s="66">
        <v>270.10000000000002</v>
      </c>
      <c r="E1936" s="66">
        <v>5.6800000000000003E-2</v>
      </c>
      <c r="F1936" s="66">
        <v>5.9700000000000003E-2</v>
      </c>
      <c r="G1936" s="66">
        <v>5.6800000000000003E-2</v>
      </c>
      <c r="H1936" s="66">
        <v>5.5500000000000001E-2</v>
      </c>
      <c r="I1936" s="67" t="s">
        <v>64</v>
      </c>
    </row>
    <row r="1937" spans="2:9" x14ac:dyDescent="0.25">
      <c r="B1937" s="68"/>
      <c r="C1937" s="66">
        <v>15</v>
      </c>
      <c r="D1937" s="66">
        <v>320.3</v>
      </c>
      <c r="E1937" s="66">
        <v>-9.7999999999999997E-3</v>
      </c>
      <c r="F1937" s="66">
        <v>-8.3000000000000001E-3</v>
      </c>
      <c r="G1937" s="66">
        <v>-9.7999999999999997E-3</v>
      </c>
      <c r="H1937" s="66">
        <v>-9.7000000000000003E-3</v>
      </c>
      <c r="I1937" s="67" t="s">
        <v>64</v>
      </c>
    </row>
    <row r="1938" spans="2:9" x14ac:dyDescent="0.25">
      <c r="B1938" s="68"/>
      <c r="C1938" s="66">
        <v>16</v>
      </c>
      <c r="D1938" s="66">
        <v>329.6</v>
      </c>
      <c r="E1938" s="66">
        <v>-1.1900000000000001E-2</v>
      </c>
      <c r="F1938" s="66">
        <v>-1.0200000000000001E-2</v>
      </c>
      <c r="G1938" s="66">
        <v>-1.1900000000000001E-2</v>
      </c>
      <c r="H1938" s="66">
        <v>-1.1599999999999999E-2</v>
      </c>
      <c r="I1938" s="67" t="s">
        <v>64</v>
      </c>
    </row>
    <row r="1939" spans="2:9" x14ac:dyDescent="0.25">
      <c r="B1939" s="68"/>
      <c r="C1939" s="66"/>
      <c r="D1939" s="66"/>
      <c r="E1939" s="66"/>
      <c r="F1939" s="66"/>
      <c r="G1939" s="66"/>
      <c r="H1939" s="66"/>
      <c r="I1939" s="67"/>
    </row>
    <row r="1940" spans="2:9" x14ac:dyDescent="0.25">
      <c r="B1940" s="59" t="s">
        <v>53</v>
      </c>
      <c r="C1940" s="60"/>
      <c r="D1940" s="60"/>
      <c r="E1940" s="60"/>
      <c r="F1940" s="60"/>
      <c r="G1940" s="60"/>
      <c r="H1940" s="60"/>
      <c r="I1940" s="61"/>
    </row>
    <row r="1941" spans="2:9" x14ac:dyDescent="0.25">
      <c r="B1941" s="62" t="s">
        <v>54</v>
      </c>
      <c r="C1941" s="63">
        <v>218</v>
      </c>
      <c r="D1941" s="63"/>
      <c r="E1941" s="63"/>
      <c r="F1941" s="63"/>
      <c r="G1941" s="63"/>
      <c r="H1941" s="63"/>
      <c r="I1941" s="64"/>
    </row>
    <row r="1942" spans="2:9" x14ac:dyDescent="0.25">
      <c r="B1942" s="65" t="s">
        <v>55</v>
      </c>
      <c r="C1942" s="66"/>
      <c r="D1942" s="66"/>
      <c r="E1942" s="66"/>
      <c r="F1942" s="66"/>
      <c r="G1942" s="66"/>
      <c r="H1942" s="66"/>
      <c r="I1942" s="67"/>
    </row>
    <row r="1943" spans="2:9" x14ac:dyDescent="0.25">
      <c r="B1943" s="65" t="s">
        <v>56</v>
      </c>
      <c r="C1943" s="66">
        <v>12</v>
      </c>
      <c r="D1943" s="66"/>
      <c r="E1943" s="66"/>
      <c r="F1943" s="66"/>
      <c r="G1943" s="66"/>
      <c r="H1943" s="66"/>
      <c r="I1943" s="67"/>
    </row>
    <row r="1944" spans="2:9" x14ac:dyDescent="0.25">
      <c r="B1944" s="68"/>
      <c r="C1944" s="66" t="s">
        <v>57</v>
      </c>
      <c r="D1944" s="66" t="s">
        <v>58</v>
      </c>
      <c r="E1944" s="66" t="s">
        <v>59</v>
      </c>
      <c r="F1944" s="66" t="s">
        <v>60</v>
      </c>
      <c r="G1944" s="66" t="s">
        <v>61</v>
      </c>
      <c r="H1944" s="66" t="s">
        <v>62</v>
      </c>
      <c r="I1944" s="67" t="s">
        <v>63</v>
      </c>
    </row>
    <row r="1945" spans="2:9" x14ac:dyDescent="0.25">
      <c r="B1945" s="68"/>
      <c r="C1945" s="66">
        <v>1</v>
      </c>
      <c r="D1945" s="66">
        <v>8.6999999999999993</v>
      </c>
      <c r="E1945" s="66">
        <v>-1.7600000000000001E-2</v>
      </c>
      <c r="F1945" s="66">
        <v>-1.8599999999999998E-2</v>
      </c>
      <c r="G1945" s="66">
        <v>-1.7600000000000001E-2</v>
      </c>
      <c r="H1945" s="66">
        <v>-1.7399999999999999E-2</v>
      </c>
      <c r="I1945" s="67" t="s">
        <v>64</v>
      </c>
    </row>
    <row r="1946" spans="2:9" x14ac:dyDescent="0.25">
      <c r="B1946" s="68"/>
      <c r="C1946" s="66">
        <v>2</v>
      </c>
      <c r="D1946" s="66">
        <v>21.4</v>
      </c>
      <c r="E1946" s="66">
        <v>-1.29E-2</v>
      </c>
      <c r="F1946" s="66">
        <v>-1.52E-2</v>
      </c>
      <c r="G1946" s="66">
        <v>-1.29E-2</v>
      </c>
      <c r="H1946" s="66">
        <v>-1.1599999999999999E-2</v>
      </c>
      <c r="I1946" s="67" t="s">
        <v>64</v>
      </c>
    </row>
    <row r="1947" spans="2:9" x14ac:dyDescent="0.25">
      <c r="B1947" s="68"/>
      <c r="C1947" s="66">
        <v>3</v>
      </c>
      <c r="D1947" s="66">
        <v>33.1</v>
      </c>
      <c r="E1947" s="66">
        <v>-3.4500000000000003E-2</v>
      </c>
      <c r="F1947" s="66">
        <v>-4.1200000000000001E-2</v>
      </c>
      <c r="G1947" s="66">
        <v>-3.4599999999999999E-2</v>
      </c>
      <c r="H1947" s="66">
        <v>-3.4099999999999998E-2</v>
      </c>
      <c r="I1947" s="67" t="s">
        <v>64</v>
      </c>
    </row>
    <row r="1948" spans="2:9" x14ac:dyDescent="0.25">
      <c r="B1948" s="68"/>
      <c r="C1948" s="66">
        <v>4</v>
      </c>
      <c r="D1948" s="66">
        <v>43.4</v>
      </c>
      <c r="E1948" s="66">
        <v>-2.9499999999999998E-2</v>
      </c>
      <c r="F1948" s="66">
        <v>-3.27E-2</v>
      </c>
      <c r="G1948" s="66">
        <v>-2.9399999999999999E-2</v>
      </c>
      <c r="H1948" s="66">
        <v>-2.6499999999999999E-2</v>
      </c>
      <c r="I1948" s="67" t="s">
        <v>64</v>
      </c>
    </row>
    <row r="1949" spans="2:9" x14ac:dyDescent="0.25">
      <c r="B1949" s="68"/>
      <c r="C1949" s="66">
        <v>5</v>
      </c>
      <c r="D1949" s="66">
        <v>78.7</v>
      </c>
      <c r="E1949" s="66">
        <v>-2.2599999999999999E-2</v>
      </c>
      <c r="F1949" s="66">
        <v>-2.1299999999999999E-2</v>
      </c>
      <c r="G1949" s="66">
        <v>-2.2499999999999999E-2</v>
      </c>
      <c r="H1949" s="66">
        <v>-2.24E-2</v>
      </c>
      <c r="I1949" s="67" t="s">
        <v>64</v>
      </c>
    </row>
    <row r="1950" spans="2:9" x14ac:dyDescent="0.25">
      <c r="B1950" s="68"/>
      <c r="C1950" s="66">
        <v>6</v>
      </c>
      <c r="D1950" s="66">
        <v>85</v>
      </c>
      <c r="E1950" s="66">
        <v>-3.3399999999999999E-2</v>
      </c>
      <c r="F1950" s="66">
        <v>-2.3E-2</v>
      </c>
      <c r="G1950" s="66">
        <v>-3.3300000000000003E-2</v>
      </c>
      <c r="H1950" s="66">
        <v>-3.2800000000000003E-2</v>
      </c>
      <c r="I1950" s="67" t="s">
        <v>64</v>
      </c>
    </row>
    <row r="1951" spans="2:9" x14ac:dyDescent="0.25">
      <c r="B1951" s="68"/>
      <c r="C1951" s="66">
        <v>7</v>
      </c>
      <c r="D1951" s="66">
        <v>150.69999999999999</v>
      </c>
      <c r="E1951" s="66">
        <v>-5.5999999999999999E-3</v>
      </c>
      <c r="F1951" s="66">
        <v>-1.23E-2</v>
      </c>
      <c r="G1951" s="66">
        <v>-5.4999999999999997E-3</v>
      </c>
      <c r="H1951" s="66">
        <v>-5.1999999999999998E-3</v>
      </c>
      <c r="I1951" s="67" t="s">
        <v>64</v>
      </c>
    </row>
    <row r="1952" spans="2:9" x14ac:dyDescent="0.25">
      <c r="B1952" s="68"/>
      <c r="C1952" s="66">
        <v>8</v>
      </c>
      <c r="D1952" s="66">
        <v>241.1</v>
      </c>
      <c r="E1952" s="66">
        <v>6.2100000000000002E-2</v>
      </c>
      <c r="F1952" s="66">
        <v>5.6000000000000001E-2</v>
      </c>
      <c r="G1952" s="66">
        <v>6.1899999999999997E-2</v>
      </c>
      <c r="H1952" s="66">
        <v>6.1699999999999998E-2</v>
      </c>
      <c r="I1952" s="67" t="s">
        <v>64</v>
      </c>
    </row>
    <row r="1953" spans="2:9" x14ac:dyDescent="0.25">
      <c r="B1953" s="68"/>
      <c r="C1953" s="66">
        <v>9</v>
      </c>
      <c r="D1953" s="66">
        <v>249.8</v>
      </c>
      <c r="E1953" s="66">
        <v>8.2600000000000007E-2</v>
      </c>
      <c r="F1953" s="66">
        <v>8.2600000000000007E-2</v>
      </c>
      <c r="G1953" s="66">
        <v>8.3000000000000004E-2</v>
      </c>
      <c r="H1953" s="66">
        <v>8.2000000000000003E-2</v>
      </c>
      <c r="I1953" s="67" t="s">
        <v>64</v>
      </c>
    </row>
    <row r="1954" spans="2:9" x14ac:dyDescent="0.25">
      <c r="B1954" s="68"/>
      <c r="C1954" s="66">
        <v>10</v>
      </c>
      <c r="D1954" s="66">
        <v>313.7</v>
      </c>
      <c r="E1954" s="66">
        <v>-1.5299999999999999E-2</v>
      </c>
      <c r="F1954" s="66">
        <v>-1.6299999999999999E-2</v>
      </c>
      <c r="G1954" s="66">
        <v>-1.5100000000000001E-2</v>
      </c>
      <c r="H1954" s="66">
        <v>-1.44E-2</v>
      </c>
      <c r="I1954" s="67" t="s">
        <v>64</v>
      </c>
    </row>
    <row r="1955" spans="2:9" x14ac:dyDescent="0.25">
      <c r="B1955" s="68"/>
      <c r="C1955" s="66">
        <v>11</v>
      </c>
      <c r="D1955" s="66">
        <v>320.60000000000002</v>
      </c>
      <c r="E1955" s="66">
        <v>-1.3899999999999999E-2</v>
      </c>
      <c r="F1955" s="66">
        <v>-1.2200000000000001E-2</v>
      </c>
      <c r="G1955" s="66">
        <v>-1.41E-2</v>
      </c>
      <c r="H1955" s="66">
        <v>-1.3100000000000001E-2</v>
      </c>
      <c r="I1955" s="67" t="s">
        <v>64</v>
      </c>
    </row>
    <row r="1956" spans="2:9" x14ac:dyDescent="0.25">
      <c r="B1956" s="68"/>
      <c r="C1956" s="66">
        <v>12</v>
      </c>
      <c r="D1956" s="66">
        <v>343.3</v>
      </c>
      <c r="E1956" s="66">
        <v>-3.3999999999999998E-3</v>
      </c>
      <c r="F1956" s="66">
        <v>-9.4999999999999998E-3</v>
      </c>
      <c r="G1956" s="66">
        <v>-3.3999999999999998E-3</v>
      </c>
      <c r="H1956" s="66">
        <v>-3.3999999999999998E-3</v>
      </c>
      <c r="I1956" s="67" t="s">
        <v>64</v>
      </c>
    </row>
    <row r="1957" spans="2:9" x14ac:dyDescent="0.25">
      <c r="B1957" s="68"/>
      <c r="C1957" s="66"/>
      <c r="D1957" s="66"/>
      <c r="E1957" s="66"/>
      <c r="F1957" s="66"/>
      <c r="G1957" s="66"/>
      <c r="H1957" s="66"/>
      <c r="I1957" s="67"/>
    </row>
    <row r="1958" spans="2:9" x14ac:dyDescent="0.25">
      <c r="B1958" s="59" t="s">
        <v>53</v>
      </c>
      <c r="C1958" s="60"/>
      <c r="D1958" s="60"/>
      <c r="E1958" s="60"/>
      <c r="F1958" s="60"/>
      <c r="G1958" s="60"/>
      <c r="H1958" s="60"/>
      <c r="I1958" s="61"/>
    </row>
    <row r="1959" spans="2:9" x14ac:dyDescent="0.25">
      <c r="B1959" s="62" t="s">
        <v>54</v>
      </c>
      <c r="C1959" s="63">
        <v>223</v>
      </c>
      <c r="D1959" s="63"/>
      <c r="E1959" s="63"/>
      <c r="F1959" s="63"/>
      <c r="G1959" s="63"/>
      <c r="H1959" s="63"/>
      <c r="I1959" s="64"/>
    </row>
    <row r="1960" spans="2:9" x14ac:dyDescent="0.25">
      <c r="B1960" s="65" t="s">
        <v>55</v>
      </c>
      <c r="C1960" s="66"/>
      <c r="D1960" s="66"/>
      <c r="E1960" s="66"/>
      <c r="F1960" s="66"/>
      <c r="G1960" s="66"/>
      <c r="H1960" s="66"/>
      <c r="I1960" s="67"/>
    </row>
    <row r="1961" spans="2:9" x14ac:dyDescent="0.25">
      <c r="B1961" s="65" t="s">
        <v>56</v>
      </c>
      <c r="C1961" s="66">
        <v>14</v>
      </c>
      <c r="D1961" s="66"/>
      <c r="E1961" s="66"/>
      <c r="F1961" s="66"/>
      <c r="G1961" s="66"/>
      <c r="H1961" s="66"/>
      <c r="I1961" s="67"/>
    </row>
    <row r="1962" spans="2:9" x14ac:dyDescent="0.25">
      <c r="B1962" s="68"/>
      <c r="C1962" s="66" t="s">
        <v>57</v>
      </c>
      <c r="D1962" s="66" t="s">
        <v>58</v>
      </c>
      <c r="E1962" s="66" t="s">
        <v>59</v>
      </c>
      <c r="F1962" s="66" t="s">
        <v>60</v>
      </c>
      <c r="G1962" s="66" t="s">
        <v>61</v>
      </c>
      <c r="H1962" s="66" t="s">
        <v>62</v>
      </c>
      <c r="I1962" s="67" t="s">
        <v>63</v>
      </c>
    </row>
    <row r="1963" spans="2:9" x14ac:dyDescent="0.25">
      <c r="B1963" s="68"/>
      <c r="C1963" s="66">
        <v>1</v>
      </c>
      <c r="D1963" s="66">
        <v>0.1</v>
      </c>
      <c r="E1963" s="66">
        <v>-1.1999999999999999E-3</v>
      </c>
      <c r="F1963" s="66">
        <v>4.0000000000000002E-4</v>
      </c>
      <c r="G1963" s="66">
        <v>-1.1999999999999999E-3</v>
      </c>
      <c r="H1963" s="66">
        <v>-1.1999999999999999E-3</v>
      </c>
      <c r="I1963" s="67" t="s">
        <v>64</v>
      </c>
    </row>
    <row r="1964" spans="2:9" x14ac:dyDescent="0.25">
      <c r="B1964" s="68"/>
      <c r="C1964" s="66">
        <v>2</v>
      </c>
      <c r="D1964" s="66">
        <v>23.1</v>
      </c>
      <c r="E1964" s="66">
        <v>-1.0699999999999999E-2</v>
      </c>
      <c r="F1964" s="66">
        <v>-1.2E-2</v>
      </c>
      <c r="G1964" s="66">
        <v>-1.0699999999999999E-2</v>
      </c>
      <c r="H1964" s="66">
        <v>-9.9000000000000008E-3</v>
      </c>
      <c r="I1964" s="67" t="s">
        <v>64</v>
      </c>
    </row>
    <row r="1965" spans="2:9" x14ac:dyDescent="0.25">
      <c r="B1965" s="68"/>
      <c r="C1965" s="66">
        <v>3</v>
      </c>
      <c r="D1965" s="66">
        <v>30.2</v>
      </c>
      <c r="E1965" s="66">
        <v>-5.4999999999999997E-3</v>
      </c>
      <c r="F1965" s="66">
        <v>-4.5999999999999999E-3</v>
      </c>
      <c r="G1965" s="66">
        <v>-5.4000000000000003E-3</v>
      </c>
      <c r="H1965" s="66">
        <v>-5.1999999999999998E-3</v>
      </c>
      <c r="I1965" s="67" t="s">
        <v>64</v>
      </c>
    </row>
    <row r="1966" spans="2:9" x14ac:dyDescent="0.25">
      <c r="B1966" s="68"/>
      <c r="C1966" s="66">
        <v>4</v>
      </c>
      <c r="D1966" s="66">
        <v>49.4</v>
      </c>
      <c r="E1966" s="66">
        <v>-1.38E-2</v>
      </c>
      <c r="F1966" s="66">
        <v>-1.4500000000000001E-2</v>
      </c>
      <c r="G1966" s="66">
        <v>-1.3899999999999999E-2</v>
      </c>
      <c r="H1966" s="66">
        <v>-1.32E-2</v>
      </c>
      <c r="I1966" s="67" t="s">
        <v>64</v>
      </c>
    </row>
    <row r="1967" spans="2:9" x14ac:dyDescent="0.25">
      <c r="B1967" s="68"/>
      <c r="C1967" s="66">
        <v>5</v>
      </c>
      <c r="D1967" s="66">
        <v>61.7</v>
      </c>
      <c r="E1967" s="66">
        <v>-9.7000000000000003E-3</v>
      </c>
      <c r="F1967" s="66">
        <v>-1.38E-2</v>
      </c>
      <c r="G1967" s="66">
        <v>-9.7999999999999997E-3</v>
      </c>
      <c r="H1967" s="66">
        <v>-9.5999999999999992E-3</v>
      </c>
      <c r="I1967" s="67" t="s">
        <v>64</v>
      </c>
    </row>
    <row r="1968" spans="2:9" x14ac:dyDescent="0.25">
      <c r="B1968" s="68"/>
      <c r="C1968" s="66">
        <v>6</v>
      </c>
      <c r="D1968" s="66">
        <v>69.2</v>
      </c>
      <c r="E1968" s="66">
        <v>-1.7399999999999999E-2</v>
      </c>
      <c r="F1968" s="66">
        <v>-2.1000000000000001E-2</v>
      </c>
      <c r="G1968" s="66">
        <v>-1.7399999999999999E-2</v>
      </c>
      <c r="H1968" s="66">
        <v>-1.7299999999999999E-2</v>
      </c>
      <c r="I1968" s="67" t="s">
        <v>64</v>
      </c>
    </row>
    <row r="1969" spans="2:9" x14ac:dyDescent="0.25">
      <c r="B1969" s="68"/>
      <c r="C1969" s="66">
        <v>7</v>
      </c>
      <c r="D1969" s="66">
        <v>107</v>
      </c>
      <c r="E1969" s="66">
        <v>-8.8000000000000005E-3</v>
      </c>
      <c r="F1969" s="66">
        <v>-6.6E-3</v>
      </c>
      <c r="G1969" s="66">
        <v>-8.8000000000000005E-3</v>
      </c>
      <c r="H1969" s="66">
        <v>-8.8000000000000005E-3</v>
      </c>
      <c r="I1969" s="67" t="s">
        <v>64</v>
      </c>
    </row>
    <row r="1970" spans="2:9" x14ac:dyDescent="0.25">
      <c r="B1970" s="68"/>
      <c r="C1970" s="66">
        <v>8</v>
      </c>
      <c r="D1970" s="66">
        <v>130.80000000000001</v>
      </c>
      <c r="E1970" s="66">
        <v>1E-3</v>
      </c>
      <c r="F1970" s="66">
        <v>5.1999999999999998E-3</v>
      </c>
      <c r="G1970" s="66">
        <v>1E-3</v>
      </c>
      <c r="H1970" s="66">
        <v>1E-3</v>
      </c>
      <c r="I1970" s="67" t="s">
        <v>64</v>
      </c>
    </row>
    <row r="1971" spans="2:9" x14ac:dyDescent="0.25">
      <c r="B1971" s="68"/>
      <c r="C1971" s="66">
        <v>9</v>
      </c>
      <c r="D1971" s="66">
        <v>160</v>
      </c>
      <c r="E1971" s="66">
        <v>-8.2000000000000007E-3</v>
      </c>
      <c r="F1971" s="66">
        <v>-9.1999999999999998E-3</v>
      </c>
      <c r="G1971" s="66">
        <v>-8.2000000000000007E-3</v>
      </c>
      <c r="H1971" s="66">
        <v>-8.0000000000000002E-3</v>
      </c>
      <c r="I1971" s="67" t="s">
        <v>64</v>
      </c>
    </row>
    <row r="1972" spans="2:9" x14ac:dyDescent="0.25">
      <c r="B1972" s="68"/>
      <c r="C1972" s="66">
        <v>10</v>
      </c>
      <c r="D1972" s="66">
        <v>184</v>
      </c>
      <c r="E1972" s="66">
        <v>-1.2999999999999999E-2</v>
      </c>
      <c r="F1972" s="66">
        <v>-1.9199999999999998E-2</v>
      </c>
      <c r="G1972" s="66">
        <v>-1.2999999999999999E-2</v>
      </c>
      <c r="H1972" s="66">
        <v>-1.2999999999999999E-2</v>
      </c>
      <c r="I1972" s="67" t="s">
        <v>64</v>
      </c>
    </row>
    <row r="1973" spans="2:9" x14ac:dyDescent="0.25">
      <c r="B1973" s="68"/>
      <c r="C1973" s="66">
        <v>11</v>
      </c>
      <c r="D1973" s="66">
        <v>208.8</v>
      </c>
      <c r="E1973" s="66">
        <v>-1.67E-2</v>
      </c>
      <c r="F1973" s="66">
        <v>-1.41E-2</v>
      </c>
      <c r="G1973" s="66">
        <v>-1.67E-2</v>
      </c>
      <c r="H1973" s="66">
        <v>-1.5599999999999999E-2</v>
      </c>
      <c r="I1973" s="67" t="s">
        <v>64</v>
      </c>
    </row>
    <row r="1974" spans="2:9" x14ac:dyDescent="0.25">
      <c r="B1974" s="68"/>
      <c r="C1974" s="66">
        <v>12</v>
      </c>
      <c r="D1974" s="66">
        <v>228.3</v>
      </c>
      <c r="E1974" s="66">
        <v>-8.9999999999999993E-3</v>
      </c>
      <c r="F1974" s="66">
        <v>-8.8999999999999999E-3</v>
      </c>
      <c r="G1974" s="66">
        <v>-8.9999999999999993E-3</v>
      </c>
      <c r="H1974" s="66">
        <v>-8.9999999999999993E-3</v>
      </c>
      <c r="I1974" s="67" t="s">
        <v>64</v>
      </c>
    </row>
    <row r="1975" spans="2:9" x14ac:dyDescent="0.25">
      <c r="B1975" s="68"/>
      <c r="C1975" s="66">
        <v>13</v>
      </c>
      <c r="D1975" s="66">
        <v>235.5</v>
      </c>
      <c r="E1975" s="66">
        <v>8.0000000000000002E-3</v>
      </c>
      <c r="F1975" s="66">
        <v>5.0000000000000001E-3</v>
      </c>
      <c r="G1975" s="66">
        <v>8.0000000000000002E-3</v>
      </c>
      <c r="H1975" s="66">
        <v>7.1000000000000004E-3</v>
      </c>
      <c r="I1975" s="67" t="s">
        <v>64</v>
      </c>
    </row>
    <row r="1976" spans="2:9" x14ac:dyDescent="0.25">
      <c r="B1976" s="68"/>
      <c r="C1976" s="66">
        <v>14</v>
      </c>
      <c r="D1976" s="66">
        <v>261.2</v>
      </c>
      <c r="E1976" s="66">
        <v>6.7400000000000002E-2</v>
      </c>
      <c r="F1976" s="66">
        <v>6.4000000000000001E-2</v>
      </c>
      <c r="G1976" s="66">
        <v>6.7500000000000004E-2</v>
      </c>
      <c r="H1976" s="66">
        <v>6.6600000000000006E-2</v>
      </c>
      <c r="I1976" s="67" t="s">
        <v>64</v>
      </c>
    </row>
    <row r="1977" spans="2:9" x14ac:dyDescent="0.25">
      <c r="B1977" s="68"/>
      <c r="C1977" s="66"/>
      <c r="D1977" s="66"/>
      <c r="E1977" s="66"/>
      <c r="F1977" s="66"/>
      <c r="G1977" s="66"/>
      <c r="H1977" s="66"/>
      <c r="I1977" s="67"/>
    </row>
    <row r="1978" spans="2:9" x14ac:dyDescent="0.25">
      <c r="B1978" s="59" t="s">
        <v>53</v>
      </c>
      <c r="C1978" s="60"/>
      <c r="D1978" s="60"/>
      <c r="E1978" s="60"/>
      <c r="F1978" s="60"/>
      <c r="G1978" s="60"/>
      <c r="H1978" s="60"/>
      <c r="I1978" s="61"/>
    </row>
    <row r="1979" spans="2:9" x14ac:dyDescent="0.25">
      <c r="B1979" s="62" t="s">
        <v>54</v>
      </c>
      <c r="C1979" s="63">
        <v>228</v>
      </c>
      <c r="D1979" s="63"/>
      <c r="E1979" s="63"/>
      <c r="F1979" s="63"/>
      <c r="G1979" s="63"/>
      <c r="H1979" s="63"/>
      <c r="I1979" s="64"/>
    </row>
    <row r="1980" spans="2:9" x14ac:dyDescent="0.25">
      <c r="B1980" s="65" t="s">
        <v>55</v>
      </c>
      <c r="C1980" s="66"/>
      <c r="D1980" s="66"/>
      <c r="E1980" s="66"/>
      <c r="F1980" s="66"/>
      <c r="G1980" s="66"/>
      <c r="H1980" s="66"/>
      <c r="I1980" s="67"/>
    </row>
    <row r="1981" spans="2:9" x14ac:dyDescent="0.25">
      <c r="B1981" s="65" t="s">
        <v>56</v>
      </c>
      <c r="C1981" s="66">
        <v>9</v>
      </c>
      <c r="D1981" s="66"/>
      <c r="E1981" s="66"/>
      <c r="F1981" s="66"/>
      <c r="G1981" s="66"/>
      <c r="H1981" s="66"/>
      <c r="I1981" s="67"/>
    </row>
    <row r="1982" spans="2:9" x14ac:dyDescent="0.25">
      <c r="B1982" s="68"/>
      <c r="C1982" s="66" t="s">
        <v>57</v>
      </c>
      <c r="D1982" s="66" t="s">
        <v>58</v>
      </c>
      <c r="E1982" s="66" t="s">
        <v>59</v>
      </c>
      <c r="F1982" s="66" t="s">
        <v>60</v>
      </c>
      <c r="G1982" s="66" t="s">
        <v>61</v>
      </c>
      <c r="H1982" s="66" t="s">
        <v>62</v>
      </c>
      <c r="I1982" s="67" t="s">
        <v>63</v>
      </c>
    </row>
    <row r="1983" spans="2:9" x14ac:dyDescent="0.25">
      <c r="B1983" s="68"/>
      <c r="C1983" s="66">
        <v>1</v>
      </c>
      <c r="D1983" s="66">
        <v>1</v>
      </c>
      <c r="E1983" s="66">
        <v>-2.18E-2</v>
      </c>
      <c r="F1983" s="66">
        <v>-2.4E-2</v>
      </c>
      <c r="G1983" s="66">
        <v>-2.18E-2</v>
      </c>
      <c r="H1983" s="66">
        <v>-2.18E-2</v>
      </c>
      <c r="I1983" s="67" t="s">
        <v>64</v>
      </c>
    </row>
    <row r="1984" spans="2:9" x14ac:dyDescent="0.25">
      <c r="B1984" s="68"/>
      <c r="C1984" s="66">
        <v>2</v>
      </c>
      <c r="D1984" s="66">
        <v>25</v>
      </c>
      <c r="E1984" s="66">
        <v>-1.4E-3</v>
      </c>
      <c r="F1984" s="66">
        <v>-5.4000000000000003E-3</v>
      </c>
      <c r="G1984" s="66">
        <v>-1.4E-3</v>
      </c>
      <c r="H1984" s="66">
        <v>-5.9999999999999995E-4</v>
      </c>
      <c r="I1984" s="67" t="s">
        <v>64</v>
      </c>
    </row>
    <row r="1985" spans="2:9" x14ac:dyDescent="0.25">
      <c r="B1985" s="68"/>
      <c r="C1985" s="66">
        <v>3</v>
      </c>
      <c r="D1985" s="66">
        <v>52.7</v>
      </c>
      <c r="E1985" s="66">
        <v>-1.9300000000000001E-2</v>
      </c>
      <c r="F1985" s="66">
        <v>-2.7300000000000001E-2</v>
      </c>
      <c r="G1985" s="66">
        <v>-1.9099999999999999E-2</v>
      </c>
      <c r="H1985" s="66">
        <v>-1.8100000000000002E-2</v>
      </c>
      <c r="I1985" s="67" t="s">
        <v>64</v>
      </c>
    </row>
    <row r="1986" spans="2:9" x14ac:dyDescent="0.25">
      <c r="B1986" s="68"/>
      <c r="C1986" s="66">
        <v>4</v>
      </c>
      <c r="D1986" s="66">
        <v>60.8</v>
      </c>
      <c r="E1986" s="66">
        <v>-2.76E-2</v>
      </c>
      <c r="F1986" s="66">
        <v>-2.9600000000000001E-2</v>
      </c>
      <c r="G1986" s="66">
        <v>-2.76E-2</v>
      </c>
      <c r="H1986" s="66">
        <v>-2.6499999999999999E-2</v>
      </c>
      <c r="I1986" s="67" t="s">
        <v>64</v>
      </c>
    </row>
    <row r="1987" spans="2:9" x14ac:dyDescent="0.25">
      <c r="B1987" s="68"/>
      <c r="C1987" s="66">
        <v>5</v>
      </c>
      <c r="D1987" s="66">
        <v>162.6</v>
      </c>
      <c r="E1987" s="66">
        <v>-5.4000000000000003E-3</v>
      </c>
      <c r="F1987" s="66">
        <v>-1.3100000000000001E-2</v>
      </c>
      <c r="G1987" s="66">
        <v>-5.4000000000000003E-3</v>
      </c>
      <c r="H1987" s="66">
        <v>-4.4999999999999997E-3</v>
      </c>
      <c r="I1987" s="67" t="s">
        <v>64</v>
      </c>
    </row>
    <row r="1988" spans="2:9" x14ac:dyDescent="0.25">
      <c r="B1988" s="68"/>
      <c r="C1988" s="66">
        <v>6</v>
      </c>
      <c r="D1988" s="66">
        <v>212.3</v>
      </c>
      <c r="E1988" s="66">
        <v>-3.5999999999999999E-3</v>
      </c>
      <c r="F1988" s="66">
        <v>-7.7000000000000002E-3</v>
      </c>
      <c r="G1988" s="66">
        <v>-3.7000000000000002E-3</v>
      </c>
      <c r="H1988" s="66">
        <v>-3.5999999999999999E-3</v>
      </c>
      <c r="I1988" s="67" t="s">
        <v>64</v>
      </c>
    </row>
    <row r="1989" spans="2:9" x14ac:dyDescent="0.25">
      <c r="B1989" s="68"/>
      <c r="C1989" s="66">
        <v>7</v>
      </c>
      <c r="D1989" s="66">
        <v>298.60000000000002</v>
      </c>
      <c r="E1989" s="66">
        <v>-8.8999999999999999E-3</v>
      </c>
      <c r="F1989" s="66">
        <v>-6.1000000000000004E-3</v>
      </c>
      <c r="G1989" s="66">
        <v>-9.1000000000000004E-3</v>
      </c>
      <c r="H1989" s="66">
        <v>-7.4999999999999997E-3</v>
      </c>
      <c r="I1989" s="67" t="s">
        <v>64</v>
      </c>
    </row>
    <row r="1990" spans="2:9" x14ac:dyDescent="0.25">
      <c r="B1990" s="68"/>
      <c r="C1990" s="66">
        <v>8</v>
      </c>
      <c r="D1990" s="66">
        <v>310.2</v>
      </c>
      <c r="E1990" s="66">
        <v>-1.44E-2</v>
      </c>
      <c r="F1990" s="66">
        <v>-1.2699999999999999E-2</v>
      </c>
      <c r="G1990" s="66">
        <v>-1.44E-2</v>
      </c>
      <c r="H1990" s="66">
        <v>-1.32E-2</v>
      </c>
      <c r="I1990" s="67" t="s">
        <v>64</v>
      </c>
    </row>
    <row r="1991" spans="2:9" x14ac:dyDescent="0.25">
      <c r="B1991" s="68"/>
      <c r="C1991" s="66">
        <v>9</v>
      </c>
      <c r="D1991" s="66">
        <v>353.1</v>
      </c>
      <c r="E1991" s="66">
        <v>-1.38E-2</v>
      </c>
      <c r="F1991" s="66">
        <v>-1.66E-2</v>
      </c>
      <c r="G1991" s="66">
        <v>-1.3899999999999999E-2</v>
      </c>
      <c r="H1991" s="66">
        <v>-1.34E-2</v>
      </c>
      <c r="I1991" s="67" t="s">
        <v>64</v>
      </c>
    </row>
    <row r="1992" spans="2:9" x14ac:dyDescent="0.25">
      <c r="B1992" s="68"/>
      <c r="C1992" s="66"/>
      <c r="D1992" s="66"/>
      <c r="E1992" s="66"/>
      <c r="F1992" s="66"/>
      <c r="G1992" s="66"/>
      <c r="H1992" s="66"/>
      <c r="I1992" s="67"/>
    </row>
    <row r="1993" spans="2:9" x14ac:dyDescent="0.25">
      <c r="B1993" s="59" t="s">
        <v>53</v>
      </c>
      <c r="C1993" s="60"/>
      <c r="D1993" s="60"/>
      <c r="E1993" s="60"/>
      <c r="F1993" s="60"/>
      <c r="G1993" s="60"/>
      <c r="H1993" s="60"/>
      <c r="I1993" s="61"/>
    </row>
    <row r="1994" spans="2:9" x14ac:dyDescent="0.25">
      <c r="B1994" s="62" t="s">
        <v>54</v>
      </c>
      <c r="C1994" s="63">
        <v>233</v>
      </c>
      <c r="D1994" s="63"/>
      <c r="E1994" s="63"/>
      <c r="F1994" s="63"/>
      <c r="G1994" s="63"/>
      <c r="H1994" s="63"/>
      <c r="I1994" s="64"/>
    </row>
    <row r="1995" spans="2:9" x14ac:dyDescent="0.25">
      <c r="B1995" s="65" t="s">
        <v>55</v>
      </c>
      <c r="C1995" s="66"/>
      <c r="D1995" s="66"/>
      <c r="E1995" s="66"/>
      <c r="F1995" s="66"/>
      <c r="G1995" s="66"/>
      <c r="H1995" s="66"/>
      <c r="I1995" s="67"/>
    </row>
    <row r="1996" spans="2:9" x14ac:dyDescent="0.25">
      <c r="B1996" s="65" t="s">
        <v>56</v>
      </c>
      <c r="C1996" s="66">
        <v>15</v>
      </c>
      <c r="D1996" s="66"/>
      <c r="E1996" s="66"/>
      <c r="F1996" s="66"/>
      <c r="G1996" s="66"/>
      <c r="H1996" s="66"/>
      <c r="I1996" s="67"/>
    </row>
    <row r="1997" spans="2:9" x14ac:dyDescent="0.25">
      <c r="B1997" s="68"/>
      <c r="C1997" s="66" t="s">
        <v>57</v>
      </c>
      <c r="D1997" s="66" t="s">
        <v>58</v>
      </c>
      <c r="E1997" s="66" t="s">
        <v>59</v>
      </c>
      <c r="F1997" s="66" t="s">
        <v>60</v>
      </c>
      <c r="G1997" s="66" t="s">
        <v>61</v>
      </c>
      <c r="H1997" s="66" t="s">
        <v>62</v>
      </c>
      <c r="I1997" s="67" t="s">
        <v>63</v>
      </c>
    </row>
    <row r="1998" spans="2:9" x14ac:dyDescent="0.25">
      <c r="B1998" s="68"/>
      <c r="C1998" s="66">
        <v>1</v>
      </c>
      <c r="D1998" s="66">
        <v>5.2</v>
      </c>
      <c r="E1998" s="66">
        <v>-1.1900000000000001E-2</v>
      </c>
      <c r="F1998" s="66">
        <v>-8.9999999999999993E-3</v>
      </c>
      <c r="G1998" s="66">
        <v>-1.1900000000000001E-2</v>
      </c>
      <c r="H1998" s="66">
        <v>-1.1900000000000001E-2</v>
      </c>
      <c r="I1998" s="67" t="s">
        <v>64</v>
      </c>
    </row>
    <row r="1999" spans="2:9" x14ac:dyDescent="0.25">
      <c r="B1999" s="68"/>
      <c r="C1999" s="66">
        <v>2</v>
      </c>
      <c r="D1999" s="66">
        <v>18.7</v>
      </c>
      <c r="E1999" s="66">
        <v>-1.9199999999999998E-2</v>
      </c>
      <c r="F1999" s="66">
        <v>-1.7000000000000001E-2</v>
      </c>
      <c r="G1999" s="66">
        <v>-1.9300000000000001E-2</v>
      </c>
      <c r="H1999" s="66">
        <v>-1.84E-2</v>
      </c>
      <c r="I1999" s="67" t="s">
        <v>64</v>
      </c>
    </row>
    <row r="2000" spans="2:9" x14ac:dyDescent="0.25">
      <c r="B2000" s="68"/>
      <c r="C2000" s="66">
        <v>3</v>
      </c>
      <c r="D2000" s="66">
        <v>29.9</v>
      </c>
      <c r="E2000" s="66">
        <v>-1.8800000000000001E-2</v>
      </c>
      <c r="F2000" s="66">
        <v>-1.9400000000000001E-2</v>
      </c>
      <c r="G2000" s="66">
        <v>-1.8800000000000001E-2</v>
      </c>
      <c r="H2000" s="66">
        <v>-1.8100000000000002E-2</v>
      </c>
      <c r="I2000" s="67" t="s">
        <v>64</v>
      </c>
    </row>
    <row r="2001" spans="2:9" x14ac:dyDescent="0.25">
      <c r="B2001" s="68"/>
      <c r="C2001" s="66">
        <v>4</v>
      </c>
      <c r="D2001" s="66">
        <v>44.8</v>
      </c>
      <c r="E2001" s="66">
        <v>-2.5600000000000001E-2</v>
      </c>
      <c r="F2001" s="66">
        <v>-3.0499999999999999E-2</v>
      </c>
      <c r="G2001" s="66">
        <v>-2.5499999999999998E-2</v>
      </c>
      <c r="H2001" s="66">
        <v>-2.46E-2</v>
      </c>
      <c r="I2001" s="67" t="s">
        <v>64</v>
      </c>
    </row>
    <row r="2002" spans="2:9" x14ac:dyDescent="0.25">
      <c r="B2002" s="68"/>
      <c r="C2002" s="66">
        <v>5</v>
      </c>
      <c r="D2002" s="66">
        <v>50.2</v>
      </c>
      <c r="E2002" s="66">
        <v>-4.1200000000000001E-2</v>
      </c>
      <c r="F2002" s="66">
        <v>-4.1599999999999998E-2</v>
      </c>
      <c r="G2002" s="66">
        <v>-4.1200000000000001E-2</v>
      </c>
      <c r="H2002" s="66">
        <v>-4.1000000000000002E-2</v>
      </c>
      <c r="I2002" s="67" t="s">
        <v>64</v>
      </c>
    </row>
    <row r="2003" spans="2:9" x14ac:dyDescent="0.25">
      <c r="B2003" s="68"/>
      <c r="C2003" s="66">
        <v>6</v>
      </c>
      <c r="D2003" s="66">
        <v>62.8</v>
      </c>
      <c r="E2003" s="66">
        <v>-1.89E-2</v>
      </c>
      <c r="F2003" s="66">
        <v>-1.7999999999999999E-2</v>
      </c>
      <c r="G2003" s="66">
        <v>-1.89E-2</v>
      </c>
      <c r="H2003" s="66">
        <v>-1.89E-2</v>
      </c>
      <c r="I2003" s="67" t="s">
        <v>64</v>
      </c>
    </row>
    <row r="2004" spans="2:9" x14ac:dyDescent="0.25">
      <c r="B2004" s="68"/>
      <c r="C2004" s="66">
        <v>7</v>
      </c>
      <c r="D2004" s="66">
        <v>160.80000000000001</v>
      </c>
      <c r="E2004" s="66">
        <v>-8.8000000000000005E-3</v>
      </c>
      <c r="F2004" s="66">
        <v>-1.0999999999999999E-2</v>
      </c>
      <c r="G2004" s="66">
        <v>-8.8000000000000005E-3</v>
      </c>
      <c r="H2004" s="66">
        <v>-8.0000000000000002E-3</v>
      </c>
      <c r="I2004" s="67" t="s">
        <v>64</v>
      </c>
    </row>
    <row r="2005" spans="2:9" x14ac:dyDescent="0.25">
      <c r="B2005" s="68"/>
      <c r="C2005" s="66">
        <v>8</v>
      </c>
      <c r="D2005" s="66">
        <v>168.7</v>
      </c>
      <c r="E2005" s="66">
        <v>-9.1000000000000004E-3</v>
      </c>
      <c r="F2005" s="66">
        <v>-1.61E-2</v>
      </c>
      <c r="G2005" s="66">
        <v>-9.1000000000000004E-3</v>
      </c>
      <c r="H2005" s="66">
        <v>-8.8999999999999999E-3</v>
      </c>
      <c r="I2005" s="67" t="s">
        <v>64</v>
      </c>
    </row>
    <row r="2006" spans="2:9" x14ac:dyDescent="0.25">
      <c r="B2006" s="68"/>
      <c r="C2006" s="66">
        <v>9</v>
      </c>
      <c r="D2006" s="66">
        <v>211</v>
      </c>
      <c r="E2006" s="66">
        <v>-3.2000000000000002E-3</v>
      </c>
      <c r="F2006" s="66">
        <v>-6.3E-3</v>
      </c>
      <c r="G2006" s="66">
        <v>-3.2000000000000002E-3</v>
      </c>
      <c r="H2006" s="66">
        <v>-1.9E-3</v>
      </c>
      <c r="I2006" s="67" t="s">
        <v>64</v>
      </c>
    </row>
    <row r="2007" spans="2:9" x14ac:dyDescent="0.25">
      <c r="B2007" s="68"/>
      <c r="C2007" s="66">
        <v>10</v>
      </c>
      <c r="D2007" s="66">
        <v>227.3</v>
      </c>
      <c r="E2007" s="66">
        <v>5.4300000000000001E-2</v>
      </c>
      <c r="F2007" s="66">
        <v>4.8000000000000001E-2</v>
      </c>
      <c r="G2007" s="66">
        <v>5.4300000000000001E-2</v>
      </c>
      <c r="H2007" s="66">
        <v>5.3400000000000003E-2</v>
      </c>
      <c r="I2007" s="67" t="s">
        <v>64</v>
      </c>
    </row>
    <row r="2008" spans="2:9" x14ac:dyDescent="0.25">
      <c r="B2008" s="68"/>
      <c r="C2008" s="66">
        <v>11</v>
      </c>
      <c r="D2008" s="66">
        <v>255.4</v>
      </c>
      <c r="E2008" s="66">
        <v>4.6199999999999998E-2</v>
      </c>
      <c r="F2008" s="66">
        <v>4.8399999999999999E-2</v>
      </c>
      <c r="G2008" s="66">
        <v>4.6300000000000001E-2</v>
      </c>
      <c r="H2008" s="66">
        <v>4.5199999999999997E-2</v>
      </c>
      <c r="I2008" s="67" t="s">
        <v>64</v>
      </c>
    </row>
    <row r="2009" spans="2:9" x14ac:dyDescent="0.25">
      <c r="B2009" s="68"/>
      <c r="C2009" s="66">
        <v>12</v>
      </c>
      <c r="D2009" s="66">
        <v>291.89999999999998</v>
      </c>
      <c r="E2009" s="66">
        <v>8.3999999999999995E-3</v>
      </c>
      <c r="F2009" s="66">
        <v>9.1000000000000004E-3</v>
      </c>
      <c r="G2009" s="66">
        <v>8.3999999999999995E-3</v>
      </c>
      <c r="H2009" s="66">
        <v>7.7999999999999996E-3</v>
      </c>
      <c r="I2009" s="67" t="s">
        <v>64</v>
      </c>
    </row>
    <row r="2010" spans="2:9" x14ac:dyDescent="0.25">
      <c r="B2010" s="68"/>
      <c r="C2010" s="66">
        <v>13</v>
      </c>
      <c r="D2010" s="66">
        <v>323.60000000000002</v>
      </c>
      <c r="E2010" s="66">
        <v>5.1999999999999998E-3</v>
      </c>
      <c r="F2010" s="66">
        <v>8.6E-3</v>
      </c>
      <c r="G2010" s="66">
        <v>5.1999999999999998E-3</v>
      </c>
      <c r="H2010" s="66">
        <v>5.1000000000000004E-3</v>
      </c>
      <c r="I2010" s="67" t="s">
        <v>64</v>
      </c>
    </row>
    <row r="2011" spans="2:9" x14ac:dyDescent="0.25">
      <c r="B2011" s="68"/>
      <c r="C2011" s="66">
        <v>14</v>
      </c>
      <c r="D2011" s="66">
        <v>337.1</v>
      </c>
      <c r="E2011" s="66">
        <v>3.5999999999999999E-3</v>
      </c>
      <c r="F2011" s="66">
        <v>-3.8999999999999998E-3</v>
      </c>
      <c r="G2011" s="66">
        <v>3.5999999999999999E-3</v>
      </c>
      <c r="H2011" s="66">
        <v>3.5999999999999999E-3</v>
      </c>
      <c r="I2011" s="67" t="s">
        <v>64</v>
      </c>
    </row>
    <row r="2012" spans="2:9" x14ac:dyDescent="0.25">
      <c r="B2012" s="68"/>
      <c r="C2012" s="66">
        <v>15</v>
      </c>
      <c r="D2012" s="66">
        <v>341.6</v>
      </c>
      <c r="E2012" s="66">
        <v>5.1999999999999998E-3</v>
      </c>
      <c r="F2012" s="66">
        <v>-3.5000000000000001E-3</v>
      </c>
      <c r="G2012" s="66">
        <v>5.1999999999999998E-3</v>
      </c>
      <c r="H2012" s="66">
        <v>5.0000000000000001E-3</v>
      </c>
      <c r="I2012" s="67" t="s">
        <v>64</v>
      </c>
    </row>
    <row r="2013" spans="2:9" x14ac:dyDescent="0.25">
      <c r="B2013" s="68"/>
      <c r="C2013" s="66"/>
      <c r="D2013" s="66"/>
      <c r="E2013" s="66"/>
      <c r="F2013" s="66"/>
      <c r="G2013" s="66"/>
      <c r="H2013" s="66"/>
      <c r="I2013" s="67"/>
    </row>
    <row r="2014" spans="2:9" x14ac:dyDescent="0.25">
      <c r="B2014" s="59" t="s">
        <v>53</v>
      </c>
      <c r="C2014" s="60"/>
      <c r="D2014" s="60"/>
      <c r="E2014" s="60"/>
      <c r="F2014" s="60"/>
      <c r="G2014" s="60"/>
      <c r="H2014" s="60"/>
      <c r="I2014" s="61"/>
    </row>
    <row r="2015" spans="2:9" x14ac:dyDescent="0.25">
      <c r="B2015" s="62" t="s">
        <v>54</v>
      </c>
      <c r="C2015" s="63">
        <v>238</v>
      </c>
      <c r="D2015" s="63"/>
      <c r="E2015" s="63"/>
      <c r="F2015" s="63"/>
      <c r="G2015" s="63"/>
      <c r="H2015" s="63"/>
      <c r="I2015" s="64"/>
    </row>
    <row r="2016" spans="2:9" x14ac:dyDescent="0.25">
      <c r="B2016" s="65" t="s">
        <v>55</v>
      </c>
      <c r="C2016" s="66"/>
      <c r="D2016" s="66"/>
      <c r="E2016" s="66"/>
      <c r="F2016" s="66"/>
      <c r="G2016" s="66"/>
      <c r="H2016" s="66"/>
      <c r="I2016" s="67"/>
    </row>
    <row r="2017" spans="2:9" x14ac:dyDescent="0.25">
      <c r="B2017" s="65" t="s">
        <v>56</v>
      </c>
      <c r="C2017" s="66">
        <v>13</v>
      </c>
      <c r="D2017" s="66"/>
      <c r="E2017" s="66"/>
      <c r="F2017" s="66"/>
      <c r="G2017" s="66"/>
      <c r="H2017" s="66"/>
      <c r="I2017" s="67"/>
    </row>
    <row r="2018" spans="2:9" x14ac:dyDescent="0.25">
      <c r="B2018" s="68"/>
      <c r="C2018" s="66" t="s">
        <v>57</v>
      </c>
      <c r="D2018" s="66" t="s">
        <v>58</v>
      </c>
      <c r="E2018" s="66" t="s">
        <v>59</v>
      </c>
      <c r="F2018" s="66" t="s">
        <v>60</v>
      </c>
      <c r="G2018" s="66" t="s">
        <v>61</v>
      </c>
      <c r="H2018" s="66" t="s">
        <v>62</v>
      </c>
      <c r="I2018" s="67" t="s">
        <v>63</v>
      </c>
    </row>
    <row r="2019" spans="2:9" x14ac:dyDescent="0.25">
      <c r="B2019" s="68"/>
      <c r="C2019" s="66">
        <v>1</v>
      </c>
      <c r="D2019" s="66">
        <v>9.1999999999999993</v>
      </c>
      <c r="E2019" s="66">
        <v>-1.0999999999999999E-2</v>
      </c>
      <c r="F2019" s="66">
        <v>-1.1599999999999999E-2</v>
      </c>
      <c r="G2019" s="66">
        <v>-1.0999999999999999E-2</v>
      </c>
      <c r="H2019" s="66">
        <v>-1.09E-2</v>
      </c>
      <c r="I2019" s="67" t="s">
        <v>64</v>
      </c>
    </row>
    <row r="2020" spans="2:9" x14ac:dyDescent="0.25">
      <c r="B2020" s="68"/>
      <c r="C2020" s="66">
        <v>2</v>
      </c>
      <c r="D2020" s="66">
        <v>14.6</v>
      </c>
      <c r="E2020" s="66">
        <v>-8.3000000000000001E-3</v>
      </c>
      <c r="F2020" s="66">
        <v>-7.7000000000000002E-3</v>
      </c>
      <c r="G2020" s="66">
        <v>-8.3000000000000001E-3</v>
      </c>
      <c r="H2020" s="66">
        <v>-8.0999999999999996E-3</v>
      </c>
      <c r="I2020" s="67" t="s">
        <v>64</v>
      </c>
    </row>
    <row r="2021" spans="2:9" x14ac:dyDescent="0.25">
      <c r="B2021" s="68"/>
      <c r="C2021" s="66">
        <v>3</v>
      </c>
      <c r="D2021" s="66">
        <v>31</v>
      </c>
      <c r="E2021" s="66">
        <v>-2.52E-2</v>
      </c>
      <c r="F2021" s="66">
        <v>-2.6800000000000001E-2</v>
      </c>
      <c r="G2021" s="66">
        <v>-2.52E-2</v>
      </c>
      <c r="H2021" s="66">
        <v>-2.5100000000000001E-2</v>
      </c>
      <c r="I2021" s="67" t="s">
        <v>64</v>
      </c>
    </row>
    <row r="2022" spans="2:9" x14ac:dyDescent="0.25">
      <c r="B2022" s="68"/>
      <c r="C2022" s="66">
        <v>4</v>
      </c>
      <c r="D2022" s="66">
        <v>40.700000000000003</v>
      </c>
      <c r="E2022" s="66">
        <v>-1.5599999999999999E-2</v>
      </c>
      <c r="F2022" s="66">
        <v>-1.2200000000000001E-2</v>
      </c>
      <c r="G2022" s="66">
        <v>-1.54E-2</v>
      </c>
      <c r="H2022" s="66">
        <v>-1.49E-2</v>
      </c>
      <c r="I2022" s="67" t="s">
        <v>64</v>
      </c>
    </row>
    <row r="2023" spans="2:9" x14ac:dyDescent="0.25">
      <c r="B2023" s="68"/>
      <c r="C2023" s="66">
        <v>5</v>
      </c>
      <c r="D2023" s="66">
        <v>73.400000000000006</v>
      </c>
      <c r="E2023" s="66">
        <v>-4.1000000000000003E-3</v>
      </c>
      <c r="F2023" s="66">
        <v>-1.11E-2</v>
      </c>
      <c r="G2023" s="66">
        <v>-4.1000000000000003E-3</v>
      </c>
      <c r="H2023" s="66">
        <v>-4.1000000000000003E-3</v>
      </c>
      <c r="I2023" s="67" t="s">
        <v>64</v>
      </c>
    </row>
    <row r="2024" spans="2:9" x14ac:dyDescent="0.25">
      <c r="B2024" s="68"/>
      <c r="C2024" s="66">
        <v>6</v>
      </c>
      <c r="D2024" s="66">
        <v>93.2</v>
      </c>
      <c r="E2024" s="66">
        <v>-8.0999999999999996E-3</v>
      </c>
      <c r="F2024" s="66">
        <v>-1.15E-2</v>
      </c>
      <c r="G2024" s="66">
        <v>-8.0999999999999996E-3</v>
      </c>
      <c r="H2024" s="66">
        <v>-8.0999999999999996E-3</v>
      </c>
      <c r="I2024" s="67" t="s">
        <v>64</v>
      </c>
    </row>
    <row r="2025" spans="2:9" x14ac:dyDescent="0.25">
      <c r="B2025" s="68"/>
      <c r="C2025" s="66">
        <v>7</v>
      </c>
      <c r="D2025" s="66">
        <v>129</v>
      </c>
      <c r="E2025" s="66">
        <v>-2.46E-2</v>
      </c>
      <c r="F2025" s="66">
        <v>-2.58E-2</v>
      </c>
      <c r="G2025" s="66">
        <v>-2.4500000000000001E-2</v>
      </c>
      <c r="H2025" s="66">
        <v>-2.4400000000000002E-2</v>
      </c>
      <c r="I2025" s="67" t="s">
        <v>64</v>
      </c>
    </row>
    <row r="2026" spans="2:9" x14ac:dyDescent="0.25">
      <c r="B2026" s="68"/>
      <c r="C2026" s="66">
        <v>8</v>
      </c>
      <c r="D2026" s="66">
        <v>154.1</v>
      </c>
      <c r="E2026" s="66">
        <v>-1E-4</v>
      </c>
      <c r="F2026" s="66">
        <v>-4.3E-3</v>
      </c>
      <c r="G2026" s="66">
        <v>-1E-4</v>
      </c>
      <c r="H2026" s="66">
        <v>-1E-4</v>
      </c>
      <c r="I2026" s="67" t="s">
        <v>64</v>
      </c>
    </row>
    <row r="2027" spans="2:9" x14ac:dyDescent="0.25">
      <c r="B2027" s="68"/>
      <c r="C2027" s="66">
        <v>9</v>
      </c>
      <c r="D2027" s="66">
        <v>181.8</v>
      </c>
      <c r="E2027" s="66">
        <v>-1.4999999999999999E-2</v>
      </c>
      <c r="F2027" s="66">
        <v>-2.1399999999999999E-2</v>
      </c>
      <c r="G2027" s="66">
        <v>-1.4999999999999999E-2</v>
      </c>
      <c r="H2027" s="66">
        <v>-1.3599999999999999E-2</v>
      </c>
      <c r="I2027" s="67" t="s">
        <v>64</v>
      </c>
    </row>
    <row r="2028" spans="2:9" x14ac:dyDescent="0.25">
      <c r="B2028" s="68"/>
      <c r="C2028" s="66">
        <v>10</v>
      </c>
      <c r="D2028" s="66">
        <v>196.9</v>
      </c>
      <c r="E2028" s="66">
        <v>-8.8000000000000005E-3</v>
      </c>
      <c r="F2028" s="66">
        <v>-3.3E-3</v>
      </c>
      <c r="G2028" s="66">
        <v>-8.8999999999999999E-3</v>
      </c>
      <c r="H2028" s="66">
        <v>-7.9000000000000008E-3</v>
      </c>
      <c r="I2028" s="67" t="s">
        <v>64</v>
      </c>
    </row>
    <row r="2029" spans="2:9" x14ac:dyDescent="0.25">
      <c r="B2029" s="68"/>
      <c r="C2029" s="66">
        <v>11</v>
      </c>
      <c r="D2029" s="66">
        <v>203.5</v>
      </c>
      <c r="E2029" s="66">
        <v>-1.1299999999999999E-2</v>
      </c>
      <c r="F2029" s="66">
        <v>-9.4999999999999998E-3</v>
      </c>
      <c r="G2029" s="66">
        <v>-1.14E-2</v>
      </c>
      <c r="H2029" s="66">
        <v>-1.09E-2</v>
      </c>
      <c r="I2029" s="67" t="s">
        <v>64</v>
      </c>
    </row>
    <row r="2030" spans="2:9" x14ac:dyDescent="0.25">
      <c r="B2030" s="68"/>
      <c r="C2030" s="66">
        <v>12</v>
      </c>
      <c r="D2030" s="66">
        <v>248.6</v>
      </c>
      <c r="E2030" s="66">
        <v>8.8099999999999998E-2</v>
      </c>
      <c r="F2030" s="66">
        <v>8.5300000000000001E-2</v>
      </c>
      <c r="G2030" s="66">
        <v>8.7999999999999995E-2</v>
      </c>
      <c r="H2030" s="66">
        <v>8.5099999999999995E-2</v>
      </c>
      <c r="I2030" s="67" t="s">
        <v>64</v>
      </c>
    </row>
    <row r="2031" spans="2:9" x14ac:dyDescent="0.25">
      <c r="B2031" s="68"/>
      <c r="C2031" s="66">
        <v>13</v>
      </c>
      <c r="D2031" s="66">
        <v>288.60000000000002</v>
      </c>
      <c r="E2031" s="66">
        <v>4.1799999999999997E-2</v>
      </c>
      <c r="F2031" s="66">
        <v>3.6499999999999998E-2</v>
      </c>
      <c r="G2031" s="66">
        <v>4.1799999999999997E-2</v>
      </c>
      <c r="H2031" s="66">
        <v>4.1799999999999997E-2</v>
      </c>
      <c r="I2031" s="67" t="s">
        <v>64</v>
      </c>
    </row>
    <row r="2032" spans="2:9" x14ac:dyDescent="0.25">
      <c r="B2032" s="68"/>
      <c r="C2032" s="66"/>
      <c r="D2032" s="66"/>
      <c r="E2032" s="66"/>
      <c r="F2032" s="66"/>
      <c r="G2032" s="66"/>
      <c r="H2032" s="66"/>
      <c r="I2032" s="67"/>
    </row>
    <row r="2033" spans="2:9" x14ac:dyDescent="0.25">
      <c r="B2033" s="59" t="s">
        <v>53</v>
      </c>
      <c r="C2033" s="60"/>
      <c r="D2033" s="60"/>
      <c r="E2033" s="60"/>
      <c r="F2033" s="60"/>
      <c r="G2033" s="60"/>
      <c r="H2033" s="60"/>
      <c r="I2033" s="61"/>
    </row>
    <row r="2034" spans="2:9" x14ac:dyDescent="0.25">
      <c r="B2034" s="62" t="s">
        <v>54</v>
      </c>
      <c r="C2034" s="63">
        <v>243</v>
      </c>
      <c r="D2034" s="63"/>
      <c r="E2034" s="63"/>
      <c r="F2034" s="63"/>
      <c r="G2034" s="63"/>
      <c r="H2034" s="63"/>
      <c r="I2034" s="64"/>
    </row>
    <row r="2035" spans="2:9" x14ac:dyDescent="0.25">
      <c r="B2035" s="65" t="s">
        <v>55</v>
      </c>
      <c r="C2035" s="66"/>
      <c r="D2035" s="66"/>
      <c r="E2035" s="66"/>
      <c r="F2035" s="66"/>
      <c r="G2035" s="66"/>
      <c r="H2035" s="66"/>
      <c r="I2035" s="67"/>
    </row>
    <row r="2036" spans="2:9" x14ac:dyDescent="0.25">
      <c r="B2036" s="65" t="s">
        <v>56</v>
      </c>
      <c r="C2036" s="66">
        <v>11</v>
      </c>
      <c r="D2036" s="66"/>
      <c r="E2036" s="66"/>
      <c r="F2036" s="66"/>
      <c r="G2036" s="66"/>
      <c r="H2036" s="66"/>
      <c r="I2036" s="67"/>
    </row>
    <row r="2037" spans="2:9" x14ac:dyDescent="0.25">
      <c r="B2037" s="68"/>
      <c r="C2037" s="66" t="s">
        <v>57</v>
      </c>
      <c r="D2037" s="66" t="s">
        <v>58</v>
      </c>
      <c r="E2037" s="66" t="s">
        <v>59</v>
      </c>
      <c r="F2037" s="66" t="s">
        <v>60</v>
      </c>
      <c r="G2037" s="66" t="s">
        <v>61</v>
      </c>
      <c r="H2037" s="66" t="s">
        <v>62</v>
      </c>
      <c r="I2037" s="67" t="s">
        <v>63</v>
      </c>
    </row>
    <row r="2038" spans="2:9" x14ac:dyDescent="0.25">
      <c r="B2038" s="68"/>
      <c r="C2038" s="66">
        <v>1</v>
      </c>
      <c r="D2038" s="66">
        <v>11.4</v>
      </c>
      <c r="E2038" s="66">
        <v>-5.4999999999999997E-3</v>
      </c>
      <c r="F2038" s="66">
        <v>-8.9999999999999998E-4</v>
      </c>
      <c r="G2038" s="66">
        <v>-5.4999999999999997E-3</v>
      </c>
      <c r="H2038" s="66">
        <v>-5.4000000000000003E-3</v>
      </c>
      <c r="I2038" s="67" t="s">
        <v>64</v>
      </c>
    </row>
    <row r="2039" spans="2:9" x14ac:dyDescent="0.25">
      <c r="B2039" s="68"/>
      <c r="C2039" s="66">
        <v>2</v>
      </c>
      <c r="D2039" s="66">
        <v>19.899999999999999</v>
      </c>
      <c r="E2039" s="66">
        <v>-2.07E-2</v>
      </c>
      <c r="F2039" s="66">
        <v>-2.3800000000000002E-2</v>
      </c>
      <c r="G2039" s="66">
        <v>-2.07E-2</v>
      </c>
      <c r="H2039" s="66">
        <v>-1.9800000000000002E-2</v>
      </c>
      <c r="I2039" s="67" t="s">
        <v>64</v>
      </c>
    </row>
    <row r="2040" spans="2:9" x14ac:dyDescent="0.25">
      <c r="B2040" s="68"/>
      <c r="C2040" s="66">
        <v>3</v>
      </c>
      <c r="D2040" s="66">
        <v>40.299999999999997</v>
      </c>
      <c r="E2040" s="66">
        <v>-1.95E-2</v>
      </c>
      <c r="F2040" s="66">
        <v>-3.09E-2</v>
      </c>
      <c r="G2040" s="66">
        <v>-1.95E-2</v>
      </c>
      <c r="H2040" s="66">
        <v>-1.7999999999999999E-2</v>
      </c>
      <c r="I2040" s="67" t="s">
        <v>64</v>
      </c>
    </row>
    <row r="2041" spans="2:9" x14ac:dyDescent="0.25">
      <c r="B2041" s="68"/>
      <c r="C2041" s="66">
        <v>4</v>
      </c>
      <c r="D2041" s="66">
        <v>46</v>
      </c>
      <c r="E2041" s="66">
        <v>-1.46E-2</v>
      </c>
      <c r="F2041" s="66">
        <v>-1.15E-2</v>
      </c>
      <c r="G2041" s="66">
        <v>-1.4500000000000001E-2</v>
      </c>
      <c r="H2041" s="66">
        <v>-1.3299999999999999E-2</v>
      </c>
      <c r="I2041" s="67" t="s">
        <v>64</v>
      </c>
    </row>
    <row r="2042" spans="2:9" x14ac:dyDescent="0.25">
      <c r="B2042" s="68"/>
      <c r="C2042" s="66">
        <v>5</v>
      </c>
      <c r="D2042" s="66">
        <v>144.4</v>
      </c>
      <c r="E2042" s="66">
        <v>-1.6000000000000001E-3</v>
      </c>
      <c r="F2042" s="66">
        <v>-4.4999999999999997E-3</v>
      </c>
      <c r="G2042" s="66">
        <v>-1.6999999999999999E-3</v>
      </c>
      <c r="H2042" s="66">
        <v>-1.6000000000000001E-3</v>
      </c>
      <c r="I2042" s="67" t="s">
        <v>64</v>
      </c>
    </row>
    <row r="2043" spans="2:9" x14ac:dyDescent="0.25">
      <c r="B2043" s="68"/>
      <c r="C2043" s="66">
        <v>6</v>
      </c>
      <c r="D2043" s="66">
        <v>182.4</v>
      </c>
      <c r="E2043" s="66">
        <v>3.32E-2</v>
      </c>
      <c r="F2043" s="66">
        <v>3.7199999999999997E-2</v>
      </c>
      <c r="G2043" s="66">
        <v>3.32E-2</v>
      </c>
      <c r="H2043" s="66">
        <v>3.2899999999999999E-2</v>
      </c>
      <c r="I2043" s="67" t="s">
        <v>64</v>
      </c>
    </row>
    <row r="2044" spans="2:9" x14ac:dyDescent="0.25">
      <c r="B2044" s="68"/>
      <c r="C2044" s="66">
        <v>7</v>
      </c>
      <c r="D2044" s="66">
        <v>186.8</v>
      </c>
      <c r="E2044" s="66">
        <v>4.1300000000000003E-2</v>
      </c>
      <c r="F2044" s="66">
        <v>3.1199999999999999E-2</v>
      </c>
      <c r="G2044" s="66">
        <v>4.1300000000000003E-2</v>
      </c>
      <c r="H2044" s="66">
        <v>4.1300000000000003E-2</v>
      </c>
      <c r="I2044" s="67" t="s">
        <v>64</v>
      </c>
    </row>
    <row r="2045" spans="2:9" x14ac:dyDescent="0.25">
      <c r="B2045" s="68"/>
      <c r="C2045" s="66">
        <v>8</v>
      </c>
      <c r="D2045" s="66">
        <v>246.8</v>
      </c>
      <c r="E2045" s="66">
        <v>7.5300000000000006E-2</v>
      </c>
      <c r="F2045" s="66">
        <v>7.5499999999999998E-2</v>
      </c>
      <c r="G2045" s="66">
        <v>7.4899999999999994E-2</v>
      </c>
      <c r="H2045" s="66">
        <v>7.0199999999999999E-2</v>
      </c>
      <c r="I2045" s="67" t="s">
        <v>64</v>
      </c>
    </row>
    <row r="2046" spans="2:9" x14ac:dyDescent="0.25">
      <c r="B2046" s="68"/>
      <c r="C2046" s="66">
        <v>9</v>
      </c>
      <c r="D2046" s="66">
        <v>287.60000000000002</v>
      </c>
      <c r="E2046" s="66">
        <v>2.53E-2</v>
      </c>
      <c r="F2046" s="66">
        <v>2.1499999999999998E-2</v>
      </c>
      <c r="G2046" s="66">
        <v>2.5499999999999998E-2</v>
      </c>
      <c r="H2046" s="66">
        <v>2.4500000000000001E-2</v>
      </c>
      <c r="I2046" s="67" t="s">
        <v>64</v>
      </c>
    </row>
    <row r="2047" spans="2:9" x14ac:dyDescent="0.25">
      <c r="B2047" s="68"/>
      <c r="C2047" s="66">
        <v>10</v>
      </c>
      <c r="D2047" s="66">
        <v>319.7</v>
      </c>
      <c r="E2047" s="66">
        <v>-8.2000000000000007E-3</v>
      </c>
      <c r="F2047" s="66">
        <v>-5.7000000000000002E-3</v>
      </c>
      <c r="G2047" s="66">
        <v>-8.2000000000000007E-3</v>
      </c>
      <c r="H2047" s="66">
        <v>-8.0999999999999996E-3</v>
      </c>
      <c r="I2047" s="67" t="s">
        <v>64</v>
      </c>
    </row>
    <row r="2048" spans="2:9" x14ac:dyDescent="0.25">
      <c r="B2048" s="68"/>
      <c r="C2048" s="66">
        <v>11</v>
      </c>
      <c r="D2048" s="66">
        <v>333.3</v>
      </c>
      <c r="E2048" s="66">
        <v>-8.0999999999999996E-3</v>
      </c>
      <c r="F2048" s="66">
        <v>-1.7500000000000002E-2</v>
      </c>
      <c r="G2048" s="66">
        <v>-8.2000000000000007E-3</v>
      </c>
      <c r="H2048" s="66">
        <v>-7.4999999999999997E-3</v>
      </c>
      <c r="I2048" s="67" t="s">
        <v>64</v>
      </c>
    </row>
    <row r="2049" spans="2:9" x14ac:dyDescent="0.25">
      <c r="B2049" s="68"/>
      <c r="C2049" s="66"/>
      <c r="D2049" s="66"/>
      <c r="E2049" s="66"/>
      <c r="F2049" s="66"/>
      <c r="G2049" s="66"/>
      <c r="H2049" s="66"/>
      <c r="I2049" s="67"/>
    </row>
    <row r="2050" spans="2:9" x14ac:dyDescent="0.25">
      <c r="B2050" s="59" t="s">
        <v>53</v>
      </c>
      <c r="C2050" s="60"/>
      <c r="D2050" s="60"/>
      <c r="E2050" s="60"/>
      <c r="F2050" s="60"/>
      <c r="G2050" s="60"/>
      <c r="H2050" s="60"/>
      <c r="I2050" s="61"/>
    </row>
    <row r="2051" spans="2:9" x14ac:dyDescent="0.25">
      <c r="B2051" s="62" t="s">
        <v>54</v>
      </c>
      <c r="C2051" s="63">
        <v>248</v>
      </c>
      <c r="D2051" s="63"/>
      <c r="E2051" s="63"/>
      <c r="F2051" s="63"/>
      <c r="G2051" s="63"/>
      <c r="H2051" s="63"/>
      <c r="I2051" s="64"/>
    </row>
    <row r="2052" spans="2:9" x14ac:dyDescent="0.25">
      <c r="B2052" s="65" t="s">
        <v>55</v>
      </c>
      <c r="C2052" s="66"/>
      <c r="D2052" s="66"/>
      <c r="E2052" s="66"/>
      <c r="F2052" s="66"/>
      <c r="G2052" s="66"/>
      <c r="H2052" s="66"/>
      <c r="I2052" s="67"/>
    </row>
    <row r="2053" spans="2:9" x14ac:dyDescent="0.25">
      <c r="B2053" s="65" t="s">
        <v>56</v>
      </c>
      <c r="C2053" s="66">
        <v>15</v>
      </c>
      <c r="D2053" s="66"/>
      <c r="E2053" s="66"/>
      <c r="F2053" s="66"/>
      <c r="G2053" s="66"/>
      <c r="H2053" s="66"/>
      <c r="I2053" s="67"/>
    </row>
    <row r="2054" spans="2:9" x14ac:dyDescent="0.25">
      <c r="B2054" s="68"/>
      <c r="C2054" s="66" t="s">
        <v>57</v>
      </c>
      <c r="D2054" s="66" t="s">
        <v>58</v>
      </c>
      <c r="E2054" s="66" t="s">
        <v>59</v>
      </c>
      <c r="F2054" s="66" t="s">
        <v>60</v>
      </c>
      <c r="G2054" s="66" t="s">
        <v>61</v>
      </c>
      <c r="H2054" s="66" t="s">
        <v>62</v>
      </c>
      <c r="I2054" s="67" t="s">
        <v>63</v>
      </c>
    </row>
    <row r="2055" spans="2:9" x14ac:dyDescent="0.25">
      <c r="B2055" s="68"/>
      <c r="C2055" s="66">
        <v>1</v>
      </c>
      <c r="D2055" s="66">
        <v>5.6</v>
      </c>
      <c r="E2055" s="66">
        <v>-1.1900000000000001E-2</v>
      </c>
      <c r="F2055" s="66">
        <v>-1.2800000000000001E-2</v>
      </c>
      <c r="G2055" s="66">
        <v>-1.1900000000000001E-2</v>
      </c>
      <c r="H2055" s="66">
        <v>-1.0500000000000001E-2</v>
      </c>
      <c r="I2055" s="67" t="s">
        <v>64</v>
      </c>
    </row>
    <row r="2056" spans="2:9" x14ac:dyDescent="0.25">
      <c r="B2056" s="68"/>
      <c r="C2056" s="66">
        <v>2</v>
      </c>
      <c r="D2056" s="66">
        <v>20.8</v>
      </c>
      <c r="E2056" s="66">
        <v>-1.9900000000000001E-2</v>
      </c>
      <c r="F2056" s="66">
        <v>-1.9400000000000001E-2</v>
      </c>
      <c r="G2056" s="66">
        <v>-1.9900000000000001E-2</v>
      </c>
      <c r="H2056" s="66">
        <v>-1.9E-2</v>
      </c>
      <c r="I2056" s="67" t="s">
        <v>64</v>
      </c>
    </row>
    <row r="2057" spans="2:9" x14ac:dyDescent="0.25">
      <c r="B2057" s="68"/>
      <c r="C2057" s="66">
        <v>3</v>
      </c>
      <c r="D2057" s="66">
        <v>30.5</v>
      </c>
      <c r="E2057" s="66">
        <v>-1.4E-2</v>
      </c>
      <c r="F2057" s="66">
        <v>-2.1700000000000001E-2</v>
      </c>
      <c r="G2057" s="66">
        <v>-1.4E-2</v>
      </c>
      <c r="H2057" s="66">
        <v>-1.2800000000000001E-2</v>
      </c>
      <c r="I2057" s="67" t="s">
        <v>64</v>
      </c>
    </row>
    <row r="2058" spans="2:9" x14ac:dyDescent="0.25">
      <c r="B2058" s="68"/>
      <c r="C2058" s="66">
        <v>4</v>
      </c>
      <c r="D2058" s="66">
        <v>36.799999999999997</v>
      </c>
      <c r="E2058" s="66">
        <v>-2.8199999999999999E-2</v>
      </c>
      <c r="F2058" s="66">
        <v>-2.76E-2</v>
      </c>
      <c r="G2058" s="66">
        <v>-2.8199999999999999E-2</v>
      </c>
      <c r="H2058" s="66">
        <v>-2.7699999999999999E-2</v>
      </c>
      <c r="I2058" s="67" t="s">
        <v>64</v>
      </c>
    </row>
    <row r="2059" spans="2:9" x14ac:dyDescent="0.25">
      <c r="B2059" s="68"/>
      <c r="C2059" s="66">
        <v>5</v>
      </c>
      <c r="D2059" s="66">
        <v>44.8</v>
      </c>
      <c r="E2059" s="66">
        <v>-2.41E-2</v>
      </c>
      <c r="F2059" s="66">
        <v>-2.7199999999999998E-2</v>
      </c>
      <c r="G2059" s="66">
        <v>-2.41E-2</v>
      </c>
      <c r="H2059" s="66">
        <v>-2.3E-2</v>
      </c>
      <c r="I2059" s="67" t="s">
        <v>64</v>
      </c>
    </row>
    <row r="2060" spans="2:9" x14ac:dyDescent="0.25">
      <c r="B2060" s="68"/>
      <c r="C2060" s="66">
        <v>6</v>
      </c>
      <c r="D2060" s="66">
        <v>71.7</v>
      </c>
      <c r="E2060" s="66">
        <v>-1.54E-2</v>
      </c>
      <c r="F2060" s="66">
        <v>-1.26E-2</v>
      </c>
      <c r="G2060" s="66">
        <v>-1.5299999999999999E-2</v>
      </c>
      <c r="H2060" s="66">
        <v>-1.4E-2</v>
      </c>
      <c r="I2060" s="67" t="s">
        <v>64</v>
      </c>
    </row>
    <row r="2061" spans="2:9" x14ac:dyDescent="0.25">
      <c r="B2061" s="68"/>
      <c r="C2061" s="66">
        <v>7</v>
      </c>
      <c r="D2061" s="66">
        <v>84.9</v>
      </c>
      <c r="E2061" s="66">
        <v>-1.4999999999999999E-2</v>
      </c>
      <c r="F2061" s="66">
        <v>-1.52E-2</v>
      </c>
      <c r="G2061" s="66">
        <v>-1.4999999999999999E-2</v>
      </c>
      <c r="H2061" s="66">
        <v>-1.4999999999999999E-2</v>
      </c>
      <c r="I2061" s="67" t="s">
        <v>64</v>
      </c>
    </row>
    <row r="2062" spans="2:9" x14ac:dyDescent="0.25">
      <c r="B2062" s="68"/>
      <c r="C2062" s="66">
        <v>8</v>
      </c>
      <c r="D2062" s="66">
        <v>137.1</v>
      </c>
      <c r="E2062" s="66">
        <v>-4.5999999999999999E-3</v>
      </c>
      <c r="F2062" s="66">
        <v>-5.7999999999999996E-3</v>
      </c>
      <c r="G2062" s="66">
        <v>-4.5999999999999999E-3</v>
      </c>
      <c r="H2062" s="66">
        <v>-4.5999999999999999E-3</v>
      </c>
      <c r="I2062" s="67" t="s">
        <v>64</v>
      </c>
    </row>
    <row r="2063" spans="2:9" x14ac:dyDescent="0.25">
      <c r="B2063" s="68"/>
      <c r="C2063" s="66">
        <v>9</v>
      </c>
      <c r="D2063" s="66">
        <v>146.69999999999999</v>
      </c>
      <c r="E2063" s="66">
        <v>-1.7999999999999999E-2</v>
      </c>
      <c r="F2063" s="66">
        <v>-2.3300000000000001E-2</v>
      </c>
      <c r="G2063" s="66">
        <v>-1.7999999999999999E-2</v>
      </c>
      <c r="H2063" s="66">
        <v>-1.7000000000000001E-2</v>
      </c>
      <c r="I2063" s="67" t="s">
        <v>64</v>
      </c>
    </row>
    <row r="2064" spans="2:9" x14ac:dyDescent="0.25">
      <c r="B2064" s="68"/>
      <c r="C2064" s="66">
        <v>10</v>
      </c>
      <c r="D2064" s="66">
        <v>181.5</v>
      </c>
      <c r="E2064" s="66">
        <v>4.7000000000000002E-3</v>
      </c>
      <c r="F2064" s="66">
        <v>-2E-3</v>
      </c>
      <c r="G2064" s="66">
        <v>4.7000000000000002E-3</v>
      </c>
      <c r="H2064" s="66">
        <v>4.7000000000000002E-3</v>
      </c>
      <c r="I2064" s="67" t="s">
        <v>64</v>
      </c>
    </row>
    <row r="2065" spans="2:9" x14ac:dyDescent="0.25">
      <c r="B2065" s="68"/>
      <c r="C2065" s="66">
        <v>11</v>
      </c>
      <c r="D2065" s="66">
        <v>198.5</v>
      </c>
      <c r="E2065" s="66">
        <v>-8.9999999999999998E-4</v>
      </c>
      <c r="F2065" s="66">
        <v>-7.9000000000000008E-3</v>
      </c>
      <c r="G2065" s="66">
        <v>-8.9999999999999998E-4</v>
      </c>
      <c r="H2065" s="66">
        <v>-8.0000000000000004E-4</v>
      </c>
      <c r="I2065" s="67" t="s">
        <v>64</v>
      </c>
    </row>
    <row r="2066" spans="2:9" x14ac:dyDescent="0.25">
      <c r="B2066" s="68"/>
      <c r="C2066" s="66">
        <v>12</v>
      </c>
      <c r="D2066" s="66">
        <v>231.7</v>
      </c>
      <c r="E2066" s="66">
        <v>7.8399999999999997E-2</v>
      </c>
      <c r="F2066" s="66">
        <v>7.0099999999999996E-2</v>
      </c>
      <c r="G2066" s="66">
        <v>7.8299999999999995E-2</v>
      </c>
      <c r="H2066" s="66">
        <v>7.8E-2</v>
      </c>
      <c r="I2066" s="67" t="s">
        <v>64</v>
      </c>
    </row>
    <row r="2067" spans="2:9" x14ac:dyDescent="0.25">
      <c r="B2067" s="68"/>
      <c r="C2067" s="66">
        <v>13</v>
      </c>
      <c r="D2067" s="66">
        <v>291.5</v>
      </c>
      <c r="E2067" s="66">
        <v>6.9999999999999999E-4</v>
      </c>
      <c r="F2067" s="66">
        <v>-3.2000000000000002E-3</v>
      </c>
      <c r="G2067" s="66">
        <v>6.9999999999999999E-4</v>
      </c>
      <c r="H2067" s="66">
        <v>5.9999999999999995E-4</v>
      </c>
      <c r="I2067" s="67" t="s">
        <v>64</v>
      </c>
    </row>
    <row r="2068" spans="2:9" x14ac:dyDescent="0.25">
      <c r="B2068" s="68"/>
      <c r="C2068" s="66">
        <v>14</v>
      </c>
      <c r="D2068" s="66">
        <v>304.8</v>
      </c>
      <c r="E2068" s="66">
        <v>-3.2000000000000002E-3</v>
      </c>
      <c r="F2068" s="66">
        <v>-5.4999999999999997E-3</v>
      </c>
      <c r="G2068" s="66">
        <v>-3.2000000000000002E-3</v>
      </c>
      <c r="H2068" s="66">
        <v>-3.0999999999999999E-3</v>
      </c>
      <c r="I2068" s="67" t="s">
        <v>64</v>
      </c>
    </row>
    <row r="2069" spans="2:9" x14ac:dyDescent="0.25">
      <c r="B2069" s="68"/>
      <c r="C2069" s="66">
        <v>15</v>
      </c>
      <c r="D2069" s="66">
        <v>344.6</v>
      </c>
      <c r="E2069" s="66">
        <v>-1.0999999999999999E-2</v>
      </c>
      <c r="F2069" s="66">
        <v>-1.12E-2</v>
      </c>
      <c r="G2069" s="66">
        <v>-1.0999999999999999E-2</v>
      </c>
      <c r="H2069" s="66">
        <v>-1.0500000000000001E-2</v>
      </c>
      <c r="I2069" s="67" t="s">
        <v>64</v>
      </c>
    </row>
    <row r="2070" spans="2:9" x14ac:dyDescent="0.25">
      <c r="B2070" s="68"/>
      <c r="C2070" s="66"/>
      <c r="D2070" s="66"/>
      <c r="E2070" s="66"/>
      <c r="F2070" s="66"/>
      <c r="G2070" s="66"/>
      <c r="H2070" s="66"/>
      <c r="I2070" s="67"/>
    </row>
    <row r="2071" spans="2:9" x14ac:dyDescent="0.25">
      <c r="B2071" s="59" t="s">
        <v>53</v>
      </c>
      <c r="C2071" s="60"/>
      <c r="D2071" s="60"/>
      <c r="E2071" s="60"/>
      <c r="F2071" s="60"/>
      <c r="G2071" s="60"/>
      <c r="H2071" s="60"/>
      <c r="I2071" s="61"/>
    </row>
    <row r="2072" spans="2:9" x14ac:dyDescent="0.25">
      <c r="B2072" s="62" t="s">
        <v>54</v>
      </c>
      <c r="C2072" s="63">
        <v>253</v>
      </c>
      <c r="D2072" s="63"/>
      <c r="E2072" s="63"/>
      <c r="F2072" s="63"/>
      <c r="G2072" s="63"/>
      <c r="H2072" s="63"/>
      <c r="I2072" s="64"/>
    </row>
    <row r="2073" spans="2:9" x14ac:dyDescent="0.25">
      <c r="B2073" s="65" t="s">
        <v>55</v>
      </c>
      <c r="C2073" s="66"/>
      <c r="D2073" s="66"/>
      <c r="E2073" s="66"/>
      <c r="F2073" s="66"/>
      <c r="G2073" s="66"/>
      <c r="H2073" s="66"/>
      <c r="I2073" s="67"/>
    </row>
    <row r="2074" spans="2:9" x14ac:dyDescent="0.25">
      <c r="B2074" s="65" t="s">
        <v>56</v>
      </c>
      <c r="C2074" s="66">
        <v>11</v>
      </c>
      <c r="D2074" s="66"/>
      <c r="E2074" s="66"/>
      <c r="F2074" s="66"/>
      <c r="G2074" s="66"/>
      <c r="H2074" s="66"/>
      <c r="I2074" s="67"/>
    </row>
    <row r="2075" spans="2:9" x14ac:dyDescent="0.25">
      <c r="B2075" s="68"/>
      <c r="C2075" s="66" t="s">
        <v>57</v>
      </c>
      <c r="D2075" s="66" t="s">
        <v>58</v>
      </c>
      <c r="E2075" s="66" t="s">
        <v>59</v>
      </c>
      <c r="F2075" s="66" t="s">
        <v>60</v>
      </c>
      <c r="G2075" s="66" t="s">
        <v>61</v>
      </c>
      <c r="H2075" s="66" t="s">
        <v>62</v>
      </c>
      <c r="I2075" s="67" t="s">
        <v>63</v>
      </c>
    </row>
    <row r="2076" spans="2:9" x14ac:dyDescent="0.25">
      <c r="B2076" s="68"/>
      <c r="C2076" s="66">
        <v>1</v>
      </c>
      <c r="D2076" s="66">
        <v>24.2</v>
      </c>
      <c r="E2076" s="66">
        <v>-2.8E-3</v>
      </c>
      <c r="F2076" s="66">
        <v>-3.8E-3</v>
      </c>
      <c r="G2076" s="66">
        <v>-2.8E-3</v>
      </c>
      <c r="H2076" s="66">
        <v>-2.8E-3</v>
      </c>
      <c r="I2076" s="67" t="s">
        <v>64</v>
      </c>
    </row>
    <row r="2077" spans="2:9" x14ac:dyDescent="0.25">
      <c r="B2077" s="68"/>
      <c r="C2077" s="66">
        <v>2</v>
      </c>
      <c r="D2077" s="66">
        <v>33.5</v>
      </c>
      <c r="E2077" s="66">
        <v>-7.1000000000000004E-3</v>
      </c>
      <c r="F2077" s="66">
        <v>-0.02</v>
      </c>
      <c r="G2077" s="66">
        <v>-7.1000000000000004E-3</v>
      </c>
      <c r="H2077" s="66">
        <v>-6.6E-3</v>
      </c>
      <c r="I2077" s="67" t="s">
        <v>64</v>
      </c>
    </row>
    <row r="2078" spans="2:9" x14ac:dyDescent="0.25">
      <c r="B2078" s="68"/>
      <c r="C2078" s="66">
        <v>3</v>
      </c>
      <c r="D2078" s="66">
        <v>50.6</v>
      </c>
      <c r="E2078" s="66">
        <v>-2.3E-2</v>
      </c>
      <c r="F2078" s="66">
        <v>-2.9700000000000001E-2</v>
      </c>
      <c r="G2078" s="66">
        <v>-2.3E-2</v>
      </c>
      <c r="H2078" s="66">
        <v>-2.2599999999999999E-2</v>
      </c>
      <c r="I2078" s="67" t="s">
        <v>64</v>
      </c>
    </row>
    <row r="2079" spans="2:9" x14ac:dyDescent="0.25">
      <c r="B2079" s="68"/>
      <c r="C2079" s="66">
        <v>4</v>
      </c>
      <c r="D2079" s="66">
        <v>60.9</v>
      </c>
      <c r="E2079" s="66">
        <v>-2.8799999999999999E-2</v>
      </c>
      <c r="F2079" s="66">
        <v>-2.52E-2</v>
      </c>
      <c r="G2079" s="66">
        <v>-2.8799999999999999E-2</v>
      </c>
      <c r="H2079" s="66">
        <v>-2.8199999999999999E-2</v>
      </c>
      <c r="I2079" s="67" t="s">
        <v>64</v>
      </c>
    </row>
    <row r="2080" spans="2:9" x14ac:dyDescent="0.25">
      <c r="B2080" s="68"/>
      <c r="C2080" s="66">
        <v>5</v>
      </c>
      <c r="D2080" s="66">
        <v>104.7</v>
      </c>
      <c r="E2080" s="66">
        <v>2.5999999999999999E-3</v>
      </c>
      <c r="F2080" s="66">
        <v>3.8E-3</v>
      </c>
      <c r="G2080" s="66">
        <v>2.5999999999999999E-3</v>
      </c>
      <c r="H2080" s="66">
        <v>2.5000000000000001E-3</v>
      </c>
      <c r="I2080" s="67" t="s">
        <v>64</v>
      </c>
    </row>
    <row r="2081" spans="2:9" x14ac:dyDescent="0.25">
      <c r="B2081" s="68"/>
      <c r="C2081" s="66">
        <v>6</v>
      </c>
      <c r="D2081" s="66">
        <v>120.7</v>
      </c>
      <c r="E2081" s="66">
        <v>1.2999999999999999E-3</v>
      </c>
      <c r="F2081" s="66">
        <v>2.0000000000000001E-4</v>
      </c>
      <c r="G2081" s="66">
        <v>1.2999999999999999E-3</v>
      </c>
      <c r="H2081" s="66">
        <v>1.2999999999999999E-3</v>
      </c>
      <c r="I2081" s="67" t="s">
        <v>64</v>
      </c>
    </row>
    <row r="2082" spans="2:9" x14ac:dyDescent="0.25">
      <c r="B2082" s="68"/>
      <c r="C2082" s="66">
        <v>7</v>
      </c>
      <c r="D2082" s="66">
        <v>155.9</v>
      </c>
      <c r="E2082" s="66">
        <v>-8.6999999999999994E-3</v>
      </c>
      <c r="F2082" s="66">
        <v>-8.8000000000000005E-3</v>
      </c>
      <c r="G2082" s="66">
        <v>-8.6999999999999994E-3</v>
      </c>
      <c r="H2082" s="66">
        <v>-8.0999999999999996E-3</v>
      </c>
      <c r="I2082" s="67" t="s">
        <v>64</v>
      </c>
    </row>
    <row r="2083" spans="2:9" x14ac:dyDescent="0.25">
      <c r="B2083" s="68"/>
      <c r="C2083" s="66">
        <v>8</v>
      </c>
      <c r="D2083" s="66">
        <v>168.3</v>
      </c>
      <c r="E2083" s="66">
        <v>-2.0000000000000001E-4</v>
      </c>
      <c r="F2083" s="66">
        <v>-1.2999999999999999E-3</v>
      </c>
      <c r="G2083" s="66">
        <v>-2.0000000000000001E-4</v>
      </c>
      <c r="H2083" s="66">
        <v>-2.0000000000000001E-4</v>
      </c>
      <c r="I2083" s="67" t="s">
        <v>64</v>
      </c>
    </row>
    <row r="2084" spans="2:9" x14ac:dyDescent="0.25">
      <c r="B2084" s="68"/>
      <c r="C2084" s="66">
        <v>9</v>
      </c>
      <c r="D2084" s="66">
        <v>173.4</v>
      </c>
      <c r="E2084" s="66">
        <v>9.9000000000000008E-3</v>
      </c>
      <c r="F2084" s="66">
        <v>7.4999999999999997E-3</v>
      </c>
      <c r="G2084" s="66">
        <v>9.9000000000000008E-3</v>
      </c>
      <c r="H2084" s="66">
        <v>9.9000000000000008E-3</v>
      </c>
      <c r="I2084" s="67" t="s">
        <v>64</v>
      </c>
    </row>
    <row r="2085" spans="2:9" x14ac:dyDescent="0.25">
      <c r="B2085" s="68"/>
      <c r="C2085" s="66">
        <v>10</v>
      </c>
      <c r="D2085" s="66">
        <v>270.60000000000002</v>
      </c>
      <c r="E2085" s="66">
        <v>4.2200000000000001E-2</v>
      </c>
      <c r="F2085" s="66">
        <v>3.27E-2</v>
      </c>
      <c r="G2085" s="66">
        <v>4.2200000000000001E-2</v>
      </c>
      <c r="H2085" s="66">
        <v>4.2200000000000001E-2</v>
      </c>
      <c r="I2085" s="67" t="s">
        <v>64</v>
      </c>
    </row>
    <row r="2086" spans="2:9" x14ac:dyDescent="0.25">
      <c r="B2086" s="68"/>
      <c r="C2086" s="66">
        <v>11</v>
      </c>
      <c r="D2086" s="66">
        <v>307.60000000000002</v>
      </c>
      <c r="E2086" s="66">
        <v>6.7500000000000004E-2</v>
      </c>
      <c r="F2086" s="66">
        <v>5.9799999999999999E-2</v>
      </c>
      <c r="G2086" s="66">
        <v>6.7199999999999996E-2</v>
      </c>
      <c r="H2086" s="66">
        <v>4.7199999999999999E-2</v>
      </c>
      <c r="I2086" s="67" t="s">
        <v>64</v>
      </c>
    </row>
    <row r="2087" spans="2:9" x14ac:dyDescent="0.25">
      <c r="B2087" s="68"/>
      <c r="C2087" s="66"/>
      <c r="D2087" s="66"/>
      <c r="E2087" s="66"/>
      <c r="F2087" s="66"/>
      <c r="G2087" s="66"/>
      <c r="H2087" s="66"/>
      <c r="I2087" s="67"/>
    </row>
    <row r="2088" spans="2:9" x14ac:dyDescent="0.25">
      <c r="B2088" s="59" t="s">
        <v>53</v>
      </c>
      <c r="C2088" s="60"/>
      <c r="D2088" s="60"/>
      <c r="E2088" s="60"/>
      <c r="F2088" s="60"/>
      <c r="G2088" s="60"/>
      <c r="H2088" s="60"/>
      <c r="I2088" s="61"/>
    </row>
    <row r="2089" spans="2:9" x14ac:dyDescent="0.25">
      <c r="B2089" s="62" t="s">
        <v>54</v>
      </c>
      <c r="C2089" s="63">
        <v>258</v>
      </c>
      <c r="D2089" s="63"/>
      <c r="E2089" s="63"/>
      <c r="F2089" s="63"/>
      <c r="G2089" s="63"/>
      <c r="H2089" s="63"/>
      <c r="I2089" s="64"/>
    </row>
    <row r="2090" spans="2:9" x14ac:dyDescent="0.25">
      <c r="B2090" s="65" t="s">
        <v>55</v>
      </c>
      <c r="C2090" s="66"/>
      <c r="D2090" s="66"/>
      <c r="E2090" s="66"/>
      <c r="F2090" s="66"/>
      <c r="G2090" s="66"/>
      <c r="H2090" s="66"/>
      <c r="I2090" s="67"/>
    </row>
    <row r="2091" spans="2:9" x14ac:dyDescent="0.25">
      <c r="B2091" s="65" t="s">
        <v>56</v>
      </c>
      <c r="C2091" s="66">
        <v>12</v>
      </c>
      <c r="D2091" s="66"/>
      <c r="E2091" s="66"/>
      <c r="F2091" s="66"/>
      <c r="G2091" s="66"/>
      <c r="H2091" s="66"/>
      <c r="I2091" s="67"/>
    </row>
    <row r="2092" spans="2:9" x14ac:dyDescent="0.25">
      <c r="B2092" s="68"/>
      <c r="C2092" s="66" t="s">
        <v>57</v>
      </c>
      <c r="D2092" s="66" t="s">
        <v>58</v>
      </c>
      <c r="E2092" s="66" t="s">
        <v>59</v>
      </c>
      <c r="F2092" s="66" t="s">
        <v>60</v>
      </c>
      <c r="G2092" s="66" t="s">
        <v>61</v>
      </c>
      <c r="H2092" s="66" t="s">
        <v>62</v>
      </c>
      <c r="I2092" s="67" t="s">
        <v>63</v>
      </c>
    </row>
    <row r="2093" spans="2:9" x14ac:dyDescent="0.25">
      <c r="B2093" s="68"/>
      <c r="C2093" s="66">
        <v>1</v>
      </c>
      <c r="D2093" s="66">
        <v>2</v>
      </c>
      <c r="E2093" s="66">
        <v>-3.0000000000000001E-3</v>
      </c>
      <c r="F2093" s="66">
        <v>-7.1999999999999998E-3</v>
      </c>
      <c r="G2093" s="66">
        <v>-3.0000000000000001E-3</v>
      </c>
      <c r="H2093" s="66">
        <v>-2.3E-3</v>
      </c>
      <c r="I2093" s="67" t="s">
        <v>64</v>
      </c>
    </row>
    <row r="2094" spans="2:9" x14ac:dyDescent="0.25">
      <c r="B2094" s="68"/>
      <c r="C2094" s="66">
        <v>2</v>
      </c>
      <c r="D2094" s="66">
        <v>31.1</v>
      </c>
      <c r="E2094" s="66">
        <v>-3.4099999999999998E-2</v>
      </c>
      <c r="F2094" s="66">
        <v>-3.8300000000000001E-2</v>
      </c>
      <c r="G2094" s="66">
        <v>-3.4200000000000001E-2</v>
      </c>
      <c r="H2094" s="66">
        <v>-3.3099999999999997E-2</v>
      </c>
      <c r="I2094" s="67" t="s">
        <v>64</v>
      </c>
    </row>
    <row r="2095" spans="2:9" x14ac:dyDescent="0.25">
      <c r="B2095" s="68"/>
      <c r="C2095" s="66">
        <v>3</v>
      </c>
      <c r="D2095" s="66">
        <v>39.799999999999997</v>
      </c>
      <c r="E2095" s="66">
        <v>-3.8699999999999998E-2</v>
      </c>
      <c r="F2095" s="66">
        <v>-4.3099999999999999E-2</v>
      </c>
      <c r="G2095" s="66">
        <v>-3.8600000000000002E-2</v>
      </c>
      <c r="H2095" s="66">
        <v>-3.6499999999999998E-2</v>
      </c>
      <c r="I2095" s="67" t="s">
        <v>64</v>
      </c>
    </row>
    <row r="2096" spans="2:9" x14ac:dyDescent="0.25">
      <c r="B2096" s="68"/>
      <c r="C2096" s="66">
        <v>4</v>
      </c>
      <c r="D2096" s="66">
        <v>58.5</v>
      </c>
      <c r="E2096" s="66">
        <v>-1.55E-2</v>
      </c>
      <c r="F2096" s="66">
        <v>-2.7300000000000001E-2</v>
      </c>
      <c r="G2096" s="66">
        <v>-1.5299999999999999E-2</v>
      </c>
      <c r="H2096" s="66">
        <v>-1.5299999999999999E-2</v>
      </c>
      <c r="I2096" s="67" t="s">
        <v>64</v>
      </c>
    </row>
    <row r="2097" spans="2:9" x14ac:dyDescent="0.25">
      <c r="B2097" s="68"/>
      <c r="C2097" s="66">
        <v>5</v>
      </c>
      <c r="D2097" s="66">
        <v>64.7</v>
      </c>
      <c r="E2097" s="66">
        <v>-2.9499999999999998E-2</v>
      </c>
      <c r="F2097" s="66">
        <v>-2.5399999999999999E-2</v>
      </c>
      <c r="G2097" s="66">
        <v>-3.04E-2</v>
      </c>
      <c r="H2097" s="66">
        <v>-2.8500000000000001E-2</v>
      </c>
      <c r="I2097" s="67" t="s">
        <v>64</v>
      </c>
    </row>
    <row r="2098" spans="2:9" x14ac:dyDescent="0.25">
      <c r="B2098" s="68"/>
      <c r="C2098" s="66">
        <v>6</v>
      </c>
      <c r="D2098" s="66">
        <v>158.6</v>
      </c>
      <c r="E2098" s="66">
        <v>-1.34E-2</v>
      </c>
      <c r="F2098" s="66">
        <v>-1.0999999999999999E-2</v>
      </c>
      <c r="G2098" s="66">
        <v>-1.34E-2</v>
      </c>
      <c r="H2098" s="66">
        <v>-1.2800000000000001E-2</v>
      </c>
      <c r="I2098" s="67" t="s">
        <v>64</v>
      </c>
    </row>
    <row r="2099" spans="2:9" x14ac:dyDescent="0.25">
      <c r="B2099" s="68"/>
      <c r="C2099" s="66">
        <v>7</v>
      </c>
      <c r="D2099" s="66">
        <v>169.4</v>
      </c>
      <c r="E2099" s="66">
        <v>-1.7399999999999999E-2</v>
      </c>
      <c r="F2099" s="66">
        <v>-2.1999999999999999E-2</v>
      </c>
      <c r="G2099" s="66">
        <v>-1.7399999999999999E-2</v>
      </c>
      <c r="H2099" s="66">
        <v>-1.7100000000000001E-2</v>
      </c>
      <c r="I2099" s="67" t="s">
        <v>64</v>
      </c>
    </row>
    <row r="2100" spans="2:9" x14ac:dyDescent="0.25">
      <c r="B2100" s="68"/>
      <c r="C2100" s="66">
        <v>8</v>
      </c>
      <c r="D2100" s="66">
        <v>268.39999999999998</v>
      </c>
      <c r="E2100" s="66">
        <v>2.9899999999999999E-2</v>
      </c>
      <c r="F2100" s="66">
        <v>2.69E-2</v>
      </c>
      <c r="G2100" s="66">
        <v>2.9899999999999999E-2</v>
      </c>
      <c r="H2100" s="66">
        <v>2.9899999999999999E-2</v>
      </c>
      <c r="I2100" s="67" t="s">
        <v>64</v>
      </c>
    </row>
    <row r="2101" spans="2:9" x14ac:dyDescent="0.25">
      <c r="B2101" s="68"/>
      <c r="C2101" s="66">
        <v>9</v>
      </c>
      <c r="D2101" s="66">
        <v>290.7</v>
      </c>
      <c r="E2101" s="66">
        <v>-1.6000000000000001E-3</v>
      </c>
      <c r="F2101" s="66">
        <v>-6.9999999999999999E-4</v>
      </c>
      <c r="G2101" s="66">
        <v>-1.6000000000000001E-3</v>
      </c>
      <c r="H2101" s="66">
        <v>-5.9999999999999995E-4</v>
      </c>
      <c r="I2101" s="67" t="s">
        <v>64</v>
      </c>
    </row>
    <row r="2102" spans="2:9" x14ac:dyDescent="0.25">
      <c r="B2102" s="68"/>
      <c r="C2102" s="66">
        <v>10</v>
      </c>
      <c r="D2102" s="66">
        <v>309.7</v>
      </c>
      <c r="E2102" s="66">
        <v>1.1999999999999999E-3</v>
      </c>
      <c r="F2102" s="66">
        <v>-1.4E-3</v>
      </c>
      <c r="G2102" s="66">
        <v>1.1999999999999999E-3</v>
      </c>
      <c r="H2102" s="66">
        <v>8.9999999999999998E-4</v>
      </c>
      <c r="I2102" s="67" t="s">
        <v>65</v>
      </c>
    </row>
    <row r="2103" spans="2:9" x14ac:dyDescent="0.25">
      <c r="B2103" s="68"/>
      <c r="C2103" s="66">
        <v>11</v>
      </c>
      <c r="D2103" s="66">
        <v>341.8</v>
      </c>
      <c r="E2103" s="66">
        <v>8.0000000000000004E-4</v>
      </c>
      <c r="F2103" s="66">
        <v>-4.4999999999999997E-3</v>
      </c>
      <c r="G2103" s="66">
        <v>8.0000000000000004E-4</v>
      </c>
      <c r="H2103" s="66">
        <v>8.0000000000000004E-4</v>
      </c>
      <c r="I2103" s="67" t="s">
        <v>65</v>
      </c>
    </row>
    <row r="2104" spans="2:9" x14ac:dyDescent="0.25">
      <c r="B2104" s="68"/>
      <c r="C2104" s="66">
        <v>12</v>
      </c>
      <c r="D2104" s="66">
        <v>347.9</v>
      </c>
      <c r="E2104" s="66">
        <v>-2.5000000000000001E-3</v>
      </c>
      <c r="F2104" s="66">
        <v>1.6000000000000001E-3</v>
      </c>
      <c r="G2104" s="66">
        <v>-2.5000000000000001E-3</v>
      </c>
      <c r="H2104" s="66">
        <v>-2.5000000000000001E-3</v>
      </c>
      <c r="I2104" s="67" t="s">
        <v>65</v>
      </c>
    </row>
    <row r="2105" spans="2:9" x14ac:dyDescent="0.25">
      <c r="B2105" s="68"/>
      <c r="C2105" s="66"/>
      <c r="D2105" s="66"/>
      <c r="E2105" s="66"/>
      <c r="F2105" s="66"/>
      <c r="G2105" s="66"/>
      <c r="H2105" s="66"/>
      <c r="I2105" s="67"/>
    </row>
    <row r="2106" spans="2:9" x14ac:dyDescent="0.25">
      <c r="B2106" s="59" t="s">
        <v>53</v>
      </c>
      <c r="C2106" s="60"/>
      <c r="D2106" s="60"/>
      <c r="E2106" s="60"/>
      <c r="F2106" s="60"/>
      <c r="G2106" s="60"/>
      <c r="H2106" s="60"/>
      <c r="I2106" s="61"/>
    </row>
    <row r="2107" spans="2:9" x14ac:dyDescent="0.25">
      <c r="B2107" s="62" t="s">
        <v>54</v>
      </c>
      <c r="C2107" s="63">
        <v>263</v>
      </c>
      <c r="D2107" s="63"/>
      <c r="E2107" s="63"/>
      <c r="F2107" s="63"/>
      <c r="G2107" s="63"/>
      <c r="H2107" s="63"/>
      <c r="I2107" s="64"/>
    </row>
    <row r="2108" spans="2:9" x14ac:dyDescent="0.25">
      <c r="B2108" s="65" t="s">
        <v>55</v>
      </c>
      <c r="C2108" s="66"/>
      <c r="D2108" s="66"/>
      <c r="E2108" s="66"/>
      <c r="F2108" s="66"/>
      <c r="G2108" s="66"/>
      <c r="H2108" s="66"/>
      <c r="I2108" s="67"/>
    </row>
    <row r="2109" spans="2:9" x14ac:dyDescent="0.25">
      <c r="B2109" s="65" t="s">
        <v>56</v>
      </c>
      <c r="C2109" s="66">
        <v>16</v>
      </c>
      <c r="D2109" s="66"/>
      <c r="E2109" s="66"/>
      <c r="F2109" s="66"/>
      <c r="G2109" s="66"/>
      <c r="H2109" s="66"/>
      <c r="I2109" s="67"/>
    </row>
    <row r="2110" spans="2:9" x14ac:dyDescent="0.25">
      <c r="B2110" s="68"/>
      <c r="C2110" s="66" t="s">
        <v>57</v>
      </c>
      <c r="D2110" s="66" t="s">
        <v>58</v>
      </c>
      <c r="E2110" s="66" t="s">
        <v>59</v>
      </c>
      <c r="F2110" s="66" t="s">
        <v>60</v>
      </c>
      <c r="G2110" s="66" t="s">
        <v>61</v>
      </c>
      <c r="H2110" s="66" t="s">
        <v>62</v>
      </c>
      <c r="I2110" s="67" t="s">
        <v>63</v>
      </c>
    </row>
    <row r="2111" spans="2:9" x14ac:dyDescent="0.25">
      <c r="B2111" s="68"/>
      <c r="C2111" s="66">
        <v>1</v>
      </c>
      <c r="D2111" s="66">
        <v>9</v>
      </c>
      <c r="E2111" s="66">
        <v>-2.2700000000000001E-2</v>
      </c>
      <c r="F2111" s="66">
        <v>-1.78E-2</v>
      </c>
      <c r="G2111" s="66">
        <v>-2.2700000000000001E-2</v>
      </c>
      <c r="H2111" s="66">
        <v>-2.2700000000000001E-2</v>
      </c>
      <c r="I2111" s="67" t="s">
        <v>64</v>
      </c>
    </row>
    <row r="2112" spans="2:9" x14ac:dyDescent="0.25">
      <c r="B2112" s="68"/>
      <c r="C2112" s="66">
        <v>2</v>
      </c>
      <c r="D2112" s="66">
        <v>21.9</v>
      </c>
      <c r="E2112" s="66">
        <v>-3.5999999999999997E-2</v>
      </c>
      <c r="F2112" s="66">
        <v>-0.04</v>
      </c>
      <c r="G2112" s="66">
        <v>-3.5999999999999997E-2</v>
      </c>
      <c r="H2112" s="66">
        <v>-3.5299999999999998E-2</v>
      </c>
      <c r="I2112" s="67" t="s">
        <v>64</v>
      </c>
    </row>
    <row r="2113" spans="2:9" x14ac:dyDescent="0.25">
      <c r="B2113" s="68"/>
      <c r="C2113" s="66">
        <v>3</v>
      </c>
      <c r="D2113" s="66">
        <v>29.1</v>
      </c>
      <c r="E2113" s="66">
        <v>-4.0800000000000003E-2</v>
      </c>
      <c r="F2113" s="66">
        <v>-4.2700000000000002E-2</v>
      </c>
      <c r="G2113" s="66">
        <v>-4.0800000000000003E-2</v>
      </c>
      <c r="H2113" s="66">
        <v>-3.9199999999999999E-2</v>
      </c>
      <c r="I2113" s="67" t="s">
        <v>64</v>
      </c>
    </row>
    <row r="2114" spans="2:9" x14ac:dyDescent="0.25">
      <c r="B2114" s="68"/>
      <c r="C2114" s="66">
        <v>4</v>
      </c>
      <c r="D2114" s="66">
        <v>41.2</v>
      </c>
      <c r="E2114" s="66">
        <v>-1.6799999999999999E-2</v>
      </c>
      <c r="F2114" s="66">
        <v>-1.5800000000000002E-2</v>
      </c>
      <c r="G2114" s="66">
        <v>-1.6899999999999998E-2</v>
      </c>
      <c r="H2114" s="66">
        <v>-1.5599999999999999E-2</v>
      </c>
      <c r="I2114" s="67" t="s">
        <v>64</v>
      </c>
    </row>
    <row r="2115" spans="2:9" x14ac:dyDescent="0.25">
      <c r="B2115" s="68"/>
      <c r="C2115" s="66">
        <v>5</v>
      </c>
      <c r="D2115" s="66">
        <v>53.9</v>
      </c>
      <c r="E2115" s="66">
        <v>-1.5599999999999999E-2</v>
      </c>
      <c r="F2115" s="66">
        <v>-1.78E-2</v>
      </c>
      <c r="G2115" s="66">
        <v>-1.55E-2</v>
      </c>
      <c r="H2115" s="66">
        <v>-1.47E-2</v>
      </c>
      <c r="I2115" s="67" t="s">
        <v>64</v>
      </c>
    </row>
    <row r="2116" spans="2:9" x14ac:dyDescent="0.25">
      <c r="B2116" s="68"/>
      <c r="C2116" s="66">
        <v>6</v>
      </c>
      <c r="D2116" s="66">
        <v>74.2</v>
      </c>
      <c r="E2116" s="66">
        <v>-2.0199999999999999E-2</v>
      </c>
      <c r="F2116" s="66">
        <v>-1.5599999999999999E-2</v>
      </c>
      <c r="G2116" s="66">
        <v>-2.01E-2</v>
      </c>
      <c r="H2116" s="66">
        <v>-0.02</v>
      </c>
      <c r="I2116" s="67" t="s">
        <v>64</v>
      </c>
    </row>
    <row r="2117" spans="2:9" x14ac:dyDescent="0.25">
      <c r="B2117" s="68"/>
      <c r="C2117" s="66">
        <v>7</v>
      </c>
      <c r="D2117" s="66">
        <v>117.9</v>
      </c>
      <c r="E2117" s="66">
        <v>4.0000000000000001E-3</v>
      </c>
      <c r="F2117" s="66">
        <v>0</v>
      </c>
      <c r="G2117" s="66">
        <v>4.0000000000000001E-3</v>
      </c>
      <c r="H2117" s="66">
        <v>3.5000000000000001E-3</v>
      </c>
      <c r="I2117" s="67" t="s">
        <v>64</v>
      </c>
    </row>
    <row r="2118" spans="2:9" x14ac:dyDescent="0.25">
      <c r="B2118" s="68"/>
      <c r="C2118" s="66">
        <v>8</v>
      </c>
      <c r="D2118" s="66">
        <v>123.2</v>
      </c>
      <c r="E2118" s="66">
        <v>-1.1000000000000001E-3</v>
      </c>
      <c r="F2118" s="66">
        <v>-8.0999999999999996E-3</v>
      </c>
      <c r="G2118" s="66">
        <v>-1.1000000000000001E-3</v>
      </c>
      <c r="H2118" s="66">
        <v>-1.1000000000000001E-3</v>
      </c>
      <c r="I2118" s="67" t="s">
        <v>64</v>
      </c>
    </row>
    <row r="2119" spans="2:9" x14ac:dyDescent="0.25">
      <c r="B2119" s="68"/>
      <c r="C2119" s="66">
        <v>9</v>
      </c>
      <c r="D2119" s="66">
        <v>159.9</v>
      </c>
      <c r="E2119" s="66">
        <v>-2.8999999999999998E-3</v>
      </c>
      <c r="F2119" s="66">
        <v>-4.8999999999999998E-3</v>
      </c>
      <c r="G2119" s="66">
        <v>-2.8999999999999998E-3</v>
      </c>
      <c r="H2119" s="66">
        <v>-2.8E-3</v>
      </c>
      <c r="I2119" s="67" t="s">
        <v>64</v>
      </c>
    </row>
    <row r="2120" spans="2:9" x14ac:dyDescent="0.25">
      <c r="B2120" s="68"/>
      <c r="C2120" s="66">
        <v>10</v>
      </c>
      <c r="D2120" s="66">
        <v>172.5</v>
      </c>
      <c r="E2120" s="66">
        <v>-1.1000000000000001E-3</v>
      </c>
      <c r="F2120" s="66">
        <v>-3.8999999999999998E-3</v>
      </c>
      <c r="G2120" s="66">
        <v>-1.1000000000000001E-3</v>
      </c>
      <c r="H2120" s="66">
        <v>-1E-3</v>
      </c>
      <c r="I2120" s="67" t="s">
        <v>64</v>
      </c>
    </row>
    <row r="2121" spans="2:9" x14ac:dyDescent="0.25">
      <c r="B2121" s="68"/>
      <c r="C2121" s="66">
        <v>11</v>
      </c>
      <c r="D2121" s="66">
        <v>202.2</v>
      </c>
      <c r="E2121" s="66">
        <v>0.01</v>
      </c>
      <c r="F2121" s="66">
        <v>-1.4E-3</v>
      </c>
      <c r="G2121" s="66">
        <v>0.01</v>
      </c>
      <c r="H2121" s="66">
        <v>9.4999999999999998E-3</v>
      </c>
      <c r="I2121" s="67" t="s">
        <v>64</v>
      </c>
    </row>
    <row r="2122" spans="2:9" x14ac:dyDescent="0.25">
      <c r="B2122" s="68"/>
      <c r="C2122" s="66">
        <v>12</v>
      </c>
      <c r="D2122" s="66">
        <v>230.3</v>
      </c>
      <c r="E2122" s="66">
        <v>5.3E-3</v>
      </c>
      <c r="F2122" s="66">
        <v>-5.0000000000000001E-4</v>
      </c>
      <c r="G2122" s="66">
        <v>5.3E-3</v>
      </c>
      <c r="H2122" s="66">
        <v>5.3E-3</v>
      </c>
      <c r="I2122" s="67" t="s">
        <v>64</v>
      </c>
    </row>
    <row r="2123" spans="2:9" x14ac:dyDescent="0.25">
      <c r="B2123" s="68"/>
      <c r="C2123" s="66">
        <v>13</v>
      </c>
      <c r="D2123" s="66">
        <v>274.2</v>
      </c>
      <c r="E2123" s="66">
        <v>5.4000000000000003E-3</v>
      </c>
      <c r="F2123" s="66">
        <v>2.0000000000000001E-4</v>
      </c>
      <c r="G2123" s="66">
        <v>5.4000000000000003E-3</v>
      </c>
      <c r="H2123" s="66">
        <v>5.4000000000000003E-3</v>
      </c>
      <c r="I2123" s="67" t="s">
        <v>64</v>
      </c>
    </row>
    <row r="2124" spans="2:9" x14ac:dyDescent="0.25">
      <c r="B2124" s="68"/>
      <c r="C2124" s="66">
        <v>14</v>
      </c>
      <c r="D2124" s="66">
        <v>283.39999999999998</v>
      </c>
      <c r="E2124" s="66">
        <v>-6.3E-3</v>
      </c>
      <c r="F2124" s="66">
        <v>-7.4000000000000003E-3</v>
      </c>
      <c r="G2124" s="66">
        <v>-6.4000000000000003E-3</v>
      </c>
      <c r="H2124" s="66">
        <v>-4.5999999999999999E-3</v>
      </c>
      <c r="I2124" s="67" t="s">
        <v>64</v>
      </c>
    </row>
    <row r="2125" spans="2:9" x14ac:dyDescent="0.25">
      <c r="B2125" s="68"/>
      <c r="C2125" s="66">
        <v>15</v>
      </c>
      <c r="D2125" s="66">
        <v>322.7</v>
      </c>
      <c r="E2125" s="66">
        <v>6.1999999999999998E-3</v>
      </c>
      <c r="F2125" s="66">
        <v>-2.7000000000000001E-3</v>
      </c>
      <c r="G2125" s="66">
        <v>6.3E-3</v>
      </c>
      <c r="H2125" s="66">
        <v>5.1999999999999998E-3</v>
      </c>
      <c r="I2125" s="67" t="s">
        <v>64</v>
      </c>
    </row>
    <row r="2126" spans="2:9" x14ac:dyDescent="0.25">
      <c r="B2126" s="68"/>
      <c r="C2126" s="66">
        <v>16</v>
      </c>
      <c r="D2126" s="66">
        <v>329.2</v>
      </c>
      <c r="E2126" s="66">
        <v>-1.9E-3</v>
      </c>
      <c r="F2126" s="66">
        <v>-2.2000000000000001E-3</v>
      </c>
      <c r="G2126" s="66">
        <v>-1.9E-3</v>
      </c>
      <c r="H2126" s="66">
        <v>-1E-3</v>
      </c>
      <c r="I2126" s="67" t="s">
        <v>64</v>
      </c>
    </row>
    <row r="2127" spans="2:9" x14ac:dyDescent="0.25">
      <c r="B2127" s="68"/>
      <c r="C2127" s="66"/>
      <c r="D2127" s="66"/>
      <c r="E2127" s="66"/>
      <c r="F2127" s="66"/>
      <c r="G2127" s="66"/>
      <c r="H2127" s="66"/>
      <c r="I2127" s="67"/>
    </row>
    <row r="2128" spans="2:9" x14ac:dyDescent="0.25">
      <c r="B2128" s="59" t="s">
        <v>53</v>
      </c>
      <c r="C2128" s="60"/>
      <c r="D2128" s="60"/>
      <c r="E2128" s="60"/>
      <c r="F2128" s="60"/>
      <c r="G2128" s="60"/>
      <c r="H2128" s="60"/>
      <c r="I2128" s="61"/>
    </row>
    <row r="2129" spans="2:9" x14ac:dyDescent="0.25">
      <c r="B2129" s="62" t="s">
        <v>54</v>
      </c>
      <c r="C2129" s="63">
        <v>268</v>
      </c>
      <c r="D2129" s="63"/>
      <c r="E2129" s="63"/>
      <c r="F2129" s="63"/>
      <c r="G2129" s="63"/>
      <c r="H2129" s="63"/>
      <c r="I2129" s="64"/>
    </row>
    <row r="2130" spans="2:9" x14ac:dyDescent="0.25">
      <c r="B2130" s="65" t="s">
        <v>55</v>
      </c>
      <c r="C2130" s="66"/>
      <c r="D2130" s="66"/>
      <c r="E2130" s="66"/>
      <c r="F2130" s="66"/>
      <c r="G2130" s="66"/>
      <c r="H2130" s="66"/>
      <c r="I2130" s="67"/>
    </row>
    <row r="2131" spans="2:9" x14ac:dyDescent="0.25">
      <c r="B2131" s="65" t="s">
        <v>56</v>
      </c>
      <c r="C2131" s="66">
        <v>11</v>
      </c>
      <c r="D2131" s="66"/>
      <c r="E2131" s="66"/>
      <c r="F2131" s="66"/>
      <c r="G2131" s="66"/>
      <c r="H2131" s="66"/>
      <c r="I2131" s="67"/>
    </row>
    <row r="2132" spans="2:9" x14ac:dyDescent="0.25">
      <c r="B2132" s="68"/>
      <c r="C2132" s="66" t="s">
        <v>57</v>
      </c>
      <c r="D2132" s="66" t="s">
        <v>58</v>
      </c>
      <c r="E2132" s="66" t="s">
        <v>59</v>
      </c>
      <c r="F2132" s="66" t="s">
        <v>60</v>
      </c>
      <c r="G2132" s="66" t="s">
        <v>61</v>
      </c>
      <c r="H2132" s="66" t="s">
        <v>62</v>
      </c>
      <c r="I2132" s="67" t="s">
        <v>63</v>
      </c>
    </row>
    <row r="2133" spans="2:9" x14ac:dyDescent="0.25">
      <c r="B2133" s="68"/>
      <c r="C2133" s="66">
        <v>1</v>
      </c>
      <c r="D2133" s="66">
        <v>6.8</v>
      </c>
      <c r="E2133" s="66">
        <v>9.1000000000000004E-3</v>
      </c>
      <c r="F2133" s="66">
        <v>3.8999999999999998E-3</v>
      </c>
      <c r="G2133" s="66">
        <v>9.1000000000000004E-3</v>
      </c>
      <c r="H2133" s="66">
        <v>8.9999999999999993E-3</v>
      </c>
      <c r="I2133" s="67" t="s">
        <v>64</v>
      </c>
    </row>
    <row r="2134" spans="2:9" x14ac:dyDescent="0.25">
      <c r="B2134" s="68"/>
      <c r="C2134" s="66">
        <v>2</v>
      </c>
      <c r="D2134" s="66">
        <v>40.700000000000003</v>
      </c>
      <c r="E2134" s="66">
        <v>-2.0500000000000001E-2</v>
      </c>
      <c r="F2134" s="66">
        <v>-2.23E-2</v>
      </c>
      <c r="G2134" s="66">
        <v>-2.0500000000000001E-2</v>
      </c>
      <c r="H2134" s="66">
        <v>-2.0400000000000001E-2</v>
      </c>
      <c r="I2134" s="67" t="s">
        <v>64</v>
      </c>
    </row>
    <row r="2135" spans="2:9" x14ac:dyDescent="0.25">
      <c r="B2135" s="68"/>
      <c r="C2135" s="66">
        <v>3</v>
      </c>
      <c r="D2135" s="66">
        <v>47.5</v>
      </c>
      <c r="E2135" s="66">
        <v>-2.23E-2</v>
      </c>
      <c r="F2135" s="66">
        <v>-2.46E-2</v>
      </c>
      <c r="G2135" s="66">
        <v>-2.23E-2</v>
      </c>
      <c r="H2135" s="66">
        <v>-2.23E-2</v>
      </c>
      <c r="I2135" s="67" t="s">
        <v>64</v>
      </c>
    </row>
    <row r="2136" spans="2:9" x14ac:dyDescent="0.25">
      <c r="B2136" s="68"/>
      <c r="C2136" s="66">
        <v>4</v>
      </c>
      <c r="D2136" s="66">
        <v>81.400000000000006</v>
      </c>
      <c r="E2136" s="66">
        <v>-3.8999999999999998E-3</v>
      </c>
      <c r="F2136" s="66">
        <v>-6.3E-3</v>
      </c>
      <c r="G2136" s="66">
        <v>-3.8999999999999998E-3</v>
      </c>
      <c r="H2136" s="66">
        <v>-3.8E-3</v>
      </c>
      <c r="I2136" s="67" t="s">
        <v>64</v>
      </c>
    </row>
    <row r="2137" spans="2:9" x14ac:dyDescent="0.25">
      <c r="B2137" s="68"/>
      <c r="C2137" s="66">
        <v>5</v>
      </c>
      <c r="D2137" s="66">
        <v>90.1</v>
      </c>
      <c r="E2137" s="66">
        <v>-9.1000000000000004E-3</v>
      </c>
      <c r="F2137" s="66">
        <v>-2.0199999999999999E-2</v>
      </c>
      <c r="G2137" s="66">
        <v>-9.1000000000000004E-3</v>
      </c>
      <c r="H2137" s="66">
        <v>-9.1000000000000004E-3</v>
      </c>
      <c r="I2137" s="67" t="s">
        <v>64</v>
      </c>
    </row>
    <row r="2138" spans="2:9" x14ac:dyDescent="0.25">
      <c r="B2138" s="68"/>
      <c r="C2138" s="66">
        <v>6</v>
      </c>
      <c r="D2138" s="66">
        <v>136.6</v>
      </c>
      <c r="E2138" s="66">
        <v>-1.2999999999999999E-3</v>
      </c>
      <c r="F2138" s="66">
        <v>-3.5999999999999999E-3</v>
      </c>
      <c r="G2138" s="66">
        <v>-1.2999999999999999E-3</v>
      </c>
      <c r="H2138" s="66">
        <v>-8.9999999999999998E-4</v>
      </c>
      <c r="I2138" s="67" t="s">
        <v>64</v>
      </c>
    </row>
    <row r="2139" spans="2:9" x14ac:dyDescent="0.25">
      <c r="B2139" s="68"/>
      <c r="C2139" s="66">
        <v>7</v>
      </c>
      <c r="D2139" s="66">
        <v>150.69999999999999</v>
      </c>
      <c r="E2139" s="66">
        <v>-1.9E-3</v>
      </c>
      <c r="F2139" s="66">
        <v>-9.5999999999999992E-3</v>
      </c>
      <c r="G2139" s="66">
        <v>-1.9E-3</v>
      </c>
      <c r="H2139" s="66">
        <v>-1.6999999999999999E-3</v>
      </c>
      <c r="I2139" s="67" t="s">
        <v>64</v>
      </c>
    </row>
    <row r="2140" spans="2:9" x14ac:dyDescent="0.25">
      <c r="B2140" s="68"/>
      <c r="C2140" s="66">
        <v>8</v>
      </c>
      <c r="D2140" s="66">
        <v>155.69999999999999</v>
      </c>
      <c r="E2140" s="66">
        <v>8.3999999999999995E-3</v>
      </c>
      <c r="F2140" s="66">
        <v>3.8999999999999998E-3</v>
      </c>
      <c r="G2140" s="66">
        <v>8.3000000000000001E-3</v>
      </c>
      <c r="H2140" s="66">
        <v>7.7000000000000002E-3</v>
      </c>
      <c r="I2140" s="67" t="s">
        <v>64</v>
      </c>
    </row>
    <row r="2141" spans="2:9" x14ac:dyDescent="0.25">
      <c r="B2141" s="68"/>
      <c r="C2141" s="66">
        <v>9</v>
      </c>
      <c r="D2141" s="66">
        <v>180.1</v>
      </c>
      <c r="E2141" s="66">
        <v>2.7000000000000001E-3</v>
      </c>
      <c r="F2141" s="66">
        <v>-4.0000000000000002E-4</v>
      </c>
      <c r="G2141" s="66">
        <v>2.7000000000000001E-3</v>
      </c>
      <c r="H2141" s="66">
        <v>2.7000000000000001E-3</v>
      </c>
      <c r="I2141" s="67" t="s">
        <v>64</v>
      </c>
    </row>
    <row r="2142" spans="2:9" x14ac:dyDescent="0.25">
      <c r="B2142" s="68"/>
      <c r="C2142" s="66">
        <v>10</v>
      </c>
      <c r="D2142" s="66">
        <v>188.7</v>
      </c>
      <c r="E2142" s="66">
        <v>-2.3E-3</v>
      </c>
      <c r="F2142" s="66">
        <v>-9.7999999999999997E-3</v>
      </c>
      <c r="G2142" s="66">
        <v>-2.3E-3</v>
      </c>
      <c r="H2142" s="66">
        <v>-2.3E-3</v>
      </c>
      <c r="I2142" s="67" t="s">
        <v>64</v>
      </c>
    </row>
    <row r="2143" spans="2:9" x14ac:dyDescent="0.25">
      <c r="B2143" s="68"/>
      <c r="C2143" s="66">
        <v>11</v>
      </c>
      <c r="D2143" s="66">
        <v>280.7</v>
      </c>
      <c r="E2143" s="66">
        <v>3.5000000000000001E-3</v>
      </c>
      <c r="F2143" s="66">
        <v>-2.8999999999999998E-3</v>
      </c>
      <c r="G2143" s="66">
        <v>3.5000000000000001E-3</v>
      </c>
      <c r="H2143" s="66">
        <v>3.5000000000000001E-3</v>
      </c>
      <c r="I2143" s="67" t="s">
        <v>64</v>
      </c>
    </row>
    <row r="2144" spans="2:9" x14ac:dyDescent="0.25">
      <c r="B2144" s="68"/>
      <c r="C2144" s="66"/>
      <c r="D2144" s="66"/>
      <c r="E2144" s="66"/>
      <c r="F2144" s="66"/>
      <c r="G2144" s="66"/>
      <c r="H2144" s="66"/>
      <c r="I2144" s="67"/>
    </row>
    <row r="2145" spans="2:9" x14ac:dyDescent="0.25">
      <c r="B2145" s="59" t="s">
        <v>53</v>
      </c>
      <c r="C2145" s="60"/>
      <c r="D2145" s="60"/>
      <c r="E2145" s="60"/>
      <c r="F2145" s="60"/>
      <c r="G2145" s="60"/>
      <c r="H2145" s="60"/>
      <c r="I2145" s="61"/>
    </row>
    <row r="2146" spans="2:9" x14ac:dyDescent="0.25">
      <c r="B2146" s="62" t="s">
        <v>54</v>
      </c>
      <c r="C2146" s="63">
        <v>273</v>
      </c>
      <c r="D2146" s="63"/>
      <c r="E2146" s="63"/>
      <c r="F2146" s="63"/>
      <c r="G2146" s="63"/>
      <c r="H2146" s="63"/>
      <c r="I2146" s="64"/>
    </row>
    <row r="2147" spans="2:9" x14ac:dyDescent="0.25">
      <c r="B2147" s="65" t="s">
        <v>55</v>
      </c>
      <c r="C2147" s="66"/>
      <c r="D2147" s="66"/>
      <c r="E2147" s="66"/>
      <c r="F2147" s="66"/>
      <c r="G2147" s="66"/>
      <c r="H2147" s="66"/>
      <c r="I2147" s="67"/>
    </row>
    <row r="2148" spans="2:9" x14ac:dyDescent="0.25">
      <c r="B2148" s="65" t="s">
        <v>56</v>
      </c>
      <c r="C2148" s="66">
        <v>9</v>
      </c>
      <c r="D2148" s="66"/>
      <c r="E2148" s="66"/>
      <c r="F2148" s="66"/>
      <c r="G2148" s="66"/>
      <c r="H2148" s="66"/>
      <c r="I2148" s="67"/>
    </row>
    <row r="2149" spans="2:9" x14ac:dyDescent="0.25">
      <c r="B2149" s="68"/>
      <c r="C2149" s="66" t="s">
        <v>57</v>
      </c>
      <c r="D2149" s="66" t="s">
        <v>58</v>
      </c>
      <c r="E2149" s="66" t="s">
        <v>59</v>
      </c>
      <c r="F2149" s="66" t="s">
        <v>60</v>
      </c>
      <c r="G2149" s="66" t="s">
        <v>61</v>
      </c>
      <c r="H2149" s="66" t="s">
        <v>62</v>
      </c>
      <c r="I2149" s="67" t="s">
        <v>63</v>
      </c>
    </row>
    <row r="2150" spans="2:9" x14ac:dyDescent="0.25">
      <c r="B2150" s="68"/>
      <c r="C2150" s="66">
        <v>1</v>
      </c>
      <c r="D2150" s="66">
        <v>12.1</v>
      </c>
      <c r="E2150" s="66">
        <v>-1.4200000000000001E-2</v>
      </c>
      <c r="F2150" s="66">
        <v>-1.78E-2</v>
      </c>
      <c r="G2150" s="66">
        <v>-1.4200000000000001E-2</v>
      </c>
      <c r="H2150" s="66">
        <v>-1.3100000000000001E-2</v>
      </c>
      <c r="I2150" s="67" t="s">
        <v>64</v>
      </c>
    </row>
    <row r="2151" spans="2:9" x14ac:dyDescent="0.25">
      <c r="B2151" s="68"/>
      <c r="C2151" s="66">
        <v>2</v>
      </c>
      <c r="D2151" s="66">
        <v>23.2</v>
      </c>
      <c r="E2151" s="66">
        <v>-3.4099999999999998E-2</v>
      </c>
      <c r="F2151" s="66">
        <v>-3.6200000000000003E-2</v>
      </c>
      <c r="G2151" s="66">
        <v>-3.4000000000000002E-2</v>
      </c>
      <c r="H2151" s="66">
        <v>-3.39E-2</v>
      </c>
      <c r="I2151" s="67" t="s">
        <v>64</v>
      </c>
    </row>
    <row r="2152" spans="2:9" x14ac:dyDescent="0.25">
      <c r="B2152" s="68"/>
      <c r="C2152" s="66">
        <v>3</v>
      </c>
      <c r="D2152" s="66">
        <v>42.1</v>
      </c>
      <c r="E2152" s="66">
        <v>1.2800000000000001E-2</v>
      </c>
      <c r="F2152" s="66">
        <v>4.4999999999999997E-3</v>
      </c>
      <c r="G2152" s="66">
        <v>1.2999999999999999E-2</v>
      </c>
      <c r="H2152" s="66">
        <v>1.1900000000000001E-2</v>
      </c>
      <c r="I2152" s="67" t="s">
        <v>64</v>
      </c>
    </row>
    <row r="2153" spans="2:9" x14ac:dyDescent="0.25">
      <c r="B2153" s="68"/>
      <c r="C2153" s="66">
        <v>4</v>
      </c>
      <c r="D2153" s="66">
        <v>51.1</v>
      </c>
      <c r="E2153" s="66">
        <v>4.5999999999999999E-3</v>
      </c>
      <c r="F2153" s="66">
        <v>3.7000000000000002E-3</v>
      </c>
      <c r="G2153" s="66">
        <v>4.4999999999999997E-3</v>
      </c>
      <c r="H2153" s="66">
        <v>3.8E-3</v>
      </c>
      <c r="I2153" s="67" t="s">
        <v>64</v>
      </c>
    </row>
    <row r="2154" spans="2:9" x14ac:dyDescent="0.25">
      <c r="B2154" s="68"/>
      <c r="C2154" s="66">
        <v>5</v>
      </c>
      <c r="D2154" s="66">
        <v>143.6</v>
      </c>
      <c r="E2154" s="66">
        <v>-2.3900000000000001E-2</v>
      </c>
      <c r="F2154" s="66">
        <v>-2.4E-2</v>
      </c>
      <c r="G2154" s="66">
        <v>-2.4E-2</v>
      </c>
      <c r="H2154" s="66">
        <v>-2.2100000000000002E-2</v>
      </c>
      <c r="I2154" s="67" t="s">
        <v>64</v>
      </c>
    </row>
    <row r="2155" spans="2:9" x14ac:dyDescent="0.25">
      <c r="B2155" s="68"/>
      <c r="C2155" s="66">
        <v>6</v>
      </c>
      <c r="D2155" s="66">
        <v>271.8</v>
      </c>
      <c r="E2155" s="66">
        <v>-2.8999999999999998E-3</v>
      </c>
      <c r="F2155" s="66">
        <v>-8.9999999999999998E-4</v>
      </c>
      <c r="G2155" s="66">
        <v>-2.8999999999999998E-3</v>
      </c>
      <c r="H2155" s="66">
        <v>-2.8999999999999998E-3</v>
      </c>
      <c r="I2155" s="67" t="s">
        <v>64</v>
      </c>
    </row>
    <row r="2156" spans="2:9" x14ac:dyDescent="0.25">
      <c r="B2156" s="68"/>
      <c r="C2156" s="66">
        <v>7</v>
      </c>
      <c r="D2156" s="66">
        <v>286</v>
      </c>
      <c r="E2156" s="66">
        <v>1.2999999999999999E-3</v>
      </c>
      <c r="F2156" s="66">
        <v>1.5E-3</v>
      </c>
      <c r="G2156" s="66">
        <v>1.2999999999999999E-3</v>
      </c>
      <c r="H2156" s="66">
        <v>1.2999999999999999E-3</v>
      </c>
      <c r="I2156" s="67" t="s">
        <v>64</v>
      </c>
    </row>
    <row r="2157" spans="2:9" x14ac:dyDescent="0.25">
      <c r="B2157" s="68"/>
      <c r="C2157" s="66">
        <v>8</v>
      </c>
      <c r="D2157" s="66">
        <v>313.3</v>
      </c>
      <c r="E2157" s="66">
        <v>-9.4000000000000004E-3</v>
      </c>
      <c r="F2157" s="66">
        <v>-5.1000000000000004E-3</v>
      </c>
      <c r="G2157" s="66">
        <v>-9.4999999999999998E-3</v>
      </c>
      <c r="H2157" s="66">
        <v>-8.5000000000000006E-3</v>
      </c>
      <c r="I2157" s="67" t="s">
        <v>64</v>
      </c>
    </row>
    <row r="2158" spans="2:9" x14ac:dyDescent="0.25">
      <c r="B2158" s="68"/>
      <c r="C2158" s="66">
        <v>9</v>
      </c>
      <c r="D2158" s="66">
        <v>331</v>
      </c>
      <c r="E2158" s="66">
        <v>-5.1999999999999998E-3</v>
      </c>
      <c r="F2158" s="66">
        <v>-5.1000000000000004E-3</v>
      </c>
      <c r="G2158" s="66">
        <v>-5.3E-3</v>
      </c>
      <c r="H2158" s="66">
        <v>-4.5999999999999999E-3</v>
      </c>
      <c r="I2158" s="67" t="s">
        <v>64</v>
      </c>
    </row>
    <row r="2159" spans="2:9" x14ac:dyDescent="0.25">
      <c r="B2159" s="68"/>
      <c r="C2159" s="66"/>
      <c r="D2159" s="66"/>
      <c r="E2159" s="66"/>
      <c r="F2159" s="66"/>
      <c r="G2159" s="66"/>
      <c r="H2159" s="66"/>
      <c r="I2159" s="67"/>
    </row>
    <row r="2160" spans="2:9" x14ac:dyDescent="0.25">
      <c r="B2160" s="59" t="s">
        <v>53</v>
      </c>
      <c r="C2160" s="60"/>
      <c r="D2160" s="60"/>
      <c r="E2160" s="60"/>
      <c r="F2160" s="60"/>
      <c r="G2160" s="60"/>
      <c r="H2160" s="60"/>
      <c r="I2160" s="61"/>
    </row>
    <row r="2161" spans="2:9" x14ac:dyDescent="0.25">
      <c r="B2161" s="62" t="s">
        <v>54</v>
      </c>
      <c r="C2161" s="63">
        <v>278</v>
      </c>
      <c r="D2161" s="63"/>
      <c r="E2161" s="63"/>
      <c r="F2161" s="63"/>
      <c r="G2161" s="63"/>
      <c r="H2161" s="63"/>
      <c r="I2161" s="64"/>
    </row>
    <row r="2162" spans="2:9" x14ac:dyDescent="0.25">
      <c r="B2162" s="65" t="s">
        <v>55</v>
      </c>
      <c r="C2162" s="66"/>
      <c r="D2162" s="66"/>
      <c r="E2162" s="66"/>
      <c r="F2162" s="66"/>
      <c r="G2162" s="66"/>
      <c r="H2162" s="66"/>
      <c r="I2162" s="67"/>
    </row>
    <row r="2163" spans="2:9" x14ac:dyDescent="0.25">
      <c r="B2163" s="65" t="s">
        <v>56</v>
      </c>
      <c r="C2163" s="66">
        <v>14</v>
      </c>
      <c r="D2163" s="66"/>
      <c r="E2163" s="66"/>
      <c r="F2163" s="66"/>
      <c r="G2163" s="66"/>
      <c r="H2163" s="66"/>
      <c r="I2163" s="67"/>
    </row>
    <row r="2164" spans="2:9" x14ac:dyDescent="0.25">
      <c r="B2164" s="68"/>
      <c r="C2164" s="66" t="s">
        <v>57</v>
      </c>
      <c r="D2164" s="66" t="s">
        <v>58</v>
      </c>
      <c r="E2164" s="66" t="s">
        <v>59</v>
      </c>
      <c r="F2164" s="66" t="s">
        <v>60</v>
      </c>
      <c r="G2164" s="66" t="s">
        <v>61</v>
      </c>
      <c r="H2164" s="66" t="s">
        <v>62</v>
      </c>
      <c r="I2164" s="67" t="s">
        <v>63</v>
      </c>
    </row>
    <row r="2165" spans="2:9" x14ac:dyDescent="0.25">
      <c r="B2165" s="68"/>
      <c r="C2165" s="66">
        <v>1</v>
      </c>
      <c r="D2165" s="66">
        <v>5.5</v>
      </c>
      <c r="E2165" s="66">
        <v>-3.1699999999999999E-2</v>
      </c>
      <c r="F2165" s="66">
        <v>-3.2300000000000002E-2</v>
      </c>
      <c r="G2165" s="66">
        <v>-3.1699999999999999E-2</v>
      </c>
      <c r="H2165" s="66">
        <v>-2.6499999999999999E-2</v>
      </c>
      <c r="I2165" s="67" t="s">
        <v>64</v>
      </c>
    </row>
    <row r="2166" spans="2:9" x14ac:dyDescent="0.25">
      <c r="B2166" s="68"/>
      <c r="C2166" s="66">
        <v>2</v>
      </c>
      <c r="D2166" s="66">
        <v>13.6</v>
      </c>
      <c r="E2166" s="66">
        <v>-6.1800000000000001E-2</v>
      </c>
      <c r="F2166" s="66">
        <v>-6.1199999999999997E-2</v>
      </c>
      <c r="G2166" s="66">
        <v>-6.1800000000000001E-2</v>
      </c>
      <c r="H2166" s="66">
        <v>-0.06</v>
      </c>
      <c r="I2166" s="67" t="s">
        <v>64</v>
      </c>
    </row>
    <row r="2167" spans="2:9" x14ac:dyDescent="0.25">
      <c r="B2167" s="68"/>
      <c r="C2167" s="66">
        <v>3</v>
      </c>
      <c r="D2167" s="66">
        <v>25.5</v>
      </c>
      <c r="E2167" s="66">
        <v>-0.13619999999999999</v>
      </c>
      <c r="F2167" s="66">
        <v>-0.13719999999999999</v>
      </c>
      <c r="G2167" s="66">
        <v>-0.13589999999999999</v>
      </c>
      <c r="H2167" s="66">
        <v>-0.1351</v>
      </c>
      <c r="I2167" s="67" t="s">
        <v>67</v>
      </c>
    </row>
    <row r="2168" spans="2:9" x14ac:dyDescent="0.25">
      <c r="B2168" s="68"/>
      <c r="C2168" s="66">
        <v>4</v>
      </c>
      <c r="D2168" s="66">
        <v>42</v>
      </c>
      <c r="E2168" s="66">
        <v>-8.8999999999999999E-3</v>
      </c>
      <c r="F2168" s="66">
        <v>-1.43E-2</v>
      </c>
      <c r="G2168" s="66">
        <v>-8.9999999999999993E-3</v>
      </c>
      <c r="H2168" s="66">
        <v>-8.8000000000000005E-3</v>
      </c>
      <c r="I2168" s="67" t="s">
        <v>64</v>
      </c>
    </row>
    <row r="2169" spans="2:9" x14ac:dyDescent="0.25">
      <c r="B2169" s="68"/>
      <c r="C2169" s="66">
        <v>5</v>
      </c>
      <c r="D2169" s="66">
        <v>53.6</v>
      </c>
      <c r="E2169" s="66">
        <v>-4.0800000000000003E-2</v>
      </c>
      <c r="F2169" s="66">
        <v>-4.2599999999999999E-2</v>
      </c>
      <c r="G2169" s="66">
        <v>-4.0300000000000002E-2</v>
      </c>
      <c r="H2169" s="66">
        <v>-3.8300000000000001E-2</v>
      </c>
      <c r="I2169" s="67" t="s">
        <v>64</v>
      </c>
    </row>
    <row r="2170" spans="2:9" x14ac:dyDescent="0.25">
      <c r="B2170" s="68"/>
      <c r="C2170" s="66">
        <v>6</v>
      </c>
      <c r="D2170" s="66">
        <v>150.5</v>
      </c>
      <c r="E2170" s="66">
        <v>-3.4599999999999999E-2</v>
      </c>
      <c r="F2170" s="66">
        <v>-4.2700000000000002E-2</v>
      </c>
      <c r="G2170" s="66">
        <v>-3.5499999999999997E-2</v>
      </c>
      <c r="H2170" s="66">
        <v>-3.3300000000000003E-2</v>
      </c>
      <c r="I2170" s="67" t="s">
        <v>64</v>
      </c>
    </row>
    <row r="2171" spans="2:9" x14ac:dyDescent="0.25">
      <c r="B2171" s="68"/>
      <c r="C2171" s="66">
        <v>7</v>
      </c>
      <c r="D2171" s="66">
        <v>156.30000000000001</v>
      </c>
      <c r="E2171" s="66">
        <v>-1.89E-2</v>
      </c>
      <c r="F2171" s="66">
        <v>-2.0199999999999999E-2</v>
      </c>
      <c r="G2171" s="66">
        <v>-1.8800000000000001E-2</v>
      </c>
      <c r="H2171" s="66">
        <v>-1.7299999999999999E-2</v>
      </c>
      <c r="I2171" s="67" t="s">
        <v>64</v>
      </c>
    </row>
    <row r="2172" spans="2:9" x14ac:dyDescent="0.25">
      <c r="B2172" s="68"/>
      <c r="C2172" s="66">
        <v>8</v>
      </c>
      <c r="D2172" s="66">
        <v>190.2</v>
      </c>
      <c r="E2172" s="66">
        <v>-1.18E-2</v>
      </c>
      <c r="F2172" s="66">
        <v>-2.1299999999999999E-2</v>
      </c>
      <c r="G2172" s="66">
        <v>-1.17E-2</v>
      </c>
      <c r="H2172" s="66">
        <v>-1.1599999999999999E-2</v>
      </c>
      <c r="I2172" s="67" t="s">
        <v>64</v>
      </c>
    </row>
    <row r="2173" spans="2:9" x14ac:dyDescent="0.25">
      <c r="B2173" s="68"/>
      <c r="C2173" s="66">
        <v>9</v>
      </c>
      <c r="D2173" s="66">
        <v>198.7</v>
      </c>
      <c r="E2173" s="66">
        <v>3.5999999999999999E-3</v>
      </c>
      <c r="F2173" s="66">
        <v>4.4000000000000003E-3</v>
      </c>
      <c r="G2173" s="66">
        <v>3.5999999999999999E-3</v>
      </c>
      <c r="H2173" s="66">
        <v>3.2000000000000002E-3</v>
      </c>
      <c r="I2173" s="67" t="s">
        <v>64</v>
      </c>
    </row>
    <row r="2174" spans="2:9" x14ac:dyDescent="0.25">
      <c r="B2174" s="68"/>
      <c r="C2174" s="66">
        <v>10</v>
      </c>
      <c r="D2174" s="66">
        <v>252.3</v>
      </c>
      <c r="E2174" s="66">
        <v>4.9299999999999997E-2</v>
      </c>
      <c r="F2174" s="66">
        <v>4.7E-2</v>
      </c>
      <c r="G2174" s="66">
        <v>4.8899999999999999E-2</v>
      </c>
      <c r="H2174" s="66">
        <v>4.7699999999999999E-2</v>
      </c>
      <c r="I2174" s="67" t="s">
        <v>64</v>
      </c>
    </row>
    <row r="2175" spans="2:9" x14ac:dyDescent="0.25">
      <c r="B2175" s="68"/>
      <c r="C2175" s="66">
        <v>11</v>
      </c>
      <c r="D2175" s="66">
        <v>270</v>
      </c>
      <c r="E2175" s="66">
        <v>2.6700000000000002E-2</v>
      </c>
      <c r="F2175" s="66">
        <v>2.3099999999999999E-2</v>
      </c>
      <c r="G2175" s="66">
        <v>2.6700000000000002E-2</v>
      </c>
      <c r="H2175" s="66">
        <v>2.6700000000000002E-2</v>
      </c>
      <c r="I2175" s="67" t="s">
        <v>64</v>
      </c>
    </row>
    <row r="2176" spans="2:9" x14ac:dyDescent="0.25">
      <c r="B2176" s="68"/>
      <c r="C2176" s="66">
        <v>12</v>
      </c>
      <c r="D2176" s="66">
        <v>288.5</v>
      </c>
      <c r="E2176" s="66">
        <v>9.7999999999999997E-3</v>
      </c>
      <c r="F2176" s="66">
        <v>1.2699999999999999E-2</v>
      </c>
      <c r="G2176" s="66">
        <v>9.7000000000000003E-3</v>
      </c>
      <c r="H2176" s="66">
        <v>8.3000000000000001E-3</v>
      </c>
      <c r="I2176" s="67" t="s">
        <v>64</v>
      </c>
    </row>
    <row r="2177" spans="2:9" x14ac:dyDescent="0.25">
      <c r="B2177" s="68"/>
      <c r="C2177" s="66">
        <v>13</v>
      </c>
      <c r="D2177" s="66">
        <v>307.7</v>
      </c>
      <c r="E2177" s="66">
        <v>-6.1000000000000004E-3</v>
      </c>
      <c r="F2177" s="66">
        <v>-3.7000000000000002E-3</v>
      </c>
      <c r="G2177" s="66">
        <v>-6.1999999999999998E-3</v>
      </c>
      <c r="H2177" s="66">
        <v>-6.0000000000000001E-3</v>
      </c>
      <c r="I2177" s="67" t="s">
        <v>64</v>
      </c>
    </row>
    <row r="2178" spans="2:9" x14ac:dyDescent="0.25">
      <c r="B2178" s="68"/>
      <c r="C2178" s="66">
        <v>14</v>
      </c>
      <c r="D2178" s="66">
        <v>337.9</v>
      </c>
      <c r="E2178" s="66">
        <v>-3.3E-3</v>
      </c>
      <c r="F2178" s="66">
        <v>-4.0000000000000001E-3</v>
      </c>
      <c r="G2178" s="66">
        <v>-3.3E-3</v>
      </c>
      <c r="H2178" s="66">
        <v>-3.0999999999999999E-3</v>
      </c>
      <c r="I2178" s="67" t="s">
        <v>64</v>
      </c>
    </row>
    <row r="2179" spans="2:9" x14ac:dyDescent="0.25">
      <c r="B2179" s="68"/>
      <c r="C2179" s="66"/>
      <c r="D2179" s="66"/>
      <c r="E2179" s="66"/>
      <c r="F2179" s="66"/>
      <c r="G2179" s="66"/>
      <c r="H2179" s="66"/>
      <c r="I2179" s="67"/>
    </row>
    <row r="2180" spans="2:9" x14ac:dyDescent="0.25">
      <c r="B2180" s="59" t="s">
        <v>53</v>
      </c>
      <c r="C2180" s="60"/>
      <c r="D2180" s="60"/>
      <c r="E2180" s="60"/>
      <c r="F2180" s="60"/>
      <c r="G2180" s="60"/>
      <c r="H2180" s="60"/>
      <c r="I2180" s="61"/>
    </row>
    <row r="2181" spans="2:9" x14ac:dyDescent="0.25">
      <c r="B2181" s="62" t="s">
        <v>54</v>
      </c>
      <c r="C2181" s="63">
        <v>283</v>
      </c>
      <c r="D2181" s="63"/>
      <c r="E2181" s="63"/>
      <c r="F2181" s="63"/>
      <c r="G2181" s="63"/>
      <c r="H2181" s="63"/>
      <c r="I2181" s="64"/>
    </row>
    <row r="2182" spans="2:9" x14ac:dyDescent="0.25">
      <c r="B2182" s="65" t="s">
        <v>55</v>
      </c>
      <c r="C2182" s="66"/>
      <c r="D2182" s="66"/>
      <c r="E2182" s="66"/>
      <c r="F2182" s="66"/>
      <c r="G2182" s="66"/>
      <c r="H2182" s="66"/>
      <c r="I2182" s="67"/>
    </row>
    <row r="2183" spans="2:9" x14ac:dyDescent="0.25">
      <c r="B2183" s="65" t="s">
        <v>56</v>
      </c>
      <c r="C2183" s="66">
        <v>16</v>
      </c>
      <c r="D2183" s="66"/>
      <c r="E2183" s="66"/>
      <c r="F2183" s="66"/>
      <c r="G2183" s="66"/>
      <c r="H2183" s="66"/>
      <c r="I2183" s="67"/>
    </row>
    <row r="2184" spans="2:9" x14ac:dyDescent="0.25">
      <c r="B2184" s="68"/>
      <c r="C2184" s="66" t="s">
        <v>57</v>
      </c>
      <c r="D2184" s="66" t="s">
        <v>58</v>
      </c>
      <c r="E2184" s="66" t="s">
        <v>59</v>
      </c>
      <c r="F2184" s="66" t="s">
        <v>60</v>
      </c>
      <c r="G2184" s="66" t="s">
        <v>61</v>
      </c>
      <c r="H2184" s="66" t="s">
        <v>62</v>
      </c>
      <c r="I2184" s="67" t="s">
        <v>63</v>
      </c>
    </row>
    <row r="2185" spans="2:9" x14ac:dyDescent="0.25">
      <c r="B2185" s="68"/>
      <c r="C2185" s="66">
        <v>1</v>
      </c>
      <c r="D2185" s="66">
        <v>6.6</v>
      </c>
      <c r="E2185" s="66">
        <v>-2.47E-2</v>
      </c>
      <c r="F2185" s="66">
        <v>-2.3699999999999999E-2</v>
      </c>
      <c r="G2185" s="66">
        <v>-2.47E-2</v>
      </c>
      <c r="H2185" s="66">
        <v>-2.4500000000000001E-2</v>
      </c>
      <c r="I2185" s="67" t="s">
        <v>64</v>
      </c>
    </row>
    <row r="2186" spans="2:9" x14ac:dyDescent="0.25">
      <c r="B2186" s="68"/>
      <c r="C2186" s="66">
        <v>2</v>
      </c>
      <c r="D2186" s="66">
        <v>27</v>
      </c>
      <c r="E2186" s="66">
        <v>-2.3E-3</v>
      </c>
      <c r="F2186" s="66">
        <v>-5.4000000000000003E-3</v>
      </c>
      <c r="G2186" s="66">
        <v>-2.3E-3</v>
      </c>
      <c r="H2186" s="66">
        <v>-1.8E-3</v>
      </c>
      <c r="I2186" s="67" t="s">
        <v>65</v>
      </c>
    </row>
    <row r="2187" spans="2:9" x14ac:dyDescent="0.25">
      <c r="B2187" s="68"/>
      <c r="C2187" s="66">
        <v>3</v>
      </c>
      <c r="D2187" s="66">
        <v>41.5</v>
      </c>
      <c r="E2187" s="66">
        <v>-3.9E-2</v>
      </c>
      <c r="F2187" s="66">
        <v>-4.3099999999999999E-2</v>
      </c>
      <c r="G2187" s="66">
        <v>-3.9E-2</v>
      </c>
      <c r="H2187" s="66">
        <v>-3.7699999999999997E-2</v>
      </c>
      <c r="I2187" s="67" t="s">
        <v>64</v>
      </c>
    </row>
    <row r="2188" spans="2:9" x14ac:dyDescent="0.25">
      <c r="B2188" s="68"/>
      <c r="C2188" s="66">
        <v>4</v>
      </c>
      <c r="D2188" s="66">
        <v>55.9</v>
      </c>
      <c r="E2188" s="66">
        <v>-2.1499999999999998E-2</v>
      </c>
      <c r="F2188" s="66">
        <v>-1.9199999999999998E-2</v>
      </c>
      <c r="G2188" s="66">
        <v>-2.1499999999999998E-2</v>
      </c>
      <c r="H2188" s="66">
        <v>-1.9800000000000002E-2</v>
      </c>
      <c r="I2188" s="67" t="s">
        <v>64</v>
      </c>
    </row>
    <row r="2189" spans="2:9" x14ac:dyDescent="0.25">
      <c r="B2189" s="68"/>
      <c r="C2189" s="66">
        <v>5</v>
      </c>
      <c r="D2189" s="66">
        <v>92.1</v>
      </c>
      <c r="E2189" s="66">
        <v>-1.2500000000000001E-2</v>
      </c>
      <c r="F2189" s="66">
        <v>-1.8100000000000002E-2</v>
      </c>
      <c r="G2189" s="66">
        <v>-1.2500000000000001E-2</v>
      </c>
      <c r="H2189" s="66">
        <v>-1.2200000000000001E-2</v>
      </c>
      <c r="I2189" s="67" t="s">
        <v>64</v>
      </c>
    </row>
    <row r="2190" spans="2:9" x14ac:dyDescent="0.25">
      <c r="B2190" s="68"/>
      <c r="C2190" s="66">
        <v>6</v>
      </c>
      <c r="D2190" s="66">
        <v>106.8</v>
      </c>
      <c r="E2190" s="66">
        <v>-2.2599999999999999E-2</v>
      </c>
      <c r="F2190" s="66">
        <v>-2.7300000000000001E-2</v>
      </c>
      <c r="G2190" s="66">
        <v>-2.2700000000000001E-2</v>
      </c>
      <c r="H2190" s="66">
        <v>-2.1700000000000001E-2</v>
      </c>
      <c r="I2190" s="67" t="s">
        <v>64</v>
      </c>
    </row>
    <row r="2191" spans="2:9" x14ac:dyDescent="0.25">
      <c r="B2191" s="68"/>
      <c r="C2191" s="66">
        <v>7</v>
      </c>
      <c r="D2191" s="66">
        <v>145.19999999999999</v>
      </c>
      <c r="E2191" s="66">
        <v>-1.0800000000000001E-2</v>
      </c>
      <c r="F2191" s="66">
        <v>-1.2999999999999999E-2</v>
      </c>
      <c r="G2191" s="66">
        <v>-1.09E-2</v>
      </c>
      <c r="H2191" s="66">
        <v>-1.0800000000000001E-2</v>
      </c>
      <c r="I2191" s="67" t="s">
        <v>64</v>
      </c>
    </row>
    <row r="2192" spans="2:9" x14ac:dyDescent="0.25">
      <c r="B2192" s="68"/>
      <c r="C2192" s="66">
        <v>8</v>
      </c>
      <c r="D2192" s="66">
        <v>159.5</v>
      </c>
      <c r="E2192" s="66">
        <v>-1.24E-2</v>
      </c>
      <c r="F2192" s="66">
        <v>-2.12E-2</v>
      </c>
      <c r="G2192" s="66">
        <v>-1.2500000000000001E-2</v>
      </c>
      <c r="H2192" s="66">
        <v>-1.23E-2</v>
      </c>
      <c r="I2192" s="67" t="s">
        <v>64</v>
      </c>
    </row>
    <row r="2193" spans="2:9" x14ac:dyDescent="0.25">
      <c r="B2193" s="68"/>
      <c r="C2193" s="66">
        <v>9</v>
      </c>
      <c r="D2193" s="66">
        <v>187.5</v>
      </c>
      <c r="E2193" s="66">
        <v>2.4899999999999999E-2</v>
      </c>
      <c r="F2193" s="66">
        <v>2.01E-2</v>
      </c>
      <c r="G2193" s="66">
        <v>2.4899999999999999E-2</v>
      </c>
      <c r="H2193" s="66">
        <v>2.4799999999999999E-2</v>
      </c>
      <c r="I2193" s="67" t="s">
        <v>64</v>
      </c>
    </row>
    <row r="2194" spans="2:9" x14ac:dyDescent="0.25">
      <c r="B2194" s="68"/>
      <c r="C2194" s="66">
        <v>10</v>
      </c>
      <c r="D2194" s="66">
        <v>208.8</v>
      </c>
      <c r="E2194" s="66">
        <v>-1.7500000000000002E-2</v>
      </c>
      <c r="F2194" s="66">
        <v>-2.1299999999999999E-2</v>
      </c>
      <c r="G2194" s="66">
        <v>-1.7500000000000002E-2</v>
      </c>
      <c r="H2194" s="66">
        <v>-1.6899999999999998E-2</v>
      </c>
      <c r="I2194" s="67" t="s">
        <v>64</v>
      </c>
    </row>
    <row r="2195" spans="2:9" x14ac:dyDescent="0.25">
      <c r="B2195" s="68"/>
      <c r="C2195" s="66">
        <v>11</v>
      </c>
      <c r="D2195" s="66">
        <v>257.39999999999998</v>
      </c>
      <c r="E2195" s="66">
        <v>4.6600000000000003E-2</v>
      </c>
      <c r="F2195" s="66">
        <v>4.48E-2</v>
      </c>
      <c r="G2195" s="66">
        <v>4.65E-2</v>
      </c>
      <c r="H2195" s="66">
        <v>4.5600000000000002E-2</v>
      </c>
      <c r="I2195" s="67" t="s">
        <v>64</v>
      </c>
    </row>
    <row r="2196" spans="2:9" x14ac:dyDescent="0.25">
      <c r="B2196" s="68"/>
      <c r="C2196" s="66">
        <v>12</v>
      </c>
      <c r="D2196" s="66">
        <v>266.8</v>
      </c>
      <c r="E2196" s="66">
        <v>5.0099999999999999E-2</v>
      </c>
      <c r="F2196" s="66">
        <v>4.65E-2</v>
      </c>
      <c r="G2196" s="66">
        <v>5.0099999999999999E-2</v>
      </c>
      <c r="H2196" s="66">
        <v>5.0099999999999999E-2</v>
      </c>
      <c r="I2196" s="67" t="s">
        <v>64</v>
      </c>
    </row>
    <row r="2197" spans="2:9" x14ac:dyDescent="0.25">
      <c r="B2197" s="68"/>
      <c r="C2197" s="66">
        <v>13</v>
      </c>
      <c r="D2197" s="66">
        <v>290.10000000000002</v>
      </c>
      <c r="E2197" s="66">
        <v>1.06E-2</v>
      </c>
      <c r="F2197" s="66">
        <v>7.4999999999999997E-3</v>
      </c>
      <c r="G2197" s="66">
        <v>1.06E-2</v>
      </c>
      <c r="H2197" s="66">
        <v>9.1000000000000004E-3</v>
      </c>
      <c r="I2197" s="67" t="s">
        <v>64</v>
      </c>
    </row>
    <row r="2198" spans="2:9" x14ac:dyDescent="0.25">
      <c r="B2198" s="68"/>
      <c r="C2198" s="66">
        <v>14</v>
      </c>
      <c r="D2198" s="66">
        <v>299.39999999999998</v>
      </c>
      <c r="E2198" s="66">
        <v>1.5299999999999999E-2</v>
      </c>
      <c r="F2198" s="66">
        <v>4.7999999999999996E-3</v>
      </c>
      <c r="G2198" s="66">
        <v>1.54E-2</v>
      </c>
      <c r="H2198" s="66">
        <v>1.35E-2</v>
      </c>
      <c r="I2198" s="67" t="s">
        <v>64</v>
      </c>
    </row>
    <row r="2199" spans="2:9" x14ac:dyDescent="0.25">
      <c r="B2199" s="68"/>
      <c r="C2199" s="66">
        <v>15</v>
      </c>
      <c r="D2199" s="66">
        <v>343.7</v>
      </c>
      <c r="E2199" s="66">
        <v>1.52E-2</v>
      </c>
      <c r="F2199" s="66">
        <v>1.44E-2</v>
      </c>
      <c r="G2199" s="66">
        <v>1.52E-2</v>
      </c>
      <c r="H2199" s="66">
        <v>1.46E-2</v>
      </c>
      <c r="I2199" s="67" t="s">
        <v>64</v>
      </c>
    </row>
    <row r="2200" spans="2:9" x14ac:dyDescent="0.25">
      <c r="B2200" s="68"/>
      <c r="C2200" s="66">
        <v>16</v>
      </c>
      <c r="D2200" s="66">
        <v>360</v>
      </c>
      <c r="E2200" s="66">
        <v>-1.5900000000000001E-2</v>
      </c>
      <c r="F2200" s="66">
        <v>-1.4800000000000001E-2</v>
      </c>
      <c r="G2200" s="66">
        <v>-1.5900000000000001E-2</v>
      </c>
      <c r="H2200" s="66">
        <v>-1.49E-2</v>
      </c>
      <c r="I2200" s="67" t="s">
        <v>64</v>
      </c>
    </row>
    <row r="2201" spans="2:9" x14ac:dyDescent="0.25">
      <c r="B2201" s="68"/>
      <c r="C2201" s="66"/>
      <c r="D2201" s="66"/>
      <c r="E2201" s="66"/>
      <c r="F2201" s="66"/>
      <c r="G2201" s="66"/>
      <c r="H2201" s="66"/>
      <c r="I2201" s="67"/>
    </row>
    <row r="2202" spans="2:9" x14ac:dyDescent="0.25">
      <c r="B2202" s="59" t="s">
        <v>53</v>
      </c>
      <c r="C2202" s="60"/>
      <c r="D2202" s="60"/>
      <c r="E2202" s="60"/>
      <c r="F2202" s="60"/>
      <c r="G2202" s="60"/>
      <c r="H2202" s="60"/>
      <c r="I2202" s="61"/>
    </row>
    <row r="2203" spans="2:9" x14ac:dyDescent="0.25">
      <c r="B2203" s="62" t="s">
        <v>54</v>
      </c>
      <c r="C2203" s="63">
        <v>289</v>
      </c>
      <c r="D2203" s="63"/>
      <c r="E2203" s="63"/>
      <c r="F2203" s="63"/>
      <c r="G2203" s="63"/>
      <c r="H2203" s="63"/>
      <c r="I2203" s="64"/>
    </row>
    <row r="2204" spans="2:9" x14ac:dyDescent="0.25">
      <c r="B2204" s="65" t="s">
        <v>55</v>
      </c>
      <c r="C2204" s="66"/>
      <c r="D2204" s="66"/>
      <c r="E2204" s="66"/>
      <c r="F2204" s="66"/>
      <c r="G2204" s="66"/>
      <c r="H2204" s="66"/>
      <c r="I2204" s="67"/>
    </row>
    <row r="2205" spans="2:9" x14ac:dyDescent="0.25">
      <c r="B2205" s="65" t="s">
        <v>56</v>
      </c>
      <c r="C2205" s="66">
        <v>11</v>
      </c>
      <c r="D2205" s="66"/>
      <c r="E2205" s="66"/>
      <c r="F2205" s="66"/>
      <c r="G2205" s="66"/>
      <c r="H2205" s="66"/>
      <c r="I2205" s="67"/>
    </row>
    <row r="2206" spans="2:9" x14ac:dyDescent="0.25">
      <c r="B2206" s="68"/>
      <c r="C2206" s="66" t="s">
        <v>57</v>
      </c>
      <c r="D2206" s="66" t="s">
        <v>58</v>
      </c>
      <c r="E2206" s="66" t="s">
        <v>59</v>
      </c>
      <c r="F2206" s="66" t="s">
        <v>60</v>
      </c>
      <c r="G2206" s="66" t="s">
        <v>61</v>
      </c>
      <c r="H2206" s="66" t="s">
        <v>62</v>
      </c>
      <c r="I2206" s="67" t="s">
        <v>63</v>
      </c>
    </row>
    <row r="2207" spans="2:9" x14ac:dyDescent="0.25">
      <c r="B2207" s="68"/>
      <c r="C2207" s="66">
        <v>1</v>
      </c>
      <c r="D2207" s="66">
        <v>33.700000000000003</v>
      </c>
      <c r="E2207" s="66">
        <v>-1.5599999999999999E-2</v>
      </c>
      <c r="F2207" s="66">
        <v>-1.4500000000000001E-2</v>
      </c>
      <c r="G2207" s="66">
        <v>-1.5599999999999999E-2</v>
      </c>
      <c r="H2207" s="66">
        <v>-1.49E-2</v>
      </c>
      <c r="I2207" s="67" t="s">
        <v>64</v>
      </c>
    </row>
    <row r="2208" spans="2:9" x14ac:dyDescent="0.25">
      <c r="B2208" s="68"/>
      <c r="C2208" s="66">
        <v>2</v>
      </c>
      <c r="D2208" s="66">
        <v>41</v>
      </c>
      <c r="E2208" s="66">
        <v>-1.3299999999999999E-2</v>
      </c>
      <c r="F2208" s="66">
        <v>-9.4999999999999998E-3</v>
      </c>
      <c r="G2208" s="66">
        <v>-1.3299999999999999E-2</v>
      </c>
      <c r="H2208" s="66">
        <v>-1.3299999999999999E-2</v>
      </c>
      <c r="I2208" s="67" t="s">
        <v>64</v>
      </c>
    </row>
    <row r="2209" spans="2:9" x14ac:dyDescent="0.25">
      <c r="B2209" s="68"/>
      <c r="C2209" s="66">
        <v>3</v>
      </c>
      <c r="D2209" s="66">
        <v>62.4</v>
      </c>
      <c r="E2209" s="66">
        <v>-9.5999999999999992E-3</v>
      </c>
      <c r="F2209" s="66">
        <v>-8.8000000000000005E-3</v>
      </c>
      <c r="G2209" s="66">
        <v>-9.5999999999999992E-3</v>
      </c>
      <c r="H2209" s="66">
        <v>-9.2999999999999992E-3</v>
      </c>
      <c r="I2209" s="67" t="s">
        <v>64</v>
      </c>
    </row>
    <row r="2210" spans="2:9" x14ac:dyDescent="0.25">
      <c r="B2210" s="68"/>
      <c r="C2210" s="66">
        <v>4</v>
      </c>
      <c r="D2210" s="66">
        <v>72.599999999999994</v>
      </c>
      <c r="E2210" s="66">
        <v>-4.2900000000000001E-2</v>
      </c>
      <c r="F2210" s="66">
        <v>-4.1399999999999999E-2</v>
      </c>
      <c r="G2210" s="66">
        <v>-4.2799999999999998E-2</v>
      </c>
      <c r="H2210" s="66">
        <v>-4.2500000000000003E-2</v>
      </c>
      <c r="I2210" s="67" t="s">
        <v>64</v>
      </c>
    </row>
    <row r="2211" spans="2:9" x14ac:dyDescent="0.25">
      <c r="B2211" s="68"/>
      <c r="C2211" s="66">
        <v>5</v>
      </c>
      <c r="D2211" s="66">
        <v>120.5</v>
      </c>
      <c r="E2211" s="66">
        <v>-2.2800000000000001E-2</v>
      </c>
      <c r="F2211" s="66">
        <v>-2.58E-2</v>
      </c>
      <c r="G2211" s="66">
        <v>-2.3E-2</v>
      </c>
      <c r="H2211" s="66">
        <v>-2.2700000000000001E-2</v>
      </c>
      <c r="I2211" s="67" t="s">
        <v>64</v>
      </c>
    </row>
    <row r="2212" spans="2:9" x14ac:dyDescent="0.25">
      <c r="B2212" s="68"/>
      <c r="C2212" s="66">
        <v>6</v>
      </c>
      <c r="D2212" s="66">
        <v>137.30000000000001</v>
      </c>
      <c r="E2212" s="66">
        <v>-1.67E-2</v>
      </c>
      <c r="F2212" s="66">
        <v>-1.9400000000000001E-2</v>
      </c>
      <c r="G2212" s="66">
        <v>-1.7000000000000001E-2</v>
      </c>
      <c r="H2212" s="66">
        <v>-1.4999999999999999E-2</v>
      </c>
      <c r="I2212" s="67" t="s">
        <v>64</v>
      </c>
    </row>
    <row r="2213" spans="2:9" x14ac:dyDescent="0.25">
      <c r="B2213" s="68"/>
      <c r="C2213" s="66">
        <v>7</v>
      </c>
      <c r="D2213" s="66">
        <v>169.2</v>
      </c>
      <c r="E2213" s="66">
        <v>-2.2700000000000001E-2</v>
      </c>
      <c r="F2213" s="66">
        <v>-2.0899999999999998E-2</v>
      </c>
      <c r="G2213" s="66">
        <v>-2.2599999999999999E-2</v>
      </c>
      <c r="H2213" s="66">
        <v>-2.23E-2</v>
      </c>
      <c r="I2213" s="67" t="s">
        <v>64</v>
      </c>
    </row>
    <row r="2214" spans="2:9" x14ac:dyDescent="0.25">
      <c r="B2214" s="68"/>
      <c r="C2214" s="66">
        <v>8</v>
      </c>
      <c r="D2214" s="66">
        <v>179.8</v>
      </c>
      <c r="E2214" s="66">
        <v>-4.7399999999999998E-2</v>
      </c>
      <c r="F2214" s="66">
        <v>-4.7100000000000003E-2</v>
      </c>
      <c r="G2214" s="66">
        <v>-4.7399999999999998E-2</v>
      </c>
      <c r="H2214" s="66">
        <v>-4.6800000000000001E-2</v>
      </c>
      <c r="I2214" s="67" t="s">
        <v>64</v>
      </c>
    </row>
    <row r="2215" spans="2:9" x14ac:dyDescent="0.25">
      <c r="B2215" s="68"/>
      <c r="C2215" s="66">
        <v>9</v>
      </c>
      <c r="D2215" s="66">
        <v>216.1</v>
      </c>
      <c r="E2215" s="66">
        <v>1.7299999999999999E-2</v>
      </c>
      <c r="F2215" s="66">
        <v>1.2500000000000001E-2</v>
      </c>
      <c r="G2215" s="66">
        <v>1.7399999999999999E-2</v>
      </c>
      <c r="H2215" s="66">
        <v>1.5699999999999999E-2</v>
      </c>
      <c r="I2215" s="67" t="s">
        <v>64</v>
      </c>
    </row>
    <row r="2216" spans="2:9" x14ac:dyDescent="0.25">
      <c r="B2216" s="68"/>
      <c r="C2216" s="66">
        <v>10</v>
      </c>
      <c r="D2216" s="66">
        <v>304.10000000000002</v>
      </c>
      <c r="E2216" s="66">
        <v>4.9500000000000002E-2</v>
      </c>
      <c r="F2216" s="66">
        <v>4.4499999999999998E-2</v>
      </c>
      <c r="G2216" s="66">
        <v>4.9500000000000002E-2</v>
      </c>
      <c r="H2216" s="66">
        <v>4.8800000000000003E-2</v>
      </c>
      <c r="I2216" s="67" t="s">
        <v>64</v>
      </c>
    </row>
    <row r="2217" spans="2:9" x14ac:dyDescent="0.25">
      <c r="B2217" s="68"/>
      <c r="C2217" s="66">
        <v>11</v>
      </c>
      <c r="D2217" s="66">
        <v>346.3</v>
      </c>
      <c r="E2217" s="66">
        <v>1.18E-2</v>
      </c>
      <c r="F2217" s="66">
        <v>9.2999999999999992E-3</v>
      </c>
      <c r="G2217" s="66">
        <v>1.18E-2</v>
      </c>
      <c r="H2217" s="66">
        <v>1.17E-2</v>
      </c>
      <c r="I2217" s="67" t="s">
        <v>64</v>
      </c>
    </row>
    <row r="2218" spans="2:9" x14ac:dyDescent="0.25">
      <c r="B2218" s="68"/>
      <c r="C2218" s="66"/>
      <c r="D2218" s="66"/>
      <c r="E2218" s="66"/>
      <c r="F2218" s="66"/>
      <c r="G2218" s="66"/>
      <c r="H2218" s="66"/>
      <c r="I2218" s="67"/>
    </row>
    <row r="2219" spans="2:9" x14ac:dyDescent="0.25">
      <c r="B2219" s="59" t="s">
        <v>53</v>
      </c>
      <c r="C2219" s="60"/>
      <c r="D2219" s="60"/>
      <c r="E2219" s="60"/>
      <c r="F2219" s="60"/>
      <c r="G2219" s="60"/>
      <c r="H2219" s="60"/>
      <c r="I2219" s="61"/>
    </row>
    <row r="2220" spans="2:9" x14ac:dyDescent="0.25">
      <c r="B2220" s="62" t="s">
        <v>54</v>
      </c>
      <c r="C2220" s="63">
        <v>293</v>
      </c>
      <c r="D2220" s="63"/>
      <c r="E2220" s="63"/>
      <c r="F2220" s="63"/>
      <c r="G2220" s="63"/>
      <c r="H2220" s="63"/>
      <c r="I2220" s="64"/>
    </row>
    <row r="2221" spans="2:9" x14ac:dyDescent="0.25">
      <c r="B2221" s="65" t="s">
        <v>55</v>
      </c>
      <c r="C2221" s="66"/>
      <c r="D2221" s="66"/>
      <c r="E2221" s="66"/>
      <c r="F2221" s="66"/>
      <c r="G2221" s="66"/>
      <c r="H2221" s="66"/>
      <c r="I2221" s="67"/>
    </row>
    <row r="2222" spans="2:9" x14ac:dyDescent="0.25">
      <c r="B2222" s="65" t="s">
        <v>56</v>
      </c>
      <c r="C2222" s="66">
        <v>10</v>
      </c>
      <c r="D2222" s="66"/>
      <c r="E2222" s="66"/>
      <c r="F2222" s="66"/>
      <c r="G2222" s="66"/>
      <c r="H2222" s="66"/>
      <c r="I2222" s="67"/>
    </row>
    <row r="2223" spans="2:9" x14ac:dyDescent="0.25">
      <c r="B2223" s="68"/>
      <c r="C2223" s="66" t="s">
        <v>57</v>
      </c>
      <c r="D2223" s="66" t="s">
        <v>58</v>
      </c>
      <c r="E2223" s="66" t="s">
        <v>59</v>
      </c>
      <c r="F2223" s="66" t="s">
        <v>60</v>
      </c>
      <c r="G2223" s="66" t="s">
        <v>61</v>
      </c>
      <c r="H2223" s="66" t="s">
        <v>62</v>
      </c>
      <c r="I2223" s="67" t="s">
        <v>63</v>
      </c>
    </row>
    <row r="2224" spans="2:9" x14ac:dyDescent="0.25">
      <c r="B2224" s="68"/>
      <c r="C2224" s="66">
        <v>1</v>
      </c>
      <c r="D2224" s="66">
        <v>35.1</v>
      </c>
      <c r="E2224" s="66">
        <v>1.6999999999999999E-3</v>
      </c>
      <c r="F2224" s="66">
        <v>-3.8E-3</v>
      </c>
      <c r="G2224" s="66">
        <v>1.6999999999999999E-3</v>
      </c>
      <c r="H2224" s="66">
        <v>1.6999999999999999E-3</v>
      </c>
      <c r="I2224" s="67" t="s">
        <v>64</v>
      </c>
    </row>
    <row r="2225" spans="2:9" x14ac:dyDescent="0.25">
      <c r="B2225" s="68"/>
      <c r="C2225" s="66">
        <v>2</v>
      </c>
      <c r="D2225" s="66">
        <v>40.4</v>
      </c>
      <c r="E2225" s="66">
        <v>-1.6000000000000001E-3</v>
      </c>
      <c r="F2225" s="66">
        <v>-2.2000000000000001E-3</v>
      </c>
      <c r="G2225" s="66">
        <v>-1.6000000000000001E-3</v>
      </c>
      <c r="H2225" s="66">
        <v>-1.1999999999999999E-3</v>
      </c>
      <c r="I2225" s="67" t="s">
        <v>64</v>
      </c>
    </row>
    <row r="2226" spans="2:9" x14ac:dyDescent="0.25">
      <c r="B2226" s="68"/>
      <c r="C2226" s="66">
        <v>3</v>
      </c>
      <c r="D2226" s="66">
        <v>124.8</v>
      </c>
      <c r="E2226" s="66">
        <v>-1.84E-2</v>
      </c>
      <c r="F2226" s="66">
        <v>-1.8200000000000001E-2</v>
      </c>
      <c r="G2226" s="66">
        <v>-1.7999999999999999E-2</v>
      </c>
      <c r="H2226" s="66">
        <v>-1.6500000000000001E-2</v>
      </c>
      <c r="I2226" s="67" t="s">
        <v>64</v>
      </c>
    </row>
    <row r="2227" spans="2:9" x14ac:dyDescent="0.25">
      <c r="B2227" s="68"/>
      <c r="C2227" s="66">
        <v>4</v>
      </c>
      <c r="D2227" s="66">
        <v>262.5</v>
      </c>
      <c r="E2227" s="66">
        <v>5.5300000000000002E-2</v>
      </c>
      <c r="F2227" s="66">
        <v>5.67E-2</v>
      </c>
      <c r="G2227" s="66">
        <v>5.4300000000000001E-2</v>
      </c>
      <c r="H2227" s="66">
        <v>5.33E-2</v>
      </c>
      <c r="I2227" s="67" t="s">
        <v>64</v>
      </c>
    </row>
    <row r="2228" spans="2:9" x14ac:dyDescent="0.25">
      <c r="B2228" s="68"/>
      <c r="C2228" s="66">
        <v>5</v>
      </c>
      <c r="D2228" s="66">
        <v>275.60000000000002</v>
      </c>
      <c r="E2228" s="66">
        <v>5.7999999999999996E-3</v>
      </c>
      <c r="F2228" s="66">
        <v>9.5999999999999992E-3</v>
      </c>
      <c r="G2228" s="66">
        <v>5.7999999999999996E-3</v>
      </c>
      <c r="H2228" s="66">
        <v>5.7999999999999996E-3</v>
      </c>
      <c r="I2228" s="67" t="s">
        <v>64</v>
      </c>
    </row>
    <row r="2229" spans="2:9" x14ac:dyDescent="0.25">
      <c r="B2229" s="68"/>
      <c r="C2229" s="66">
        <v>6</v>
      </c>
      <c r="D2229" s="66">
        <v>295.8</v>
      </c>
      <c r="E2229" s="66">
        <v>-2.7000000000000001E-3</v>
      </c>
      <c r="F2229" s="66">
        <v>-1.1999999999999999E-3</v>
      </c>
      <c r="G2229" s="66">
        <v>-2.8E-3</v>
      </c>
      <c r="H2229" s="66">
        <v>-2.5999999999999999E-3</v>
      </c>
      <c r="I2229" s="67" t="s">
        <v>64</v>
      </c>
    </row>
    <row r="2230" spans="2:9" x14ac:dyDescent="0.25">
      <c r="B2230" s="68"/>
      <c r="C2230" s="66">
        <v>7</v>
      </c>
      <c r="D2230" s="66">
        <v>311.10000000000002</v>
      </c>
      <c r="E2230" s="66">
        <v>1.54E-2</v>
      </c>
      <c r="F2230" s="66">
        <v>6.3E-3</v>
      </c>
      <c r="G2230" s="66">
        <v>1.54E-2</v>
      </c>
      <c r="H2230" s="66">
        <v>1.5299999999999999E-2</v>
      </c>
      <c r="I2230" s="67" t="s">
        <v>64</v>
      </c>
    </row>
    <row r="2231" spans="2:9" x14ac:dyDescent="0.25">
      <c r="B2231" s="68"/>
      <c r="C2231" s="66">
        <v>8</v>
      </c>
      <c r="D2231" s="66">
        <v>342.5</v>
      </c>
      <c r="E2231" s="66">
        <v>2.5000000000000001E-3</v>
      </c>
      <c r="F2231" s="66">
        <v>8.0000000000000004E-4</v>
      </c>
      <c r="G2231" s="66">
        <v>2.5000000000000001E-3</v>
      </c>
      <c r="H2231" s="66">
        <v>2.5000000000000001E-3</v>
      </c>
      <c r="I2231" s="67" t="s">
        <v>64</v>
      </c>
    </row>
    <row r="2232" spans="2:9" x14ac:dyDescent="0.25">
      <c r="B2232" s="68"/>
      <c r="C2232" s="66">
        <v>9</v>
      </c>
      <c r="D2232" s="66">
        <v>350.2</v>
      </c>
      <c r="E2232" s="66">
        <v>-1.6500000000000001E-2</v>
      </c>
      <c r="F2232" s="66">
        <v>-1.6299999999999999E-2</v>
      </c>
      <c r="G2232" s="66">
        <v>-1.6500000000000001E-2</v>
      </c>
      <c r="H2232" s="66">
        <v>-1.5299999999999999E-2</v>
      </c>
      <c r="I2232" s="67" t="s">
        <v>64</v>
      </c>
    </row>
    <row r="2233" spans="2:9" x14ac:dyDescent="0.25">
      <c r="B2233" s="68"/>
      <c r="C2233" s="66">
        <v>10</v>
      </c>
      <c r="D2233" s="66">
        <v>358.6</v>
      </c>
      <c r="E2233" s="66">
        <v>-5.0000000000000001E-4</v>
      </c>
      <c r="F2233" s="66">
        <v>-5.0000000000000001E-3</v>
      </c>
      <c r="G2233" s="66">
        <v>-5.0000000000000001E-4</v>
      </c>
      <c r="H2233" s="66">
        <v>-5.0000000000000001E-4</v>
      </c>
      <c r="I2233" s="67" t="s">
        <v>64</v>
      </c>
    </row>
    <row r="2234" spans="2:9" x14ac:dyDescent="0.25">
      <c r="B2234" s="68"/>
      <c r="C2234" s="66"/>
      <c r="D2234" s="66"/>
      <c r="E2234" s="66"/>
      <c r="F2234" s="66"/>
      <c r="G2234" s="66"/>
      <c r="H2234" s="66"/>
      <c r="I2234" s="67"/>
    </row>
    <row r="2235" spans="2:9" x14ac:dyDescent="0.25">
      <c r="B2235" s="59" t="s">
        <v>53</v>
      </c>
      <c r="C2235" s="60"/>
      <c r="D2235" s="60"/>
      <c r="E2235" s="60"/>
      <c r="F2235" s="60"/>
      <c r="G2235" s="60"/>
      <c r="H2235" s="60"/>
      <c r="I2235" s="61"/>
    </row>
    <row r="2236" spans="2:9" x14ac:dyDescent="0.25">
      <c r="B2236" s="62" t="s">
        <v>54</v>
      </c>
      <c r="C2236" s="63">
        <v>298</v>
      </c>
      <c r="D2236" s="63"/>
      <c r="E2236" s="63"/>
      <c r="F2236" s="63"/>
      <c r="G2236" s="63"/>
      <c r="H2236" s="63"/>
      <c r="I2236" s="64"/>
    </row>
    <row r="2237" spans="2:9" x14ac:dyDescent="0.25">
      <c r="B2237" s="65" t="s">
        <v>55</v>
      </c>
      <c r="C2237" s="66"/>
      <c r="D2237" s="66"/>
      <c r="E2237" s="66"/>
      <c r="F2237" s="66"/>
      <c r="G2237" s="66"/>
      <c r="H2237" s="66"/>
      <c r="I2237" s="67"/>
    </row>
    <row r="2238" spans="2:9" x14ac:dyDescent="0.25">
      <c r="B2238" s="65" t="s">
        <v>56</v>
      </c>
      <c r="C2238" s="66">
        <v>17</v>
      </c>
      <c r="D2238" s="66"/>
      <c r="E2238" s="66"/>
      <c r="F2238" s="66"/>
      <c r="G2238" s="66"/>
      <c r="H2238" s="66"/>
      <c r="I2238" s="67"/>
    </row>
    <row r="2239" spans="2:9" x14ac:dyDescent="0.25">
      <c r="B2239" s="68"/>
      <c r="C2239" s="66" t="s">
        <v>57</v>
      </c>
      <c r="D2239" s="66" t="s">
        <v>58</v>
      </c>
      <c r="E2239" s="66" t="s">
        <v>59</v>
      </c>
      <c r="F2239" s="66" t="s">
        <v>60</v>
      </c>
      <c r="G2239" s="66" t="s">
        <v>61</v>
      </c>
      <c r="H2239" s="66" t="s">
        <v>62</v>
      </c>
      <c r="I2239" s="67" t="s">
        <v>63</v>
      </c>
    </row>
    <row r="2240" spans="2:9" x14ac:dyDescent="0.25">
      <c r="B2240" s="68"/>
      <c r="C2240" s="66">
        <v>1</v>
      </c>
      <c r="D2240" s="66">
        <v>10.5</v>
      </c>
      <c r="E2240" s="66">
        <v>2.8999999999999998E-3</v>
      </c>
      <c r="F2240" s="66">
        <v>-1.1999999999999999E-3</v>
      </c>
      <c r="G2240" s="66">
        <v>2.8E-3</v>
      </c>
      <c r="H2240" s="66">
        <v>2.8E-3</v>
      </c>
      <c r="I2240" s="67" t="s">
        <v>64</v>
      </c>
    </row>
    <row r="2241" spans="2:9" x14ac:dyDescent="0.25">
      <c r="B2241" s="68"/>
      <c r="C2241" s="66">
        <v>2</v>
      </c>
      <c r="D2241" s="66">
        <v>28.3</v>
      </c>
      <c r="E2241" s="66">
        <v>-5.4999999999999997E-3</v>
      </c>
      <c r="F2241" s="66">
        <v>-0.01</v>
      </c>
      <c r="G2241" s="66">
        <v>-5.4000000000000003E-3</v>
      </c>
      <c r="H2241" s="66">
        <v>-5.1999999999999998E-3</v>
      </c>
      <c r="I2241" s="67" t="s">
        <v>64</v>
      </c>
    </row>
    <row r="2242" spans="2:9" x14ac:dyDescent="0.25">
      <c r="B2242" s="68"/>
      <c r="C2242" s="66">
        <v>3</v>
      </c>
      <c r="D2242" s="66">
        <v>46.7</v>
      </c>
      <c r="E2242" s="66">
        <v>-2.1100000000000001E-2</v>
      </c>
      <c r="F2242" s="66">
        <v>-2.1000000000000001E-2</v>
      </c>
      <c r="G2242" s="66">
        <v>-2.0899999999999998E-2</v>
      </c>
      <c r="H2242" s="66">
        <v>-2.07E-2</v>
      </c>
      <c r="I2242" s="67" t="s">
        <v>64</v>
      </c>
    </row>
    <row r="2243" spans="2:9" x14ac:dyDescent="0.25">
      <c r="B2243" s="68"/>
      <c r="C2243" s="66">
        <v>4</v>
      </c>
      <c r="D2243" s="66">
        <v>68.900000000000006</v>
      </c>
      <c r="E2243" s="66">
        <v>-3.56E-2</v>
      </c>
      <c r="F2243" s="66">
        <v>-3.1099999999999999E-2</v>
      </c>
      <c r="G2243" s="66">
        <v>-3.5700000000000003E-2</v>
      </c>
      <c r="H2243" s="66">
        <v>-3.44E-2</v>
      </c>
      <c r="I2243" s="67" t="s">
        <v>64</v>
      </c>
    </row>
    <row r="2244" spans="2:9" x14ac:dyDescent="0.25">
      <c r="B2244" s="68"/>
      <c r="C2244" s="66">
        <v>5</v>
      </c>
      <c r="D2244" s="66">
        <v>91.1</v>
      </c>
      <c r="E2244" s="66">
        <v>-2.4E-2</v>
      </c>
      <c r="F2244" s="66">
        <v>-2.4799999999999999E-2</v>
      </c>
      <c r="G2244" s="66">
        <v>-2.4E-2</v>
      </c>
      <c r="H2244" s="66">
        <v>-2.2800000000000001E-2</v>
      </c>
      <c r="I2244" s="67" t="s">
        <v>64</v>
      </c>
    </row>
    <row r="2245" spans="2:9" x14ac:dyDescent="0.25">
      <c r="B2245" s="68"/>
      <c r="C2245" s="66">
        <v>6</v>
      </c>
      <c r="D2245" s="66">
        <v>120.1</v>
      </c>
      <c r="E2245" s="66">
        <v>-2.0000000000000001E-4</v>
      </c>
      <c r="F2245" s="66">
        <v>-5.1000000000000004E-3</v>
      </c>
      <c r="G2245" s="66">
        <v>-2.0000000000000001E-4</v>
      </c>
      <c r="H2245" s="66">
        <v>-2.0000000000000001E-4</v>
      </c>
      <c r="I2245" s="67" t="s">
        <v>64</v>
      </c>
    </row>
    <row r="2246" spans="2:9" x14ac:dyDescent="0.25">
      <c r="B2246" s="68"/>
      <c r="C2246" s="66">
        <v>7</v>
      </c>
      <c r="D2246" s="66">
        <v>126.4</v>
      </c>
      <c r="E2246" s="66">
        <v>6.1000000000000004E-3</v>
      </c>
      <c r="F2246" s="66">
        <v>6.0000000000000001E-3</v>
      </c>
      <c r="G2246" s="66">
        <v>6.1000000000000004E-3</v>
      </c>
      <c r="H2246" s="66">
        <v>5.1999999999999998E-3</v>
      </c>
      <c r="I2246" s="67" t="s">
        <v>64</v>
      </c>
    </row>
    <row r="2247" spans="2:9" x14ac:dyDescent="0.25">
      <c r="B2247" s="68"/>
      <c r="C2247" s="66">
        <v>8</v>
      </c>
      <c r="D2247" s="66">
        <v>140.9</v>
      </c>
      <c r="E2247" s="66">
        <v>-2.5600000000000001E-2</v>
      </c>
      <c r="F2247" s="66">
        <v>-3.7999999999999999E-2</v>
      </c>
      <c r="G2247" s="66">
        <v>-2.5499999999999998E-2</v>
      </c>
      <c r="H2247" s="66">
        <v>-2.1700000000000001E-2</v>
      </c>
      <c r="I2247" s="67" t="s">
        <v>64</v>
      </c>
    </row>
    <row r="2248" spans="2:9" x14ac:dyDescent="0.25">
      <c r="B2248" s="68"/>
      <c r="C2248" s="66">
        <v>9</v>
      </c>
      <c r="D2248" s="66">
        <v>167.5</v>
      </c>
      <c r="E2248" s="66">
        <v>-7.1000000000000004E-3</v>
      </c>
      <c r="F2248" s="66">
        <v>-1.2200000000000001E-2</v>
      </c>
      <c r="G2248" s="66">
        <v>-7.1000000000000004E-3</v>
      </c>
      <c r="H2248" s="66">
        <v>-7.0000000000000001E-3</v>
      </c>
      <c r="I2248" s="67" t="s">
        <v>64</v>
      </c>
    </row>
    <row r="2249" spans="2:9" x14ac:dyDescent="0.25">
      <c r="B2249" s="68"/>
      <c r="C2249" s="66">
        <v>10</v>
      </c>
      <c r="D2249" s="66">
        <v>191.6</v>
      </c>
      <c r="E2249" s="66">
        <v>-2.8500000000000001E-2</v>
      </c>
      <c r="F2249" s="66">
        <v>-2.4500000000000001E-2</v>
      </c>
      <c r="G2249" s="66">
        <v>-2.86E-2</v>
      </c>
      <c r="H2249" s="66">
        <v>-2.7900000000000001E-2</v>
      </c>
      <c r="I2249" s="67" t="s">
        <v>64</v>
      </c>
    </row>
    <row r="2250" spans="2:9" x14ac:dyDescent="0.25">
      <c r="B2250" s="68"/>
      <c r="C2250" s="66">
        <v>11</v>
      </c>
      <c r="D2250" s="66">
        <v>208.5</v>
      </c>
      <c r="E2250" s="66">
        <v>-2.8799999999999999E-2</v>
      </c>
      <c r="F2250" s="66">
        <v>-3.0700000000000002E-2</v>
      </c>
      <c r="G2250" s="66">
        <v>-2.9000000000000001E-2</v>
      </c>
      <c r="H2250" s="66">
        <v>-2.8400000000000002E-2</v>
      </c>
      <c r="I2250" s="67" t="s">
        <v>64</v>
      </c>
    </row>
    <row r="2251" spans="2:9" x14ac:dyDescent="0.25">
      <c r="B2251" s="68"/>
      <c r="C2251" s="66">
        <v>12</v>
      </c>
      <c r="D2251" s="66">
        <v>244.6</v>
      </c>
      <c r="E2251" s="66">
        <v>4.6600000000000003E-2</v>
      </c>
      <c r="F2251" s="66">
        <v>4.2999999999999997E-2</v>
      </c>
      <c r="G2251" s="66">
        <v>4.6800000000000001E-2</v>
      </c>
      <c r="H2251" s="66">
        <v>4.5400000000000003E-2</v>
      </c>
      <c r="I2251" s="67" t="s">
        <v>64</v>
      </c>
    </row>
    <row r="2252" spans="2:9" x14ac:dyDescent="0.25">
      <c r="B2252" s="68"/>
      <c r="C2252" s="66">
        <v>13</v>
      </c>
      <c r="D2252" s="66">
        <v>251.5</v>
      </c>
      <c r="E2252" s="66">
        <v>6.0499999999999998E-2</v>
      </c>
      <c r="F2252" s="66">
        <v>6.1199999999999997E-2</v>
      </c>
      <c r="G2252" s="66">
        <v>6.0699999999999997E-2</v>
      </c>
      <c r="H2252" s="66">
        <v>5.9799999999999999E-2</v>
      </c>
      <c r="I2252" s="67" t="s">
        <v>64</v>
      </c>
    </row>
    <row r="2253" spans="2:9" x14ac:dyDescent="0.25">
      <c r="B2253" s="68"/>
      <c r="C2253" s="66">
        <v>14</v>
      </c>
      <c r="D2253" s="66">
        <v>282.60000000000002</v>
      </c>
      <c r="E2253" s="66">
        <v>3.6999999999999998E-2</v>
      </c>
      <c r="F2253" s="66">
        <v>3.7699999999999997E-2</v>
      </c>
      <c r="G2253" s="66">
        <v>3.6999999999999998E-2</v>
      </c>
      <c r="H2253" s="66">
        <v>3.5999999999999997E-2</v>
      </c>
      <c r="I2253" s="67" t="s">
        <v>64</v>
      </c>
    </row>
    <row r="2254" spans="2:9" x14ac:dyDescent="0.25">
      <c r="B2254" s="68"/>
      <c r="C2254" s="66">
        <v>15</v>
      </c>
      <c r="D2254" s="66">
        <v>288.89999999999998</v>
      </c>
      <c r="E2254" s="66">
        <v>4.2200000000000001E-2</v>
      </c>
      <c r="F2254" s="66">
        <v>3.5999999999999997E-2</v>
      </c>
      <c r="G2254" s="66">
        <v>4.2200000000000001E-2</v>
      </c>
      <c r="H2254" s="66">
        <v>4.02E-2</v>
      </c>
      <c r="I2254" s="67" t="s">
        <v>64</v>
      </c>
    </row>
    <row r="2255" spans="2:9" x14ac:dyDescent="0.25">
      <c r="B2255" s="68"/>
      <c r="C2255" s="66">
        <v>16</v>
      </c>
      <c r="D2255" s="66">
        <v>318.3</v>
      </c>
      <c r="E2255" s="66">
        <v>3.8999999999999998E-3</v>
      </c>
      <c r="F2255" s="66">
        <v>7.4999999999999997E-3</v>
      </c>
      <c r="G2255" s="66">
        <v>3.8999999999999998E-3</v>
      </c>
      <c r="H2255" s="66">
        <v>3.8E-3</v>
      </c>
      <c r="I2255" s="67" t="s">
        <v>64</v>
      </c>
    </row>
    <row r="2256" spans="2:9" x14ac:dyDescent="0.25">
      <c r="B2256" s="68"/>
      <c r="C2256" s="66">
        <v>17</v>
      </c>
      <c r="D2256" s="66">
        <v>326.5</v>
      </c>
      <c r="E2256" s="66">
        <v>-1.23E-2</v>
      </c>
      <c r="F2256" s="66">
        <v>-2.5000000000000001E-2</v>
      </c>
      <c r="G2256" s="66">
        <v>-1.24E-2</v>
      </c>
      <c r="H2256" s="66">
        <v>-1.17E-2</v>
      </c>
      <c r="I2256" s="67" t="s">
        <v>64</v>
      </c>
    </row>
    <row r="2257" spans="2:9" x14ac:dyDescent="0.25">
      <c r="B2257" s="68"/>
      <c r="C2257" s="66"/>
      <c r="D2257" s="66"/>
      <c r="E2257" s="66"/>
      <c r="F2257" s="66"/>
      <c r="G2257" s="66"/>
      <c r="H2257" s="66"/>
      <c r="I2257" s="67"/>
    </row>
    <row r="2258" spans="2:9" x14ac:dyDescent="0.25">
      <c r="B2258" s="59" t="s">
        <v>53</v>
      </c>
      <c r="C2258" s="60"/>
      <c r="D2258" s="60"/>
      <c r="E2258" s="60"/>
      <c r="F2258" s="60"/>
      <c r="G2258" s="60"/>
      <c r="H2258" s="60"/>
      <c r="I2258" s="61"/>
    </row>
    <row r="2259" spans="2:9" x14ac:dyDescent="0.25">
      <c r="B2259" s="62" t="s">
        <v>54</v>
      </c>
      <c r="C2259" s="63">
        <v>303</v>
      </c>
      <c r="D2259" s="63"/>
      <c r="E2259" s="63"/>
      <c r="F2259" s="63"/>
      <c r="G2259" s="63"/>
      <c r="H2259" s="63"/>
      <c r="I2259" s="64"/>
    </row>
    <row r="2260" spans="2:9" x14ac:dyDescent="0.25">
      <c r="B2260" s="65" t="s">
        <v>55</v>
      </c>
      <c r="C2260" s="66"/>
      <c r="D2260" s="66"/>
      <c r="E2260" s="66"/>
      <c r="F2260" s="66"/>
      <c r="G2260" s="66"/>
      <c r="H2260" s="66"/>
      <c r="I2260" s="67"/>
    </row>
    <row r="2261" spans="2:9" x14ac:dyDescent="0.25">
      <c r="B2261" s="65" t="s">
        <v>56</v>
      </c>
      <c r="C2261" s="66">
        <v>10</v>
      </c>
      <c r="D2261" s="66"/>
      <c r="E2261" s="66"/>
      <c r="F2261" s="66"/>
      <c r="G2261" s="66"/>
      <c r="H2261" s="66"/>
      <c r="I2261" s="67"/>
    </row>
    <row r="2262" spans="2:9" x14ac:dyDescent="0.25">
      <c r="B2262" s="68"/>
      <c r="C2262" s="66" t="s">
        <v>57</v>
      </c>
      <c r="D2262" s="66" t="s">
        <v>58</v>
      </c>
      <c r="E2262" s="66" t="s">
        <v>59</v>
      </c>
      <c r="F2262" s="66" t="s">
        <v>60</v>
      </c>
      <c r="G2262" s="66" t="s">
        <v>61</v>
      </c>
      <c r="H2262" s="66" t="s">
        <v>62</v>
      </c>
      <c r="I2262" s="67" t="s">
        <v>63</v>
      </c>
    </row>
    <row r="2263" spans="2:9" x14ac:dyDescent="0.25">
      <c r="B2263" s="68"/>
      <c r="C2263" s="66">
        <v>1</v>
      </c>
      <c r="D2263" s="66">
        <v>103.4</v>
      </c>
      <c r="E2263" s="66">
        <v>2.8999999999999998E-3</v>
      </c>
      <c r="F2263" s="66">
        <v>2.7000000000000001E-3</v>
      </c>
      <c r="G2263" s="66">
        <v>2.8E-3</v>
      </c>
      <c r="H2263" s="66">
        <v>2.5000000000000001E-3</v>
      </c>
      <c r="I2263" s="67" t="s">
        <v>64</v>
      </c>
    </row>
    <row r="2264" spans="2:9" x14ac:dyDescent="0.25">
      <c r="B2264" s="68"/>
      <c r="C2264" s="66">
        <v>2</v>
      </c>
      <c r="D2264" s="66">
        <v>109.6</v>
      </c>
      <c r="E2264" s="66">
        <v>-6.7000000000000002E-3</v>
      </c>
      <c r="F2264" s="66">
        <v>-1.47E-2</v>
      </c>
      <c r="G2264" s="66">
        <v>-6.7999999999999996E-3</v>
      </c>
      <c r="H2264" s="66">
        <v>-6.3E-3</v>
      </c>
      <c r="I2264" s="67" t="s">
        <v>64</v>
      </c>
    </row>
    <row r="2265" spans="2:9" x14ac:dyDescent="0.25">
      <c r="B2265" s="68"/>
      <c r="C2265" s="66">
        <v>3</v>
      </c>
      <c r="D2265" s="66">
        <v>153.69999999999999</v>
      </c>
      <c r="E2265" s="66">
        <v>2.2000000000000001E-3</v>
      </c>
      <c r="F2265" s="66">
        <v>-2.8E-3</v>
      </c>
      <c r="G2265" s="66">
        <v>2.2000000000000001E-3</v>
      </c>
      <c r="H2265" s="66">
        <v>2E-3</v>
      </c>
      <c r="I2265" s="67" t="s">
        <v>64</v>
      </c>
    </row>
    <row r="2266" spans="2:9" x14ac:dyDescent="0.25">
      <c r="B2266" s="68"/>
      <c r="C2266" s="66">
        <v>4</v>
      </c>
      <c r="D2266" s="66">
        <v>197.1</v>
      </c>
      <c r="E2266" s="66">
        <v>2.3599999999999999E-2</v>
      </c>
      <c r="F2266" s="66">
        <v>2.3900000000000001E-2</v>
      </c>
      <c r="G2266" s="66">
        <v>2.3699999999999999E-2</v>
      </c>
      <c r="H2266" s="66">
        <v>2.2499999999999999E-2</v>
      </c>
      <c r="I2266" s="67" t="s">
        <v>64</v>
      </c>
    </row>
    <row r="2267" spans="2:9" x14ac:dyDescent="0.25">
      <c r="B2267" s="68"/>
      <c r="C2267" s="66">
        <v>5</v>
      </c>
      <c r="D2267" s="66">
        <v>258.10000000000002</v>
      </c>
      <c r="E2267" s="66">
        <v>6.8199999999999997E-2</v>
      </c>
      <c r="F2267" s="66">
        <v>6.6100000000000006E-2</v>
      </c>
      <c r="G2267" s="66">
        <v>6.8199999999999997E-2</v>
      </c>
      <c r="H2267" s="66">
        <v>6.3799999999999996E-2</v>
      </c>
      <c r="I2267" s="67" t="s">
        <v>64</v>
      </c>
    </row>
    <row r="2268" spans="2:9" x14ac:dyDescent="0.25">
      <c r="B2268" s="68"/>
      <c r="C2268" s="66">
        <v>6</v>
      </c>
      <c r="D2268" s="66">
        <v>263.7</v>
      </c>
      <c r="E2268" s="66">
        <v>7.2800000000000004E-2</v>
      </c>
      <c r="F2268" s="66">
        <v>7.3200000000000001E-2</v>
      </c>
      <c r="G2268" s="66">
        <v>7.2999999999999995E-2</v>
      </c>
      <c r="H2268" s="66">
        <v>7.0999999999999994E-2</v>
      </c>
      <c r="I2268" s="67" t="s">
        <v>64</v>
      </c>
    </row>
    <row r="2269" spans="2:9" x14ac:dyDescent="0.25">
      <c r="B2269" s="68"/>
      <c r="C2269" s="66">
        <v>7</v>
      </c>
      <c r="D2269" s="66">
        <v>286.60000000000002</v>
      </c>
      <c r="E2269" s="66">
        <v>6.8999999999999999E-3</v>
      </c>
      <c r="F2269" s="66">
        <v>1.11E-2</v>
      </c>
      <c r="G2269" s="66">
        <v>6.8999999999999999E-3</v>
      </c>
      <c r="H2269" s="66">
        <v>5.7999999999999996E-3</v>
      </c>
      <c r="I2269" s="67" t="s">
        <v>64</v>
      </c>
    </row>
    <row r="2270" spans="2:9" x14ac:dyDescent="0.25">
      <c r="B2270" s="68"/>
      <c r="C2270" s="66">
        <v>8</v>
      </c>
      <c r="D2270" s="66">
        <v>293.8</v>
      </c>
      <c r="E2270" s="66">
        <v>3.3E-3</v>
      </c>
      <c r="F2270" s="66">
        <v>4.4000000000000003E-3</v>
      </c>
      <c r="G2270" s="66">
        <v>3.2000000000000002E-3</v>
      </c>
      <c r="H2270" s="66">
        <v>3.0000000000000001E-3</v>
      </c>
      <c r="I2270" s="67" t="s">
        <v>64</v>
      </c>
    </row>
    <row r="2271" spans="2:9" x14ac:dyDescent="0.25">
      <c r="B2271" s="68"/>
      <c r="C2271" s="66">
        <v>9</v>
      </c>
      <c r="D2271" s="66">
        <v>320.2</v>
      </c>
      <c r="E2271" s="66">
        <v>8.5000000000000006E-3</v>
      </c>
      <c r="F2271" s="66">
        <v>4.4999999999999997E-3</v>
      </c>
      <c r="G2271" s="66">
        <v>8.5000000000000006E-3</v>
      </c>
      <c r="H2271" s="66">
        <v>8.3999999999999995E-3</v>
      </c>
      <c r="I2271" s="67" t="s">
        <v>64</v>
      </c>
    </row>
    <row r="2272" spans="2:9" x14ac:dyDescent="0.25">
      <c r="B2272" s="68"/>
      <c r="C2272" s="66">
        <v>10</v>
      </c>
      <c r="D2272" s="66">
        <v>329.1</v>
      </c>
      <c r="E2272" s="66">
        <v>1.5E-3</v>
      </c>
      <c r="F2272" s="66">
        <v>-2.5000000000000001E-3</v>
      </c>
      <c r="G2272" s="66">
        <v>1.5E-3</v>
      </c>
      <c r="H2272" s="66">
        <v>1.2999999999999999E-3</v>
      </c>
      <c r="I2272" s="67" t="s">
        <v>64</v>
      </c>
    </row>
    <row r="2273" spans="2:9" x14ac:dyDescent="0.25">
      <c r="B2273" s="68"/>
      <c r="C2273" s="66"/>
      <c r="D2273" s="66"/>
      <c r="E2273" s="66"/>
      <c r="F2273" s="66"/>
      <c r="G2273" s="66"/>
      <c r="H2273" s="66"/>
      <c r="I2273" s="67"/>
    </row>
    <row r="2274" spans="2:9" x14ac:dyDescent="0.25">
      <c r="B2274" s="59" t="s">
        <v>53</v>
      </c>
      <c r="C2274" s="60"/>
      <c r="D2274" s="60"/>
      <c r="E2274" s="60"/>
      <c r="F2274" s="60"/>
      <c r="G2274" s="60"/>
      <c r="H2274" s="60"/>
      <c r="I2274" s="61"/>
    </row>
    <row r="2275" spans="2:9" x14ac:dyDescent="0.25">
      <c r="B2275" s="62" t="s">
        <v>54</v>
      </c>
      <c r="C2275" s="63">
        <v>308</v>
      </c>
      <c r="D2275" s="63"/>
      <c r="E2275" s="63"/>
      <c r="F2275" s="63"/>
      <c r="G2275" s="63"/>
      <c r="H2275" s="63"/>
      <c r="I2275" s="64"/>
    </row>
    <row r="2276" spans="2:9" x14ac:dyDescent="0.25">
      <c r="B2276" s="65" t="s">
        <v>55</v>
      </c>
      <c r="C2276" s="66"/>
      <c r="D2276" s="66"/>
      <c r="E2276" s="66"/>
      <c r="F2276" s="66"/>
      <c r="G2276" s="66"/>
      <c r="H2276" s="66"/>
      <c r="I2276" s="67"/>
    </row>
    <row r="2277" spans="2:9" x14ac:dyDescent="0.25">
      <c r="B2277" s="65" t="s">
        <v>56</v>
      </c>
      <c r="C2277" s="66">
        <v>17</v>
      </c>
      <c r="D2277" s="66"/>
      <c r="E2277" s="66"/>
      <c r="F2277" s="66"/>
      <c r="G2277" s="66"/>
      <c r="H2277" s="66"/>
      <c r="I2277" s="67"/>
    </row>
    <row r="2278" spans="2:9" x14ac:dyDescent="0.25">
      <c r="B2278" s="68"/>
      <c r="C2278" s="66" t="s">
        <v>57</v>
      </c>
      <c r="D2278" s="66" t="s">
        <v>58</v>
      </c>
      <c r="E2278" s="66" t="s">
        <v>59</v>
      </c>
      <c r="F2278" s="66" t="s">
        <v>60</v>
      </c>
      <c r="G2278" s="66" t="s">
        <v>61</v>
      </c>
      <c r="H2278" s="66" t="s">
        <v>62</v>
      </c>
      <c r="I2278" s="67" t="s">
        <v>63</v>
      </c>
    </row>
    <row r="2279" spans="2:9" x14ac:dyDescent="0.25">
      <c r="B2279" s="68"/>
      <c r="C2279" s="66">
        <v>1</v>
      </c>
      <c r="D2279" s="66">
        <v>11.9</v>
      </c>
      <c r="E2279" s="66">
        <v>6.1000000000000004E-3</v>
      </c>
      <c r="F2279" s="66">
        <v>-1.5E-3</v>
      </c>
      <c r="G2279" s="66">
        <v>6.1000000000000004E-3</v>
      </c>
      <c r="H2279" s="66">
        <v>5.8999999999999999E-3</v>
      </c>
      <c r="I2279" s="67" t="s">
        <v>64</v>
      </c>
    </row>
    <row r="2280" spans="2:9" x14ac:dyDescent="0.25">
      <c r="B2280" s="68"/>
      <c r="C2280" s="66">
        <v>2</v>
      </c>
      <c r="D2280" s="66">
        <v>32.1</v>
      </c>
      <c r="E2280" s="66">
        <v>-7.4000000000000003E-3</v>
      </c>
      <c r="F2280" s="66">
        <v>-1.06E-2</v>
      </c>
      <c r="G2280" s="66">
        <v>-7.4000000000000003E-3</v>
      </c>
      <c r="H2280" s="66">
        <v>-6.4000000000000003E-3</v>
      </c>
      <c r="I2280" s="67" t="s">
        <v>64</v>
      </c>
    </row>
    <row r="2281" spans="2:9" x14ac:dyDescent="0.25">
      <c r="B2281" s="68"/>
      <c r="C2281" s="66">
        <v>3</v>
      </c>
      <c r="D2281" s="66">
        <v>53.3</v>
      </c>
      <c r="E2281" s="66">
        <v>-2.6599999999999999E-2</v>
      </c>
      <c r="F2281" s="66">
        <v>-3.1399999999999997E-2</v>
      </c>
      <c r="G2281" s="66">
        <v>-2.6700000000000002E-2</v>
      </c>
      <c r="H2281" s="66">
        <v>-2.52E-2</v>
      </c>
      <c r="I2281" s="67" t="s">
        <v>64</v>
      </c>
    </row>
    <row r="2282" spans="2:9" x14ac:dyDescent="0.25">
      <c r="B2282" s="68"/>
      <c r="C2282" s="66">
        <v>4</v>
      </c>
      <c r="D2282" s="66">
        <v>65.8</v>
      </c>
      <c r="E2282" s="66">
        <v>-2.64E-2</v>
      </c>
      <c r="F2282" s="66">
        <v>-2.6499999999999999E-2</v>
      </c>
      <c r="G2282" s="66">
        <v>-2.6599999999999999E-2</v>
      </c>
      <c r="H2282" s="66">
        <v>-2.5700000000000001E-2</v>
      </c>
      <c r="I2282" s="67" t="s">
        <v>64</v>
      </c>
    </row>
    <row r="2283" spans="2:9" x14ac:dyDescent="0.25">
      <c r="B2283" s="68"/>
      <c r="C2283" s="66">
        <v>5</v>
      </c>
      <c r="D2283" s="66">
        <v>110.4</v>
      </c>
      <c r="E2283" s="66">
        <v>-6.3E-3</v>
      </c>
      <c r="F2283" s="66">
        <v>-1.2E-2</v>
      </c>
      <c r="G2283" s="66">
        <v>-6.3E-3</v>
      </c>
      <c r="H2283" s="66">
        <v>-6.3E-3</v>
      </c>
      <c r="I2283" s="67" t="s">
        <v>64</v>
      </c>
    </row>
    <row r="2284" spans="2:9" x14ac:dyDescent="0.25">
      <c r="B2284" s="68"/>
      <c r="C2284" s="66">
        <v>6</v>
      </c>
      <c r="D2284" s="66">
        <v>115.2</v>
      </c>
      <c r="E2284" s="66">
        <v>-2.4E-2</v>
      </c>
      <c r="F2284" s="66">
        <v>-3.49E-2</v>
      </c>
      <c r="G2284" s="66">
        <v>-2.41E-2</v>
      </c>
      <c r="H2284" s="66">
        <v>-2.2700000000000001E-2</v>
      </c>
      <c r="I2284" s="67" t="s">
        <v>64</v>
      </c>
    </row>
    <row r="2285" spans="2:9" x14ac:dyDescent="0.25">
      <c r="B2285" s="68"/>
      <c r="C2285" s="66">
        <v>7</v>
      </c>
      <c r="D2285" s="66">
        <v>161.30000000000001</v>
      </c>
      <c r="E2285" s="66">
        <v>-9.5999999999999992E-3</v>
      </c>
      <c r="F2285" s="66">
        <v>-1.09E-2</v>
      </c>
      <c r="G2285" s="66">
        <v>-9.5999999999999992E-3</v>
      </c>
      <c r="H2285" s="66">
        <v>-9.1000000000000004E-3</v>
      </c>
      <c r="I2285" s="67" t="s">
        <v>64</v>
      </c>
    </row>
    <row r="2286" spans="2:9" x14ac:dyDescent="0.25">
      <c r="B2286" s="68"/>
      <c r="C2286" s="66">
        <v>8</v>
      </c>
      <c r="D2286" s="66">
        <v>173.9</v>
      </c>
      <c r="E2286" s="66">
        <v>3.6799999999999999E-2</v>
      </c>
      <c r="F2286" s="66">
        <v>3.78E-2</v>
      </c>
      <c r="G2286" s="66">
        <v>3.6799999999999999E-2</v>
      </c>
      <c r="H2286" s="66">
        <v>3.6600000000000001E-2</v>
      </c>
      <c r="I2286" s="67" t="s">
        <v>64</v>
      </c>
    </row>
    <row r="2287" spans="2:9" x14ac:dyDescent="0.25">
      <c r="B2287" s="68"/>
      <c r="C2287" s="66">
        <v>9</v>
      </c>
      <c r="D2287" s="66">
        <v>195.6</v>
      </c>
      <c r="E2287" s="66">
        <v>-1E-3</v>
      </c>
      <c r="F2287" s="66">
        <v>1.6999999999999999E-3</v>
      </c>
      <c r="G2287" s="66">
        <v>-1E-3</v>
      </c>
      <c r="H2287" s="66">
        <v>-1E-3</v>
      </c>
      <c r="I2287" s="67" t="s">
        <v>64</v>
      </c>
    </row>
    <row r="2288" spans="2:9" x14ac:dyDescent="0.25">
      <c r="B2288" s="68"/>
      <c r="C2288" s="66">
        <v>10</v>
      </c>
      <c r="D2288" s="66">
        <v>200.6</v>
      </c>
      <c r="E2288" s="66">
        <v>3.6200000000000003E-2</v>
      </c>
      <c r="F2288" s="66">
        <v>3.3599999999999998E-2</v>
      </c>
      <c r="G2288" s="66">
        <v>3.6600000000000001E-2</v>
      </c>
      <c r="H2288" s="66">
        <v>2.47E-2</v>
      </c>
      <c r="I2288" s="67" t="s">
        <v>64</v>
      </c>
    </row>
    <row r="2289" spans="2:9" x14ac:dyDescent="0.25">
      <c r="B2289" s="68"/>
      <c r="C2289" s="66">
        <v>11</v>
      </c>
      <c r="D2289" s="66">
        <v>244.2</v>
      </c>
      <c r="E2289" s="66">
        <v>-2.3300000000000001E-2</v>
      </c>
      <c r="F2289" s="66">
        <v>-2.1700000000000001E-2</v>
      </c>
      <c r="G2289" s="66">
        <v>-2.3099999999999999E-2</v>
      </c>
      <c r="H2289" s="66">
        <v>-2.1999999999999999E-2</v>
      </c>
      <c r="I2289" s="67" t="s">
        <v>64</v>
      </c>
    </row>
    <row r="2290" spans="2:9" x14ac:dyDescent="0.25">
      <c r="B2290" s="68"/>
      <c r="C2290" s="66">
        <v>12</v>
      </c>
      <c r="D2290" s="66">
        <v>268</v>
      </c>
      <c r="E2290" s="66">
        <v>3.2099999999999997E-2</v>
      </c>
      <c r="F2290" s="66">
        <v>2.8000000000000001E-2</v>
      </c>
      <c r="G2290" s="66">
        <v>3.1899999999999998E-2</v>
      </c>
      <c r="H2290" s="66">
        <v>3.1899999999999998E-2</v>
      </c>
      <c r="I2290" s="67" t="s">
        <v>64</v>
      </c>
    </row>
    <row r="2291" spans="2:9" x14ac:dyDescent="0.25">
      <c r="B2291" s="68"/>
      <c r="C2291" s="66">
        <v>13</v>
      </c>
      <c r="D2291" s="66">
        <v>280.60000000000002</v>
      </c>
      <c r="E2291" s="66">
        <v>1.9199999999999998E-2</v>
      </c>
      <c r="F2291" s="66">
        <v>1.5699999999999999E-2</v>
      </c>
      <c r="G2291" s="66">
        <v>1.9300000000000001E-2</v>
      </c>
      <c r="H2291" s="66">
        <v>1.83E-2</v>
      </c>
      <c r="I2291" s="67" t="s">
        <v>64</v>
      </c>
    </row>
    <row r="2292" spans="2:9" x14ac:dyDescent="0.25">
      <c r="B2292" s="68"/>
      <c r="C2292" s="66">
        <v>14</v>
      </c>
      <c r="D2292" s="66">
        <v>296</v>
      </c>
      <c r="E2292" s="66">
        <v>6.1000000000000004E-3</v>
      </c>
      <c r="F2292" s="66">
        <v>-2.5000000000000001E-3</v>
      </c>
      <c r="G2292" s="66">
        <v>6.1000000000000004E-3</v>
      </c>
      <c r="H2292" s="66">
        <v>5.7000000000000002E-3</v>
      </c>
      <c r="I2292" s="67" t="s">
        <v>64</v>
      </c>
    </row>
    <row r="2293" spans="2:9" x14ac:dyDescent="0.25">
      <c r="B2293" s="68"/>
      <c r="C2293" s="66">
        <v>15</v>
      </c>
      <c r="D2293" s="66">
        <v>306.3</v>
      </c>
      <c r="E2293" s="66">
        <v>1.8100000000000002E-2</v>
      </c>
      <c r="F2293" s="66">
        <v>1.4E-2</v>
      </c>
      <c r="G2293" s="66">
        <v>1.7999999999999999E-2</v>
      </c>
      <c r="H2293" s="66">
        <v>1.6299999999999999E-2</v>
      </c>
      <c r="I2293" s="67" t="s">
        <v>64</v>
      </c>
    </row>
    <row r="2294" spans="2:9" x14ac:dyDescent="0.25">
      <c r="B2294" s="68"/>
      <c r="C2294" s="66">
        <v>16</v>
      </c>
      <c r="D2294" s="66">
        <v>313.5</v>
      </c>
      <c r="E2294" s="66">
        <v>-8.5000000000000006E-3</v>
      </c>
      <c r="F2294" s="66">
        <v>-8.6E-3</v>
      </c>
      <c r="G2294" s="66">
        <v>-8.5000000000000006E-3</v>
      </c>
      <c r="H2294" s="66">
        <v>-6.4000000000000003E-3</v>
      </c>
      <c r="I2294" s="67" t="s">
        <v>64</v>
      </c>
    </row>
    <row r="2295" spans="2:9" x14ac:dyDescent="0.25">
      <c r="B2295" s="68"/>
      <c r="C2295" s="66">
        <v>17</v>
      </c>
      <c r="D2295" s="66">
        <v>342.2</v>
      </c>
      <c r="E2295" s="66">
        <v>-2.0000000000000001E-4</v>
      </c>
      <c r="F2295" s="66">
        <v>-4.1000000000000003E-3</v>
      </c>
      <c r="G2295" s="66">
        <v>-2.0000000000000001E-4</v>
      </c>
      <c r="H2295" s="66">
        <v>-1E-4</v>
      </c>
      <c r="I2295" s="67" t="s">
        <v>64</v>
      </c>
    </row>
    <row r="2296" spans="2:9" x14ac:dyDescent="0.25">
      <c r="B2296" s="68"/>
      <c r="C2296" s="66"/>
      <c r="D2296" s="66"/>
      <c r="E2296" s="66"/>
      <c r="F2296" s="66"/>
      <c r="G2296" s="66"/>
      <c r="H2296" s="66"/>
      <c r="I2296" s="67"/>
    </row>
    <row r="2297" spans="2:9" x14ac:dyDescent="0.25">
      <c r="B2297" s="59" t="s">
        <v>53</v>
      </c>
      <c r="C2297" s="60"/>
      <c r="D2297" s="60"/>
      <c r="E2297" s="60"/>
      <c r="F2297" s="60"/>
      <c r="G2297" s="60"/>
      <c r="H2297" s="60"/>
      <c r="I2297" s="61"/>
    </row>
    <row r="2298" spans="2:9" x14ac:dyDescent="0.25">
      <c r="B2298" s="62" t="s">
        <v>54</v>
      </c>
      <c r="C2298" s="63">
        <v>313</v>
      </c>
      <c r="D2298" s="63"/>
      <c r="E2298" s="63"/>
      <c r="F2298" s="63"/>
      <c r="G2298" s="63"/>
      <c r="H2298" s="63"/>
      <c r="I2298" s="64"/>
    </row>
    <row r="2299" spans="2:9" x14ac:dyDescent="0.25">
      <c r="B2299" s="65" t="s">
        <v>55</v>
      </c>
      <c r="C2299" s="66"/>
      <c r="D2299" s="66"/>
      <c r="E2299" s="66"/>
      <c r="F2299" s="66"/>
      <c r="G2299" s="66"/>
      <c r="H2299" s="66"/>
      <c r="I2299" s="67"/>
    </row>
    <row r="2300" spans="2:9" x14ac:dyDescent="0.25">
      <c r="B2300" s="65" t="s">
        <v>56</v>
      </c>
      <c r="C2300" s="66">
        <v>11</v>
      </c>
      <c r="D2300" s="66"/>
      <c r="E2300" s="66"/>
      <c r="F2300" s="66"/>
      <c r="G2300" s="66"/>
      <c r="H2300" s="66"/>
      <c r="I2300" s="67"/>
    </row>
    <row r="2301" spans="2:9" x14ac:dyDescent="0.25">
      <c r="B2301" s="68"/>
      <c r="C2301" s="66" t="s">
        <v>57</v>
      </c>
      <c r="D2301" s="66" t="s">
        <v>58</v>
      </c>
      <c r="E2301" s="66" t="s">
        <v>59</v>
      </c>
      <c r="F2301" s="66" t="s">
        <v>60</v>
      </c>
      <c r="G2301" s="66" t="s">
        <v>61</v>
      </c>
      <c r="H2301" s="66" t="s">
        <v>62</v>
      </c>
      <c r="I2301" s="67" t="s">
        <v>63</v>
      </c>
    </row>
    <row r="2302" spans="2:9" x14ac:dyDescent="0.25">
      <c r="B2302" s="68"/>
      <c r="C2302" s="66">
        <v>1</v>
      </c>
      <c r="D2302" s="66">
        <v>1.2</v>
      </c>
      <c r="E2302" s="66">
        <v>4.7300000000000002E-2</v>
      </c>
      <c r="F2302" s="66">
        <v>4.2099999999999999E-2</v>
      </c>
      <c r="G2302" s="66">
        <v>4.7399999999999998E-2</v>
      </c>
      <c r="H2302" s="66">
        <v>4.6600000000000003E-2</v>
      </c>
      <c r="I2302" s="67" t="s">
        <v>64</v>
      </c>
    </row>
    <row r="2303" spans="2:9" x14ac:dyDescent="0.25">
      <c r="B2303" s="68"/>
      <c r="C2303" s="66">
        <v>2</v>
      </c>
      <c r="D2303" s="66">
        <v>36.799999999999997</v>
      </c>
      <c r="E2303" s="66">
        <v>-3.73E-2</v>
      </c>
      <c r="F2303" s="66">
        <v>-3.9199999999999999E-2</v>
      </c>
      <c r="G2303" s="66">
        <v>-3.7499999999999999E-2</v>
      </c>
      <c r="H2303" s="66">
        <v>-3.4299999999999997E-2</v>
      </c>
      <c r="I2303" s="67" t="s">
        <v>64</v>
      </c>
    </row>
    <row r="2304" spans="2:9" x14ac:dyDescent="0.25">
      <c r="B2304" s="68"/>
      <c r="C2304" s="66">
        <v>3</v>
      </c>
      <c r="D2304" s="66">
        <v>50.6</v>
      </c>
      <c r="E2304" s="66">
        <v>-4.1599999999999998E-2</v>
      </c>
      <c r="F2304" s="66">
        <v>-4.1399999999999999E-2</v>
      </c>
      <c r="G2304" s="66">
        <v>-4.1599999999999998E-2</v>
      </c>
      <c r="H2304" s="66">
        <v>-0.04</v>
      </c>
      <c r="I2304" s="67" t="s">
        <v>64</v>
      </c>
    </row>
    <row r="2305" spans="2:9" x14ac:dyDescent="0.25">
      <c r="B2305" s="68"/>
      <c r="C2305" s="66">
        <v>4</v>
      </c>
      <c r="D2305" s="66">
        <v>75.599999999999994</v>
      </c>
      <c r="E2305" s="66">
        <v>-4.4299999999999999E-2</v>
      </c>
      <c r="F2305" s="66">
        <v>-3.9399999999999998E-2</v>
      </c>
      <c r="G2305" s="66">
        <v>-4.4600000000000001E-2</v>
      </c>
      <c r="H2305" s="66">
        <v>-4.24E-2</v>
      </c>
      <c r="I2305" s="67" t="s">
        <v>64</v>
      </c>
    </row>
    <row r="2306" spans="2:9" x14ac:dyDescent="0.25">
      <c r="B2306" s="68"/>
      <c r="C2306" s="66">
        <v>5</v>
      </c>
      <c r="D2306" s="66">
        <v>94.2</v>
      </c>
      <c r="E2306" s="66">
        <v>-2.9600000000000001E-2</v>
      </c>
      <c r="F2306" s="66">
        <v>-3.1E-2</v>
      </c>
      <c r="G2306" s="66">
        <v>-2.9600000000000001E-2</v>
      </c>
      <c r="H2306" s="66">
        <v>-2.9499999999999998E-2</v>
      </c>
      <c r="I2306" s="67" t="s">
        <v>64</v>
      </c>
    </row>
    <row r="2307" spans="2:9" x14ac:dyDescent="0.25">
      <c r="B2307" s="68"/>
      <c r="C2307" s="66">
        <v>6</v>
      </c>
      <c r="D2307" s="66">
        <v>100.8</v>
      </c>
      <c r="E2307" s="66">
        <v>-1.26E-2</v>
      </c>
      <c r="F2307" s="66">
        <v>-1.26E-2</v>
      </c>
      <c r="G2307" s="66">
        <v>-1.2699999999999999E-2</v>
      </c>
      <c r="H2307" s="66">
        <v>-1.0800000000000001E-2</v>
      </c>
      <c r="I2307" s="67" t="s">
        <v>64</v>
      </c>
    </row>
    <row r="2308" spans="2:9" x14ac:dyDescent="0.25">
      <c r="B2308" s="68"/>
      <c r="C2308" s="66">
        <v>7</v>
      </c>
      <c r="D2308" s="66">
        <v>126</v>
      </c>
      <c r="E2308" s="66">
        <v>-1.4E-2</v>
      </c>
      <c r="F2308" s="66">
        <v>-2.3800000000000002E-2</v>
      </c>
      <c r="G2308" s="66">
        <v>-1.4200000000000001E-2</v>
      </c>
      <c r="H2308" s="66">
        <v>-1.2800000000000001E-2</v>
      </c>
      <c r="I2308" s="67" t="s">
        <v>64</v>
      </c>
    </row>
    <row r="2309" spans="2:9" x14ac:dyDescent="0.25">
      <c r="B2309" s="68"/>
      <c r="C2309" s="66">
        <v>8</v>
      </c>
      <c r="D2309" s="66">
        <v>182.1</v>
      </c>
      <c r="E2309" s="66">
        <v>-2.3900000000000001E-2</v>
      </c>
      <c r="F2309" s="66">
        <v>-0.02</v>
      </c>
      <c r="G2309" s="66">
        <v>-2.3900000000000001E-2</v>
      </c>
      <c r="H2309" s="66">
        <v>-2.06E-2</v>
      </c>
      <c r="I2309" s="67" t="s">
        <v>64</v>
      </c>
    </row>
    <row r="2310" spans="2:9" x14ac:dyDescent="0.25">
      <c r="B2310" s="68"/>
      <c r="C2310" s="66">
        <v>9</v>
      </c>
      <c r="D2310" s="66">
        <v>195.1</v>
      </c>
      <c r="E2310" s="66">
        <v>-3.5999999999999997E-2</v>
      </c>
      <c r="F2310" s="66">
        <v>-3.9699999999999999E-2</v>
      </c>
      <c r="G2310" s="66">
        <v>-3.61E-2</v>
      </c>
      <c r="H2310" s="66">
        <v>-3.4099999999999998E-2</v>
      </c>
      <c r="I2310" s="67" t="s">
        <v>64</v>
      </c>
    </row>
    <row r="2311" spans="2:9" x14ac:dyDescent="0.25">
      <c r="B2311" s="68"/>
      <c r="C2311" s="66">
        <v>10</v>
      </c>
      <c r="D2311" s="66">
        <v>294.89999999999998</v>
      </c>
      <c r="E2311" s="66">
        <v>4.5999999999999999E-3</v>
      </c>
      <c r="F2311" s="66">
        <v>-1.9E-3</v>
      </c>
      <c r="G2311" s="66">
        <v>4.4999999999999997E-3</v>
      </c>
      <c r="H2311" s="66">
        <v>4.1999999999999997E-3</v>
      </c>
      <c r="I2311" s="67" t="s">
        <v>64</v>
      </c>
    </row>
    <row r="2312" spans="2:9" x14ac:dyDescent="0.25">
      <c r="B2312" s="68"/>
      <c r="C2312" s="66">
        <v>11</v>
      </c>
      <c r="D2312" s="66">
        <v>353.4</v>
      </c>
      <c r="E2312" s="66">
        <v>4.19E-2</v>
      </c>
      <c r="F2312" s="66">
        <v>3.6600000000000001E-2</v>
      </c>
      <c r="G2312" s="66">
        <v>4.2000000000000003E-2</v>
      </c>
      <c r="H2312" s="66">
        <v>4.1700000000000001E-2</v>
      </c>
      <c r="I2312" s="67" t="s">
        <v>64</v>
      </c>
    </row>
    <row r="2313" spans="2:9" x14ac:dyDescent="0.25">
      <c r="B2313" s="68"/>
      <c r="C2313" s="66"/>
      <c r="D2313" s="66"/>
      <c r="E2313" s="66"/>
      <c r="F2313" s="66"/>
      <c r="G2313" s="66"/>
      <c r="H2313" s="66"/>
      <c r="I2313" s="67"/>
    </row>
    <row r="2314" spans="2:9" x14ac:dyDescent="0.25">
      <c r="B2314" s="59" t="s">
        <v>53</v>
      </c>
      <c r="C2314" s="60"/>
      <c r="D2314" s="60"/>
      <c r="E2314" s="60"/>
      <c r="F2314" s="60"/>
      <c r="G2314" s="60"/>
      <c r="H2314" s="60"/>
      <c r="I2314" s="61"/>
    </row>
    <row r="2315" spans="2:9" x14ac:dyDescent="0.25">
      <c r="B2315" s="62" t="s">
        <v>54</v>
      </c>
      <c r="C2315" s="63">
        <v>318</v>
      </c>
      <c r="D2315" s="63"/>
      <c r="E2315" s="63"/>
      <c r="F2315" s="63"/>
      <c r="G2315" s="63"/>
      <c r="H2315" s="63"/>
      <c r="I2315" s="64"/>
    </row>
    <row r="2316" spans="2:9" x14ac:dyDescent="0.25">
      <c r="B2316" s="65" t="s">
        <v>55</v>
      </c>
      <c r="C2316" s="66"/>
      <c r="D2316" s="66"/>
      <c r="E2316" s="66"/>
      <c r="F2316" s="66"/>
      <c r="G2316" s="66"/>
      <c r="H2316" s="66"/>
      <c r="I2316" s="67"/>
    </row>
    <row r="2317" spans="2:9" x14ac:dyDescent="0.25">
      <c r="B2317" s="65" t="s">
        <v>56</v>
      </c>
      <c r="C2317" s="66">
        <v>10</v>
      </c>
      <c r="D2317" s="66"/>
      <c r="E2317" s="66"/>
      <c r="F2317" s="66"/>
      <c r="G2317" s="66"/>
      <c r="H2317" s="66"/>
      <c r="I2317" s="67"/>
    </row>
    <row r="2318" spans="2:9" x14ac:dyDescent="0.25">
      <c r="B2318" s="68"/>
      <c r="C2318" s="66" t="s">
        <v>57</v>
      </c>
      <c r="D2318" s="66" t="s">
        <v>58</v>
      </c>
      <c r="E2318" s="66" t="s">
        <v>59</v>
      </c>
      <c r="F2318" s="66" t="s">
        <v>60</v>
      </c>
      <c r="G2318" s="66" t="s">
        <v>61</v>
      </c>
      <c r="H2318" s="66" t="s">
        <v>62</v>
      </c>
      <c r="I2318" s="67" t="s">
        <v>63</v>
      </c>
    </row>
    <row r="2319" spans="2:9" x14ac:dyDescent="0.25">
      <c r="B2319" s="68"/>
      <c r="C2319" s="66">
        <v>1</v>
      </c>
      <c r="D2319" s="66">
        <v>79.3</v>
      </c>
      <c r="E2319" s="66">
        <v>-3.4799999999999998E-2</v>
      </c>
      <c r="F2319" s="66">
        <v>-0.04</v>
      </c>
      <c r="G2319" s="66">
        <v>-3.4700000000000002E-2</v>
      </c>
      <c r="H2319" s="66">
        <v>-3.3399999999999999E-2</v>
      </c>
      <c r="I2319" s="67" t="s">
        <v>64</v>
      </c>
    </row>
    <row r="2320" spans="2:9" x14ac:dyDescent="0.25">
      <c r="B2320" s="68"/>
      <c r="C2320" s="66">
        <v>2</v>
      </c>
      <c r="D2320" s="66">
        <v>84.3</v>
      </c>
      <c r="E2320" s="66">
        <v>-1.5900000000000001E-2</v>
      </c>
      <c r="F2320" s="66">
        <v>-2.98E-2</v>
      </c>
      <c r="G2320" s="66">
        <v>-1.5800000000000002E-2</v>
      </c>
      <c r="H2320" s="66">
        <v>-1.5800000000000002E-2</v>
      </c>
      <c r="I2320" s="67" t="s">
        <v>64</v>
      </c>
    </row>
    <row r="2321" spans="2:9" x14ac:dyDescent="0.25">
      <c r="B2321" s="68"/>
      <c r="C2321" s="66">
        <v>3</v>
      </c>
      <c r="D2321" s="66">
        <v>180.4</v>
      </c>
      <c r="E2321" s="66">
        <v>6.7999999999999996E-3</v>
      </c>
      <c r="F2321" s="66">
        <v>-1.6999999999999999E-3</v>
      </c>
      <c r="G2321" s="66">
        <v>6.7999999999999996E-3</v>
      </c>
      <c r="H2321" s="66">
        <v>6.7000000000000002E-3</v>
      </c>
      <c r="I2321" s="67" t="s">
        <v>64</v>
      </c>
    </row>
    <row r="2322" spans="2:9" x14ac:dyDescent="0.25">
      <c r="B2322" s="68"/>
      <c r="C2322" s="66">
        <v>4</v>
      </c>
      <c r="D2322" s="66">
        <v>187.9</v>
      </c>
      <c r="E2322" s="66">
        <v>1.7000000000000001E-2</v>
      </c>
      <c r="F2322" s="66">
        <v>1.77E-2</v>
      </c>
      <c r="G2322" s="66">
        <v>1.7000000000000001E-2</v>
      </c>
      <c r="H2322" s="66">
        <v>1.6799999999999999E-2</v>
      </c>
      <c r="I2322" s="67" t="s">
        <v>64</v>
      </c>
    </row>
    <row r="2323" spans="2:9" x14ac:dyDescent="0.25">
      <c r="B2323" s="68"/>
      <c r="C2323" s="66">
        <v>5</v>
      </c>
      <c r="D2323" s="66">
        <v>248.3</v>
      </c>
      <c r="E2323" s="66">
        <v>1.15E-2</v>
      </c>
      <c r="F2323" s="66">
        <v>1.11E-2</v>
      </c>
      <c r="G2323" s="66">
        <v>1.15E-2</v>
      </c>
      <c r="H2323" s="66">
        <v>0.01</v>
      </c>
      <c r="I2323" s="67" t="s">
        <v>64</v>
      </c>
    </row>
    <row r="2324" spans="2:9" x14ac:dyDescent="0.25">
      <c r="B2324" s="68"/>
      <c r="C2324" s="66">
        <v>6</v>
      </c>
      <c r="D2324" s="66">
        <v>253.6</v>
      </c>
      <c r="E2324" s="66">
        <v>1.3599999999999999E-2</v>
      </c>
      <c r="F2324" s="66">
        <v>1.2999999999999999E-2</v>
      </c>
      <c r="G2324" s="66">
        <v>1.37E-2</v>
      </c>
      <c r="H2324" s="66">
        <v>1.3100000000000001E-2</v>
      </c>
      <c r="I2324" s="67" t="s">
        <v>64</v>
      </c>
    </row>
    <row r="2325" spans="2:9" x14ac:dyDescent="0.25">
      <c r="B2325" s="68"/>
      <c r="C2325" s="66">
        <v>7</v>
      </c>
      <c r="D2325" s="66">
        <v>277.3</v>
      </c>
      <c r="E2325" s="66">
        <v>1.4500000000000001E-2</v>
      </c>
      <c r="F2325" s="66">
        <v>3.8999999999999998E-3</v>
      </c>
      <c r="G2325" s="66">
        <v>1.4500000000000001E-2</v>
      </c>
      <c r="H2325" s="66">
        <v>1.44E-2</v>
      </c>
      <c r="I2325" s="67" t="s">
        <v>64</v>
      </c>
    </row>
    <row r="2326" spans="2:9" x14ac:dyDescent="0.25">
      <c r="B2326" s="68"/>
      <c r="C2326" s="66">
        <v>8</v>
      </c>
      <c r="D2326" s="66">
        <v>283.3</v>
      </c>
      <c r="E2326" s="66">
        <v>2.52E-2</v>
      </c>
      <c r="F2326" s="66">
        <v>2.4E-2</v>
      </c>
      <c r="G2326" s="66">
        <v>2.5100000000000001E-2</v>
      </c>
      <c r="H2326" s="66">
        <v>2.3199999999999998E-2</v>
      </c>
      <c r="I2326" s="67" t="s">
        <v>64</v>
      </c>
    </row>
    <row r="2327" spans="2:9" x14ac:dyDescent="0.25">
      <c r="B2327" s="68"/>
      <c r="C2327" s="66">
        <v>9</v>
      </c>
      <c r="D2327" s="66">
        <v>302</v>
      </c>
      <c r="E2327" s="66">
        <v>-1.6E-2</v>
      </c>
      <c r="F2327" s="66">
        <v>-2.4899999999999999E-2</v>
      </c>
      <c r="G2327" s="66">
        <v>-1.61E-2</v>
      </c>
      <c r="H2327" s="66">
        <v>-1.5599999999999999E-2</v>
      </c>
      <c r="I2327" s="67" t="s">
        <v>64</v>
      </c>
    </row>
    <row r="2328" spans="2:9" x14ac:dyDescent="0.25">
      <c r="B2328" s="68"/>
      <c r="C2328" s="66">
        <v>10</v>
      </c>
      <c r="D2328" s="66">
        <v>310.10000000000002</v>
      </c>
      <c r="E2328" s="66">
        <v>-2.2200000000000001E-2</v>
      </c>
      <c r="F2328" s="66">
        <v>-2.3099999999999999E-2</v>
      </c>
      <c r="G2328" s="66">
        <v>-2.23E-2</v>
      </c>
      <c r="H2328" s="66">
        <v>-2.1299999999999999E-2</v>
      </c>
      <c r="I2328" s="67" t="s">
        <v>64</v>
      </c>
    </row>
    <row r="2329" spans="2:9" x14ac:dyDescent="0.25">
      <c r="B2329" s="68"/>
      <c r="C2329" s="66"/>
      <c r="D2329" s="66"/>
      <c r="E2329" s="66"/>
      <c r="F2329" s="66"/>
      <c r="G2329" s="66"/>
      <c r="H2329" s="66"/>
      <c r="I2329" s="67"/>
    </row>
    <row r="2330" spans="2:9" x14ac:dyDescent="0.25">
      <c r="B2330" s="59" t="s">
        <v>53</v>
      </c>
      <c r="C2330" s="60"/>
      <c r="D2330" s="60"/>
      <c r="E2330" s="60"/>
      <c r="F2330" s="60"/>
      <c r="G2330" s="60"/>
      <c r="H2330" s="60"/>
      <c r="I2330" s="61"/>
    </row>
    <row r="2331" spans="2:9" x14ac:dyDescent="0.25">
      <c r="B2331" s="62" t="s">
        <v>54</v>
      </c>
      <c r="C2331" s="63">
        <v>323</v>
      </c>
      <c r="D2331" s="63"/>
      <c r="E2331" s="63"/>
      <c r="F2331" s="63"/>
      <c r="G2331" s="63"/>
      <c r="H2331" s="63"/>
      <c r="I2331" s="64"/>
    </row>
    <row r="2332" spans="2:9" x14ac:dyDescent="0.25">
      <c r="B2332" s="65" t="s">
        <v>55</v>
      </c>
      <c r="C2332" s="66"/>
      <c r="D2332" s="66"/>
      <c r="E2332" s="66"/>
      <c r="F2332" s="66"/>
      <c r="G2332" s="66"/>
      <c r="H2332" s="66"/>
      <c r="I2332" s="67"/>
    </row>
    <row r="2333" spans="2:9" x14ac:dyDescent="0.25">
      <c r="B2333" s="65" t="s">
        <v>56</v>
      </c>
      <c r="C2333" s="66">
        <v>17</v>
      </c>
      <c r="D2333" s="66"/>
      <c r="E2333" s="66"/>
      <c r="F2333" s="66"/>
      <c r="G2333" s="66"/>
      <c r="H2333" s="66"/>
      <c r="I2333" s="67"/>
    </row>
    <row r="2334" spans="2:9" x14ac:dyDescent="0.25">
      <c r="B2334" s="68"/>
      <c r="C2334" s="66" t="s">
        <v>57</v>
      </c>
      <c r="D2334" s="66" t="s">
        <v>58</v>
      </c>
      <c r="E2334" s="66" t="s">
        <v>59</v>
      </c>
      <c r="F2334" s="66" t="s">
        <v>60</v>
      </c>
      <c r="G2334" s="66" t="s">
        <v>61</v>
      </c>
      <c r="H2334" s="66" t="s">
        <v>62</v>
      </c>
      <c r="I2334" s="67" t="s">
        <v>63</v>
      </c>
    </row>
    <row r="2335" spans="2:9" x14ac:dyDescent="0.25">
      <c r="B2335" s="68"/>
      <c r="C2335" s="66">
        <v>1</v>
      </c>
      <c r="D2335" s="66">
        <v>18.3</v>
      </c>
      <c r="E2335" s="66">
        <v>6.0000000000000001E-3</v>
      </c>
      <c r="F2335" s="66">
        <v>7.0000000000000001E-3</v>
      </c>
      <c r="G2335" s="66">
        <v>6.0000000000000001E-3</v>
      </c>
      <c r="H2335" s="66">
        <v>5.5999999999999999E-3</v>
      </c>
      <c r="I2335" s="67" t="s">
        <v>64</v>
      </c>
    </row>
    <row r="2336" spans="2:9" x14ac:dyDescent="0.25">
      <c r="B2336" s="68"/>
      <c r="C2336" s="66">
        <v>2</v>
      </c>
      <c r="D2336" s="66">
        <v>43.4</v>
      </c>
      <c r="E2336" s="66">
        <v>-2.6200000000000001E-2</v>
      </c>
      <c r="F2336" s="66">
        <v>-2.5700000000000001E-2</v>
      </c>
      <c r="G2336" s="66">
        <v>-2.6200000000000001E-2</v>
      </c>
      <c r="H2336" s="66">
        <v>-2.6200000000000001E-2</v>
      </c>
      <c r="I2336" s="67" t="s">
        <v>64</v>
      </c>
    </row>
    <row r="2337" spans="2:9" x14ac:dyDescent="0.25">
      <c r="B2337" s="68"/>
      <c r="C2337" s="66">
        <v>3</v>
      </c>
      <c r="D2337" s="66">
        <v>52.8</v>
      </c>
      <c r="E2337" s="66">
        <v>-1.3599999999999999E-2</v>
      </c>
      <c r="F2337" s="66">
        <v>-8.8000000000000005E-3</v>
      </c>
      <c r="G2337" s="66">
        <v>-1.3599999999999999E-2</v>
      </c>
      <c r="H2337" s="66">
        <v>-1.2200000000000001E-2</v>
      </c>
      <c r="I2337" s="67" t="s">
        <v>64</v>
      </c>
    </row>
    <row r="2338" spans="2:9" x14ac:dyDescent="0.25">
      <c r="B2338" s="68"/>
      <c r="C2338" s="66">
        <v>4</v>
      </c>
      <c r="D2338" s="66">
        <v>84.5</v>
      </c>
      <c r="E2338" s="66">
        <v>-7.0000000000000001E-3</v>
      </c>
      <c r="F2338" s="66">
        <v>-1.09E-2</v>
      </c>
      <c r="G2338" s="66">
        <v>-7.0000000000000001E-3</v>
      </c>
      <c r="H2338" s="66">
        <v>-7.0000000000000001E-3</v>
      </c>
      <c r="I2338" s="67" t="s">
        <v>64</v>
      </c>
    </row>
    <row r="2339" spans="2:9" x14ac:dyDescent="0.25">
      <c r="B2339" s="68"/>
      <c r="C2339" s="66">
        <v>5</v>
      </c>
      <c r="D2339" s="66">
        <v>91.8</v>
      </c>
      <c r="E2339" s="66">
        <v>-5.4999999999999997E-3</v>
      </c>
      <c r="F2339" s="66">
        <v>-7.9000000000000008E-3</v>
      </c>
      <c r="G2339" s="66">
        <v>-5.4999999999999997E-3</v>
      </c>
      <c r="H2339" s="66">
        <v>-5.4999999999999997E-3</v>
      </c>
      <c r="I2339" s="67" t="s">
        <v>64</v>
      </c>
    </row>
    <row r="2340" spans="2:9" x14ac:dyDescent="0.25">
      <c r="B2340" s="68"/>
      <c r="C2340" s="66">
        <v>6</v>
      </c>
      <c r="D2340" s="66">
        <v>149.30000000000001</v>
      </c>
      <c r="E2340" s="66">
        <v>-1.24E-2</v>
      </c>
      <c r="F2340" s="66">
        <v>-1.1900000000000001E-2</v>
      </c>
      <c r="G2340" s="66">
        <v>-1.24E-2</v>
      </c>
      <c r="H2340" s="66">
        <v>-1.1299999999999999E-2</v>
      </c>
      <c r="I2340" s="67" t="s">
        <v>64</v>
      </c>
    </row>
    <row r="2341" spans="2:9" x14ac:dyDescent="0.25">
      <c r="B2341" s="68"/>
      <c r="C2341" s="66">
        <v>7</v>
      </c>
      <c r="D2341" s="66">
        <v>183</v>
      </c>
      <c r="E2341" s="66">
        <v>-8.8999999999999999E-3</v>
      </c>
      <c r="F2341" s="66">
        <v>-1.4E-2</v>
      </c>
      <c r="G2341" s="66">
        <v>-8.8999999999999999E-3</v>
      </c>
      <c r="H2341" s="66">
        <v>-8.8999999999999999E-3</v>
      </c>
      <c r="I2341" s="67" t="s">
        <v>64</v>
      </c>
    </row>
    <row r="2342" spans="2:9" x14ac:dyDescent="0.25">
      <c r="B2342" s="68"/>
      <c r="C2342" s="66">
        <v>8</v>
      </c>
      <c r="D2342" s="66">
        <v>189.7</v>
      </c>
      <c r="E2342" s="66">
        <v>-1.04E-2</v>
      </c>
      <c r="F2342" s="66">
        <v>-2.0199999999999999E-2</v>
      </c>
      <c r="G2342" s="66">
        <v>-1.0800000000000001E-2</v>
      </c>
      <c r="H2342" s="66">
        <v>-9.1000000000000004E-3</v>
      </c>
      <c r="I2342" s="67" t="s">
        <v>64</v>
      </c>
    </row>
    <row r="2343" spans="2:9" x14ac:dyDescent="0.25">
      <c r="B2343" s="68"/>
      <c r="C2343" s="66">
        <v>9</v>
      </c>
      <c r="D2343" s="66">
        <v>236.5</v>
      </c>
      <c r="E2343" s="66">
        <v>-7.4000000000000003E-3</v>
      </c>
      <c r="F2343" s="66">
        <v>-9.4999999999999998E-3</v>
      </c>
      <c r="G2343" s="66">
        <v>-7.1999999999999998E-3</v>
      </c>
      <c r="H2343" s="66">
        <v>-6.7000000000000002E-3</v>
      </c>
      <c r="I2343" s="67" t="s">
        <v>64</v>
      </c>
    </row>
    <row r="2344" spans="2:9" x14ac:dyDescent="0.25">
      <c r="B2344" s="68"/>
      <c r="C2344" s="66">
        <v>10</v>
      </c>
      <c r="D2344" s="66">
        <v>258.89999999999998</v>
      </c>
      <c r="E2344" s="66">
        <v>3.0999999999999999E-3</v>
      </c>
      <c r="F2344" s="66">
        <v>8.0000000000000004E-4</v>
      </c>
      <c r="G2344" s="66">
        <v>3.0999999999999999E-3</v>
      </c>
      <c r="H2344" s="66">
        <v>2.8E-3</v>
      </c>
      <c r="I2344" s="67" t="s">
        <v>64</v>
      </c>
    </row>
    <row r="2345" spans="2:9" x14ac:dyDescent="0.25">
      <c r="B2345" s="68"/>
      <c r="C2345" s="66">
        <v>11</v>
      </c>
      <c r="D2345" s="66">
        <v>273.8</v>
      </c>
      <c r="E2345" s="66">
        <v>3.9199999999999999E-2</v>
      </c>
      <c r="F2345" s="66">
        <v>3.32E-2</v>
      </c>
      <c r="G2345" s="66">
        <v>3.9199999999999999E-2</v>
      </c>
      <c r="H2345" s="66">
        <v>3.9199999999999999E-2</v>
      </c>
      <c r="I2345" s="67" t="s">
        <v>64</v>
      </c>
    </row>
    <row r="2346" spans="2:9" x14ac:dyDescent="0.25">
      <c r="B2346" s="68"/>
      <c r="C2346" s="66">
        <v>12</v>
      </c>
      <c r="D2346" s="66">
        <v>286.2</v>
      </c>
      <c r="E2346" s="66">
        <v>3.0000000000000001E-3</v>
      </c>
      <c r="F2346" s="66">
        <v>-4.0000000000000002E-4</v>
      </c>
      <c r="G2346" s="66">
        <v>3.0000000000000001E-3</v>
      </c>
      <c r="H2346" s="66">
        <v>2.8E-3</v>
      </c>
      <c r="I2346" s="67" t="s">
        <v>64</v>
      </c>
    </row>
    <row r="2347" spans="2:9" x14ac:dyDescent="0.25">
      <c r="B2347" s="68"/>
      <c r="C2347" s="66">
        <v>13</v>
      </c>
      <c r="D2347" s="66">
        <v>296.10000000000002</v>
      </c>
      <c r="E2347" s="66">
        <v>-2E-3</v>
      </c>
      <c r="F2347" s="66">
        <v>3.8999999999999998E-3</v>
      </c>
      <c r="G2347" s="66">
        <v>-1.9E-3</v>
      </c>
      <c r="H2347" s="66">
        <v>-1.8E-3</v>
      </c>
      <c r="I2347" s="67" t="s">
        <v>64</v>
      </c>
    </row>
    <row r="2348" spans="2:9" x14ac:dyDescent="0.25">
      <c r="B2348" s="68"/>
      <c r="C2348" s="66">
        <v>14</v>
      </c>
      <c r="D2348" s="66">
        <v>302.89999999999998</v>
      </c>
      <c r="E2348" s="66">
        <v>-1.17E-2</v>
      </c>
      <c r="F2348" s="66">
        <v>-8.5000000000000006E-3</v>
      </c>
      <c r="G2348" s="66">
        <v>-1.17E-2</v>
      </c>
      <c r="H2348" s="66">
        <v>-1.15E-2</v>
      </c>
      <c r="I2348" s="67" t="s">
        <v>64</v>
      </c>
    </row>
    <row r="2349" spans="2:9" x14ac:dyDescent="0.25">
      <c r="B2349" s="68"/>
      <c r="C2349" s="66">
        <v>15</v>
      </c>
      <c r="D2349" s="66">
        <v>323.3</v>
      </c>
      <c r="E2349" s="66">
        <v>-1.5E-3</v>
      </c>
      <c r="F2349" s="66">
        <v>-1E-3</v>
      </c>
      <c r="G2349" s="66">
        <v>-1.5E-3</v>
      </c>
      <c r="H2349" s="66">
        <v>-1.5E-3</v>
      </c>
      <c r="I2349" s="67" t="s">
        <v>64</v>
      </c>
    </row>
    <row r="2350" spans="2:9" x14ac:dyDescent="0.25">
      <c r="B2350" s="68"/>
      <c r="C2350" s="66">
        <v>16</v>
      </c>
      <c r="D2350" s="66">
        <v>352.1</v>
      </c>
      <c r="E2350" s="66">
        <v>-9.2999999999999992E-3</v>
      </c>
      <c r="F2350" s="66">
        <v>-1.0500000000000001E-2</v>
      </c>
      <c r="G2350" s="66">
        <v>-9.2999999999999992E-3</v>
      </c>
      <c r="H2350" s="66">
        <v>-9.2999999999999992E-3</v>
      </c>
      <c r="I2350" s="67" t="s">
        <v>64</v>
      </c>
    </row>
    <row r="2351" spans="2:9" x14ac:dyDescent="0.25">
      <c r="B2351" s="68"/>
      <c r="C2351" s="66">
        <v>17</v>
      </c>
      <c r="D2351" s="66">
        <v>359.2</v>
      </c>
      <c r="E2351" s="66">
        <v>-1.5699999999999999E-2</v>
      </c>
      <c r="F2351" s="66">
        <v>-1.46E-2</v>
      </c>
      <c r="G2351" s="66">
        <v>-1.5699999999999999E-2</v>
      </c>
      <c r="H2351" s="66">
        <v>-1.41E-2</v>
      </c>
      <c r="I2351" s="67" t="s">
        <v>64</v>
      </c>
    </row>
    <row r="2352" spans="2:9" x14ac:dyDescent="0.25">
      <c r="B2352" s="68"/>
      <c r="C2352" s="66"/>
      <c r="D2352" s="66"/>
      <c r="E2352" s="66"/>
      <c r="F2352" s="66"/>
      <c r="G2352" s="66"/>
      <c r="H2352" s="66"/>
      <c r="I2352" s="67"/>
    </row>
    <row r="2353" spans="2:9" x14ac:dyDescent="0.25">
      <c r="B2353" s="59" t="s">
        <v>53</v>
      </c>
      <c r="C2353" s="60"/>
      <c r="D2353" s="60"/>
      <c r="E2353" s="60"/>
      <c r="F2353" s="60"/>
      <c r="G2353" s="60"/>
      <c r="H2353" s="60"/>
      <c r="I2353" s="61"/>
    </row>
    <row r="2354" spans="2:9" x14ac:dyDescent="0.25">
      <c r="B2354" s="62" t="s">
        <v>54</v>
      </c>
      <c r="C2354" s="63">
        <v>328</v>
      </c>
      <c r="D2354" s="63"/>
      <c r="E2354" s="63"/>
      <c r="F2354" s="63"/>
      <c r="G2354" s="63"/>
      <c r="H2354" s="63"/>
      <c r="I2354" s="64"/>
    </row>
    <row r="2355" spans="2:9" x14ac:dyDescent="0.25">
      <c r="B2355" s="65" t="s">
        <v>55</v>
      </c>
      <c r="C2355" s="66"/>
      <c r="D2355" s="66"/>
      <c r="E2355" s="66"/>
      <c r="F2355" s="66"/>
      <c r="G2355" s="66"/>
      <c r="H2355" s="66"/>
      <c r="I2355" s="67"/>
    </row>
    <row r="2356" spans="2:9" x14ac:dyDescent="0.25">
      <c r="B2356" s="65" t="s">
        <v>56</v>
      </c>
      <c r="C2356" s="66">
        <v>15</v>
      </c>
      <c r="D2356" s="66"/>
      <c r="E2356" s="66"/>
      <c r="F2356" s="66"/>
      <c r="G2356" s="66"/>
      <c r="H2356" s="66"/>
      <c r="I2356" s="67"/>
    </row>
    <row r="2357" spans="2:9" x14ac:dyDescent="0.25">
      <c r="B2357" s="68"/>
      <c r="C2357" s="66" t="s">
        <v>57</v>
      </c>
      <c r="D2357" s="66" t="s">
        <v>58</v>
      </c>
      <c r="E2357" s="66" t="s">
        <v>59</v>
      </c>
      <c r="F2357" s="66" t="s">
        <v>60</v>
      </c>
      <c r="G2357" s="66" t="s">
        <v>61</v>
      </c>
      <c r="H2357" s="66" t="s">
        <v>62</v>
      </c>
      <c r="I2357" s="67" t="s">
        <v>63</v>
      </c>
    </row>
    <row r="2358" spans="2:9" x14ac:dyDescent="0.25">
      <c r="B2358" s="68"/>
      <c r="C2358" s="66">
        <v>1</v>
      </c>
      <c r="D2358" s="66">
        <v>25.3</v>
      </c>
      <c r="E2358" s="66">
        <v>-1.0800000000000001E-2</v>
      </c>
      <c r="F2358" s="66">
        <v>-1.21E-2</v>
      </c>
      <c r="G2358" s="66">
        <v>-1.0699999999999999E-2</v>
      </c>
      <c r="H2358" s="66">
        <v>-9.7999999999999997E-3</v>
      </c>
      <c r="I2358" s="67" t="s">
        <v>64</v>
      </c>
    </row>
    <row r="2359" spans="2:9" x14ac:dyDescent="0.25">
      <c r="B2359" s="68"/>
      <c r="C2359" s="66">
        <v>2</v>
      </c>
      <c r="D2359" s="66">
        <v>40</v>
      </c>
      <c r="E2359" s="66">
        <v>-1.0699999999999999E-2</v>
      </c>
      <c r="F2359" s="66">
        <v>-1.3599999999999999E-2</v>
      </c>
      <c r="G2359" s="66">
        <v>-1.06E-2</v>
      </c>
      <c r="H2359" s="66">
        <v>-9.1000000000000004E-3</v>
      </c>
      <c r="I2359" s="67" t="s">
        <v>64</v>
      </c>
    </row>
    <row r="2360" spans="2:9" x14ac:dyDescent="0.25">
      <c r="B2360" s="68"/>
      <c r="C2360" s="66">
        <v>3</v>
      </c>
      <c r="D2360" s="66">
        <v>60.4</v>
      </c>
      <c r="E2360" s="66">
        <v>-4.3299999999999998E-2</v>
      </c>
      <c r="F2360" s="66">
        <v>-4.5699999999999998E-2</v>
      </c>
      <c r="G2360" s="66">
        <v>-4.3299999999999998E-2</v>
      </c>
      <c r="H2360" s="66">
        <v>-4.1799999999999997E-2</v>
      </c>
      <c r="I2360" s="67" t="s">
        <v>64</v>
      </c>
    </row>
    <row r="2361" spans="2:9" x14ac:dyDescent="0.25">
      <c r="B2361" s="68"/>
      <c r="C2361" s="66">
        <v>4</v>
      </c>
      <c r="D2361" s="66">
        <v>74.5</v>
      </c>
      <c r="E2361" s="66">
        <v>-2.5100000000000001E-2</v>
      </c>
      <c r="F2361" s="66">
        <v>-2.9399999999999999E-2</v>
      </c>
      <c r="G2361" s="66">
        <v>-2.5100000000000001E-2</v>
      </c>
      <c r="H2361" s="66">
        <v>-2.4899999999999999E-2</v>
      </c>
      <c r="I2361" s="67" t="s">
        <v>64</v>
      </c>
    </row>
    <row r="2362" spans="2:9" x14ac:dyDescent="0.25">
      <c r="B2362" s="68"/>
      <c r="C2362" s="66">
        <v>5</v>
      </c>
      <c r="D2362" s="66">
        <v>81.3</v>
      </c>
      <c r="E2362" s="66">
        <v>-8.6999999999999994E-3</v>
      </c>
      <c r="F2362" s="66">
        <v>-1.47E-2</v>
      </c>
      <c r="G2362" s="66">
        <v>-8.6999999999999994E-3</v>
      </c>
      <c r="H2362" s="66">
        <v>-8.0000000000000002E-3</v>
      </c>
      <c r="I2362" s="67" t="s">
        <v>64</v>
      </c>
    </row>
    <row r="2363" spans="2:9" x14ac:dyDescent="0.25">
      <c r="B2363" s="68"/>
      <c r="C2363" s="66">
        <v>6</v>
      </c>
      <c r="D2363" s="66">
        <v>106.9</v>
      </c>
      <c r="E2363" s="66">
        <v>-1.2699999999999999E-2</v>
      </c>
      <c r="F2363" s="66">
        <v>-2.06E-2</v>
      </c>
      <c r="G2363" s="66">
        <v>-1.2699999999999999E-2</v>
      </c>
      <c r="H2363" s="66">
        <v>-1.23E-2</v>
      </c>
      <c r="I2363" s="67" t="s">
        <v>64</v>
      </c>
    </row>
    <row r="2364" spans="2:9" x14ac:dyDescent="0.25">
      <c r="B2364" s="68"/>
      <c r="C2364" s="66">
        <v>7</v>
      </c>
      <c r="D2364" s="66">
        <v>130.30000000000001</v>
      </c>
      <c r="E2364" s="66">
        <v>-1.8700000000000001E-2</v>
      </c>
      <c r="F2364" s="66">
        <v>-2.0500000000000001E-2</v>
      </c>
      <c r="G2364" s="66">
        <v>-1.8700000000000001E-2</v>
      </c>
      <c r="H2364" s="66">
        <v>-1.6899999999999998E-2</v>
      </c>
      <c r="I2364" s="67" t="s">
        <v>64</v>
      </c>
    </row>
    <row r="2365" spans="2:9" x14ac:dyDescent="0.25">
      <c r="B2365" s="68"/>
      <c r="C2365" s="66">
        <v>8</v>
      </c>
      <c r="D2365" s="66">
        <v>163.1</v>
      </c>
      <c r="E2365" s="66">
        <v>-9.1999999999999998E-3</v>
      </c>
      <c r="F2365" s="66">
        <v>-1.5100000000000001E-2</v>
      </c>
      <c r="G2365" s="66">
        <v>-9.1999999999999998E-3</v>
      </c>
      <c r="H2365" s="66">
        <v>-8.8999999999999999E-3</v>
      </c>
      <c r="I2365" s="67" t="s">
        <v>64</v>
      </c>
    </row>
    <row r="2366" spans="2:9" x14ac:dyDescent="0.25">
      <c r="B2366" s="68"/>
      <c r="C2366" s="66">
        <v>9</v>
      </c>
      <c r="D2366" s="66">
        <v>176.7</v>
      </c>
      <c r="E2366" s="66">
        <v>-2.2000000000000001E-3</v>
      </c>
      <c r="F2366" s="66">
        <v>-1.8E-3</v>
      </c>
      <c r="G2366" s="66">
        <v>-2.2000000000000001E-3</v>
      </c>
      <c r="H2366" s="66">
        <v>-2.2000000000000001E-3</v>
      </c>
      <c r="I2366" s="67" t="s">
        <v>64</v>
      </c>
    </row>
    <row r="2367" spans="2:9" x14ac:dyDescent="0.25">
      <c r="B2367" s="68"/>
      <c r="C2367" s="66">
        <v>10</v>
      </c>
      <c r="D2367" s="66">
        <v>182.8</v>
      </c>
      <c r="E2367" s="66">
        <v>2.2100000000000002E-2</v>
      </c>
      <c r="F2367" s="66">
        <v>2.53E-2</v>
      </c>
      <c r="G2367" s="66">
        <v>2.2100000000000002E-2</v>
      </c>
      <c r="H2367" s="66">
        <v>1.72E-2</v>
      </c>
      <c r="I2367" s="67" t="s">
        <v>64</v>
      </c>
    </row>
    <row r="2368" spans="2:9" x14ac:dyDescent="0.25">
      <c r="B2368" s="68"/>
      <c r="C2368" s="66">
        <v>11</v>
      </c>
      <c r="D2368" s="66">
        <v>218.8</v>
      </c>
      <c r="E2368" s="66">
        <v>3.3399999999999999E-2</v>
      </c>
      <c r="F2368" s="66">
        <v>3.6799999999999999E-2</v>
      </c>
      <c r="G2368" s="66">
        <v>3.3599999999999998E-2</v>
      </c>
      <c r="H2368" s="66">
        <v>3.2599999999999997E-2</v>
      </c>
      <c r="I2368" s="67" t="s">
        <v>64</v>
      </c>
    </row>
    <row r="2369" spans="2:9" x14ac:dyDescent="0.25">
      <c r="B2369" s="68"/>
      <c r="C2369" s="66">
        <v>12</v>
      </c>
      <c r="D2369" s="66">
        <v>263.60000000000002</v>
      </c>
      <c r="E2369" s="66">
        <v>3.7100000000000001E-2</v>
      </c>
      <c r="F2369" s="66">
        <v>3.6999999999999998E-2</v>
      </c>
      <c r="G2369" s="66">
        <v>3.6700000000000003E-2</v>
      </c>
      <c r="H2369" s="66">
        <v>3.1899999999999998E-2</v>
      </c>
      <c r="I2369" s="67" t="s">
        <v>64</v>
      </c>
    </row>
    <row r="2370" spans="2:9" x14ac:dyDescent="0.25">
      <c r="B2370" s="68"/>
      <c r="C2370" s="66">
        <v>13</v>
      </c>
      <c r="D2370" s="66">
        <v>269.10000000000002</v>
      </c>
      <c r="E2370" s="66">
        <v>1.95E-2</v>
      </c>
      <c r="F2370" s="66">
        <v>1.52E-2</v>
      </c>
      <c r="G2370" s="66">
        <v>1.95E-2</v>
      </c>
      <c r="H2370" s="66">
        <v>1.8100000000000002E-2</v>
      </c>
      <c r="I2370" s="67" t="s">
        <v>64</v>
      </c>
    </row>
    <row r="2371" spans="2:9" x14ac:dyDescent="0.25">
      <c r="B2371" s="68"/>
      <c r="C2371" s="66">
        <v>14</v>
      </c>
      <c r="D2371" s="66">
        <v>289.7</v>
      </c>
      <c r="E2371" s="66">
        <v>-1.6500000000000001E-2</v>
      </c>
      <c r="F2371" s="66">
        <v>-1.61E-2</v>
      </c>
      <c r="G2371" s="66">
        <v>-1.6400000000000001E-2</v>
      </c>
      <c r="H2371" s="66">
        <v>-1.6400000000000001E-2</v>
      </c>
      <c r="I2371" s="67" t="s">
        <v>64</v>
      </c>
    </row>
    <row r="2372" spans="2:9" x14ac:dyDescent="0.25">
      <c r="B2372" s="68"/>
      <c r="C2372" s="66">
        <v>15</v>
      </c>
      <c r="D2372" s="66">
        <v>295.60000000000002</v>
      </c>
      <c r="E2372" s="66">
        <v>-8.9999999999999998E-4</v>
      </c>
      <c r="F2372" s="66">
        <v>-1.5E-3</v>
      </c>
      <c r="G2372" s="66">
        <v>-8.9999999999999998E-4</v>
      </c>
      <c r="H2372" s="66">
        <v>-8.0000000000000004E-4</v>
      </c>
      <c r="I2372" s="67" t="s">
        <v>64</v>
      </c>
    </row>
    <row r="2373" spans="2:9" x14ac:dyDescent="0.25">
      <c r="B2373" s="68"/>
      <c r="C2373" s="66"/>
      <c r="D2373" s="66"/>
      <c r="E2373" s="66"/>
      <c r="F2373" s="66"/>
      <c r="G2373" s="66"/>
      <c r="H2373" s="66"/>
      <c r="I2373" s="67"/>
    </row>
    <row r="2374" spans="2:9" x14ac:dyDescent="0.25">
      <c r="B2374" s="59" t="s">
        <v>53</v>
      </c>
      <c r="C2374" s="60"/>
      <c r="D2374" s="60"/>
      <c r="E2374" s="60"/>
      <c r="F2374" s="60"/>
      <c r="G2374" s="60"/>
      <c r="H2374" s="60"/>
      <c r="I2374" s="61"/>
    </row>
    <row r="2375" spans="2:9" x14ac:dyDescent="0.25">
      <c r="B2375" s="62" t="s">
        <v>54</v>
      </c>
      <c r="C2375" s="63">
        <v>333</v>
      </c>
      <c r="D2375" s="63"/>
      <c r="E2375" s="63"/>
      <c r="F2375" s="63"/>
      <c r="G2375" s="63"/>
      <c r="H2375" s="63"/>
      <c r="I2375" s="64"/>
    </row>
    <row r="2376" spans="2:9" x14ac:dyDescent="0.25">
      <c r="B2376" s="65" t="s">
        <v>55</v>
      </c>
      <c r="C2376" s="66"/>
      <c r="D2376" s="66"/>
      <c r="E2376" s="66"/>
      <c r="F2376" s="66"/>
      <c r="G2376" s="66"/>
      <c r="H2376" s="66"/>
      <c r="I2376" s="67"/>
    </row>
    <row r="2377" spans="2:9" x14ac:dyDescent="0.25">
      <c r="B2377" s="65" t="s">
        <v>56</v>
      </c>
      <c r="C2377" s="66">
        <v>8</v>
      </c>
      <c r="D2377" s="66"/>
      <c r="E2377" s="66"/>
      <c r="F2377" s="66"/>
      <c r="G2377" s="66"/>
      <c r="H2377" s="66"/>
      <c r="I2377" s="67"/>
    </row>
    <row r="2378" spans="2:9" x14ac:dyDescent="0.25">
      <c r="B2378" s="68"/>
      <c r="C2378" s="66" t="s">
        <v>57</v>
      </c>
      <c r="D2378" s="66" t="s">
        <v>58</v>
      </c>
      <c r="E2378" s="66" t="s">
        <v>59</v>
      </c>
      <c r="F2378" s="66" t="s">
        <v>60</v>
      </c>
      <c r="G2378" s="66" t="s">
        <v>61</v>
      </c>
      <c r="H2378" s="66" t="s">
        <v>62</v>
      </c>
      <c r="I2378" s="67" t="s">
        <v>63</v>
      </c>
    </row>
    <row r="2379" spans="2:9" x14ac:dyDescent="0.25">
      <c r="B2379" s="68"/>
      <c r="C2379" s="66">
        <v>1</v>
      </c>
      <c r="D2379" s="66">
        <v>28.9</v>
      </c>
      <c r="E2379" s="66">
        <v>4.5900000000000003E-2</v>
      </c>
      <c r="F2379" s="66">
        <v>4.4900000000000002E-2</v>
      </c>
      <c r="G2379" s="66">
        <v>4.6199999999999998E-2</v>
      </c>
      <c r="H2379" s="66">
        <v>4.58E-2</v>
      </c>
      <c r="I2379" s="67" t="s">
        <v>64</v>
      </c>
    </row>
    <row r="2380" spans="2:9" x14ac:dyDescent="0.25">
      <c r="B2380" s="68"/>
      <c r="C2380" s="66">
        <v>2</v>
      </c>
      <c r="D2380" s="66">
        <v>34.1</v>
      </c>
      <c r="E2380" s="66">
        <v>3.7900000000000003E-2</v>
      </c>
      <c r="F2380" s="66">
        <v>4.07E-2</v>
      </c>
      <c r="G2380" s="66">
        <v>3.8100000000000002E-2</v>
      </c>
      <c r="H2380" s="66">
        <v>3.78E-2</v>
      </c>
      <c r="I2380" s="67" t="s">
        <v>64</v>
      </c>
    </row>
    <row r="2381" spans="2:9" x14ac:dyDescent="0.25">
      <c r="B2381" s="68"/>
      <c r="C2381" s="66">
        <v>3</v>
      </c>
      <c r="D2381" s="66">
        <v>65.2</v>
      </c>
      <c r="E2381" s="66">
        <v>-1.26E-2</v>
      </c>
      <c r="F2381" s="66">
        <v>-1.7000000000000001E-2</v>
      </c>
      <c r="G2381" s="66">
        <v>-1.24E-2</v>
      </c>
      <c r="H2381" s="66">
        <v>-1.12E-2</v>
      </c>
      <c r="I2381" s="67" t="s">
        <v>64</v>
      </c>
    </row>
    <row r="2382" spans="2:9" x14ac:dyDescent="0.25">
      <c r="B2382" s="68"/>
      <c r="C2382" s="66">
        <v>4</v>
      </c>
      <c r="D2382" s="66">
        <v>71.900000000000006</v>
      </c>
      <c r="E2382" s="66">
        <v>1.43E-2</v>
      </c>
      <c r="F2382" s="66">
        <v>3.2000000000000002E-3</v>
      </c>
      <c r="G2382" s="66">
        <v>1.4200000000000001E-2</v>
      </c>
      <c r="H2382" s="66">
        <v>1.3599999999999999E-2</v>
      </c>
      <c r="I2382" s="67" t="s">
        <v>64</v>
      </c>
    </row>
    <row r="2383" spans="2:9" x14ac:dyDescent="0.25">
      <c r="B2383" s="68"/>
      <c r="C2383" s="66">
        <v>5</v>
      </c>
      <c r="D2383" s="66">
        <v>169.4</v>
      </c>
      <c r="E2383" s="66">
        <v>5.9999999999999995E-4</v>
      </c>
      <c r="F2383" s="66">
        <v>3.5999999999999999E-3</v>
      </c>
      <c r="G2383" s="66">
        <v>5.0000000000000001E-4</v>
      </c>
      <c r="H2383" s="66">
        <v>5.0000000000000001E-4</v>
      </c>
      <c r="I2383" s="67" t="s">
        <v>64</v>
      </c>
    </row>
    <row r="2384" spans="2:9" x14ac:dyDescent="0.25">
      <c r="B2384" s="68"/>
      <c r="C2384" s="66">
        <v>6</v>
      </c>
      <c r="D2384" s="66">
        <v>184.2</v>
      </c>
      <c r="E2384" s="66">
        <v>3.7100000000000001E-2</v>
      </c>
      <c r="F2384" s="66">
        <v>3.5400000000000001E-2</v>
      </c>
      <c r="G2384" s="66">
        <v>3.6999999999999998E-2</v>
      </c>
      <c r="H2384" s="66">
        <v>3.5200000000000002E-2</v>
      </c>
      <c r="I2384" s="67" t="s">
        <v>64</v>
      </c>
    </row>
    <row r="2385" spans="2:9" x14ac:dyDescent="0.25">
      <c r="B2385" s="68"/>
      <c r="C2385" s="66">
        <v>7</v>
      </c>
      <c r="D2385" s="66">
        <v>293.10000000000002</v>
      </c>
      <c r="E2385" s="66">
        <v>1E-3</v>
      </c>
      <c r="F2385" s="66">
        <v>-9.1999999999999998E-3</v>
      </c>
      <c r="G2385" s="66">
        <v>1E-3</v>
      </c>
      <c r="H2385" s="66">
        <v>8.9999999999999998E-4</v>
      </c>
      <c r="I2385" s="67" t="s">
        <v>64</v>
      </c>
    </row>
    <row r="2386" spans="2:9" x14ac:dyDescent="0.25">
      <c r="B2386" s="68"/>
      <c r="C2386" s="66">
        <v>8</v>
      </c>
      <c r="D2386" s="66">
        <v>298.7</v>
      </c>
      <c r="E2386" s="66">
        <v>-9.4000000000000004E-3</v>
      </c>
      <c r="F2386" s="66">
        <v>-1.8200000000000001E-2</v>
      </c>
      <c r="G2386" s="66">
        <v>-9.4000000000000004E-3</v>
      </c>
      <c r="H2386" s="66">
        <v>-7.4999999999999997E-3</v>
      </c>
      <c r="I2386" s="67" t="s">
        <v>64</v>
      </c>
    </row>
    <row r="2387" spans="2:9" x14ac:dyDescent="0.25">
      <c r="B2387" s="68"/>
      <c r="C2387" s="66"/>
      <c r="D2387" s="66"/>
      <c r="E2387" s="66"/>
      <c r="F2387" s="66"/>
      <c r="G2387" s="66"/>
      <c r="H2387" s="66"/>
      <c r="I2387" s="67"/>
    </row>
    <row r="2388" spans="2:9" x14ac:dyDescent="0.25">
      <c r="B2388" s="59" t="s">
        <v>53</v>
      </c>
      <c r="C2388" s="60"/>
      <c r="D2388" s="60"/>
      <c r="E2388" s="60"/>
      <c r="F2388" s="60"/>
      <c r="G2388" s="60"/>
      <c r="H2388" s="60"/>
      <c r="I2388" s="61"/>
    </row>
    <row r="2389" spans="2:9" x14ac:dyDescent="0.25">
      <c r="B2389" s="62" t="s">
        <v>54</v>
      </c>
      <c r="C2389" s="63">
        <v>338</v>
      </c>
      <c r="D2389" s="63"/>
      <c r="E2389" s="63"/>
      <c r="F2389" s="63"/>
      <c r="G2389" s="63"/>
      <c r="H2389" s="63"/>
      <c r="I2389" s="64"/>
    </row>
    <row r="2390" spans="2:9" x14ac:dyDescent="0.25">
      <c r="B2390" s="65" t="s">
        <v>55</v>
      </c>
      <c r="C2390" s="66"/>
      <c r="D2390" s="66"/>
      <c r="E2390" s="66"/>
      <c r="F2390" s="66"/>
      <c r="G2390" s="66"/>
      <c r="H2390" s="66"/>
      <c r="I2390" s="67"/>
    </row>
    <row r="2391" spans="2:9" x14ac:dyDescent="0.25">
      <c r="B2391" s="65" t="s">
        <v>56</v>
      </c>
      <c r="C2391" s="66">
        <v>15</v>
      </c>
      <c r="D2391" s="66"/>
      <c r="E2391" s="66"/>
      <c r="F2391" s="66"/>
      <c r="G2391" s="66"/>
      <c r="H2391" s="66"/>
      <c r="I2391" s="67"/>
    </row>
    <row r="2392" spans="2:9" x14ac:dyDescent="0.25">
      <c r="B2392" s="68"/>
      <c r="C2392" s="66" t="s">
        <v>57</v>
      </c>
      <c r="D2392" s="66" t="s">
        <v>58</v>
      </c>
      <c r="E2392" s="66" t="s">
        <v>59</v>
      </c>
      <c r="F2392" s="66" t="s">
        <v>60</v>
      </c>
      <c r="G2392" s="66" t="s">
        <v>61</v>
      </c>
      <c r="H2392" s="66" t="s">
        <v>62</v>
      </c>
      <c r="I2392" s="67" t="s">
        <v>63</v>
      </c>
    </row>
    <row r="2393" spans="2:9" x14ac:dyDescent="0.25">
      <c r="B2393" s="68"/>
      <c r="C2393" s="66">
        <v>1</v>
      </c>
      <c r="D2393" s="66">
        <v>37.799999999999997</v>
      </c>
      <c r="E2393" s="66">
        <v>-2E-3</v>
      </c>
      <c r="F2393" s="66">
        <v>2.2000000000000001E-3</v>
      </c>
      <c r="G2393" s="66">
        <v>-2E-3</v>
      </c>
      <c r="H2393" s="66">
        <v>-1.6000000000000001E-3</v>
      </c>
      <c r="I2393" s="67" t="s">
        <v>64</v>
      </c>
    </row>
    <row r="2394" spans="2:9" x14ac:dyDescent="0.25">
      <c r="B2394" s="68"/>
      <c r="C2394" s="66">
        <v>2</v>
      </c>
      <c r="D2394" s="66">
        <v>41.7</v>
      </c>
      <c r="E2394" s="66">
        <v>8.0000000000000004E-4</v>
      </c>
      <c r="F2394" s="66">
        <v>-5.0000000000000001E-3</v>
      </c>
      <c r="G2394" s="66">
        <v>8.0000000000000004E-4</v>
      </c>
      <c r="H2394" s="66">
        <v>5.9999999999999995E-4</v>
      </c>
      <c r="I2394" s="67" t="s">
        <v>64</v>
      </c>
    </row>
    <row r="2395" spans="2:9" x14ac:dyDescent="0.25">
      <c r="B2395" s="68"/>
      <c r="C2395" s="66">
        <v>3</v>
      </c>
      <c r="D2395" s="66">
        <v>72.3</v>
      </c>
      <c r="E2395" s="66">
        <v>-2.5000000000000001E-3</v>
      </c>
      <c r="F2395" s="66">
        <v>-6.0000000000000001E-3</v>
      </c>
      <c r="G2395" s="66">
        <v>-2.5000000000000001E-3</v>
      </c>
      <c r="H2395" s="66">
        <v>-2.3999999999999998E-3</v>
      </c>
      <c r="I2395" s="67" t="s">
        <v>64</v>
      </c>
    </row>
    <row r="2396" spans="2:9" x14ac:dyDescent="0.25">
      <c r="B2396" s="68"/>
      <c r="C2396" s="66">
        <v>4</v>
      </c>
      <c r="D2396" s="66">
        <v>77.599999999999994</v>
      </c>
      <c r="E2396" s="66">
        <v>-5.1999999999999998E-3</v>
      </c>
      <c r="F2396" s="66">
        <v>-4.7000000000000002E-3</v>
      </c>
      <c r="G2396" s="66">
        <v>-5.1000000000000004E-3</v>
      </c>
      <c r="H2396" s="66">
        <v>-5.0000000000000001E-3</v>
      </c>
      <c r="I2396" s="67" t="s">
        <v>64</v>
      </c>
    </row>
    <row r="2397" spans="2:9" x14ac:dyDescent="0.25">
      <c r="B2397" s="68"/>
      <c r="C2397" s="66">
        <v>5</v>
      </c>
      <c r="D2397" s="66">
        <v>173.2</v>
      </c>
      <c r="E2397" s="66">
        <v>-1.8499999999999999E-2</v>
      </c>
      <c r="F2397" s="66">
        <v>-2.6200000000000001E-2</v>
      </c>
      <c r="G2397" s="66">
        <v>-1.8499999999999999E-2</v>
      </c>
      <c r="H2397" s="66">
        <v>-1.83E-2</v>
      </c>
      <c r="I2397" s="67" t="s">
        <v>64</v>
      </c>
    </row>
    <row r="2398" spans="2:9" x14ac:dyDescent="0.25">
      <c r="B2398" s="68"/>
      <c r="C2398" s="66">
        <v>6</v>
      </c>
      <c r="D2398" s="66">
        <v>184.1</v>
      </c>
      <c r="E2398" s="66">
        <v>-2.2000000000000001E-3</v>
      </c>
      <c r="F2398" s="66">
        <v>-5.4999999999999997E-3</v>
      </c>
      <c r="G2398" s="66">
        <v>-2.2000000000000001E-3</v>
      </c>
      <c r="H2398" s="66">
        <v>-2.2000000000000001E-3</v>
      </c>
      <c r="I2398" s="67" t="s">
        <v>64</v>
      </c>
    </row>
    <row r="2399" spans="2:9" x14ac:dyDescent="0.25">
      <c r="B2399" s="68"/>
      <c r="C2399" s="66">
        <v>7</v>
      </c>
      <c r="D2399" s="66">
        <v>216.6</v>
      </c>
      <c r="E2399" s="66">
        <v>3.6400000000000002E-2</v>
      </c>
      <c r="F2399" s="66">
        <v>3.5400000000000001E-2</v>
      </c>
      <c r="G2399" s="66">
        <v>3.73E-2</v>
      </c>
      <c r="H2399" s="66">
        <v>3.56E-2</v>
      </c>
      <c r="I2399" s="67" t="s">
        <v>64</v>
      </c>
    </row>
    <row r="2400" spans="2:9" x14ac:dyDescent="0.25">
      <c r="B2400" s="68"/>
      <c r="C2400" s="66">
        <v>8</v>
      </c>
      <c r="D2400" s="66">
        <v>233.9</v>
      </c>
      <c r="E2400" s="66">
        <v>-6.1000000000000004E-3</v>
      </c>
      <c r="F2400" s="66">
        <v>-8.2000000000000007E-3</v>
      </c>
      <c r="G2400" s="66">
        <v>-5.8999999999999999E-3</v>
      </c>
      <c r="H2400" s="66">
        <v>-5.8999999999999999E-3</v>
      </c>
      <c r="I2400" s="67" t="s">
        <v>64</v>
      </c>
    </row>
    <row r="2401" spans="2:9" x14ac:dyDescent="0.25">
      <c r="B2401" s="68"/>
      <c r="C2401" s="66">
        <v>9</v>
      </c>
      <c r="D2401" s="66">
        <v>260.8</v>
      </c>
      <c r="E2401" s="66">
        <v>2.0999999999999999E-3</v>
      </c>
      <c r="F2401" s="66">
        <v>-1E-4</v>
      </c>
      <c r="G2401" s="66">
        <v>2.0999999999999999E-3</v>
      </c>
      <c r="H2401" s="66">
        <v>2.0999999999999999E-3</v>
      </c>
      <c r="I2401" s="67" t="s">
        <v>64</v>
      </c>
    </row>
    <row r="2402" spans="2:9" x14ac:dyDescent="0.25">
      <c r="B2402" s="68"/>
      <c r="C2402" s="66">
        <v>10</v>
      </c>
      <c r="D2402" s="66">
        <v>275.60000000000002</v>
      </c>
      <c r="E2402" s="66">
        <v>5.7000000000000002E-3</v>
      </c>
      <c r="F2402" s="66">
        <v>7.7999999999999996E-3</v>
      </c>
      <c r="G2402" s="66">
        <v>5.7000000000000002E-3</v>
      </c>
      <c r="H2402" s="66">
        <v>5.7000000000000002E-3</v>
      </c>
      <c r="I2402" s="67" t="s">
        <v>64</v>
      </c>
    </row>
    <row r="2403" spans="2:9" x14ac:dyDescent="0.25">
      <c r="B2403" s="68"/>
      <c r="C2403" s="66">
        <v>11</v>
      </c>
      <c r="D2403" s="66">
        <v>288</v>
      </c>
      <c r="E2403" s="66">
        <v>-5.7000000000000002E-3</v>
      </c>
      <c r="F2403" s="66">
        <v>-5.1999999999999998E-3</v>
      </c>
      <c r="G2403" s="66">
        <v>-5.7000000000000002E-3</v>
      </c>
      <c r="H2403" s="66">
        <v>-5.4000000000000003E-3</v>
      </c>
      <c r="I2403" s="67" t="s">
        <v>64</v>
      </c>
    </row>
    <row r="2404" spans="2:9" x14ac:dyDescent="0.25">
      <c r="B2404" s="68"/>
      <c r="C2404" s="66">
        <v>12</v>
      </c>
      <c r="D2404" s="66">
        <v>293.7</v>
      </c>
      <c r="E2404" s="66">
        <v>-1.72E-2</v>
      </c>
      <c r="F2404" s="66">
        <v>-1.14E-2</v>
      </c>
      <c r="G2404" s="66">
        <v>-1.7299999999999999E-2</v>
      </c>
      <c r="H2404" s="66">
        <v>-1.7100000000000001E-2</v>
      </c>
      <c r="I2404" s="67" t="s">
        <v>64</v>
      </c>
    </row>
    <row r="2405" spans="2:9" x14ac:dyDescent="0.25">
      <c r="B2405" s="68"/>
      <c r="C2405" s="66">
        <v>13</v>
      </c>
      <c r="D2405" s="66">
        <v>305.7</v>
      </c>
      <c r="E2405" s="66">
        <v>6.3E-3</v>
      </c>
      <c r="F2405" s="66">
        <v>8.6999999999999994E-3</v>
      </c>
      <c r="G2405" s="66">
        <v>6.1999999999999998E-3</v>
      </c>
      <c r="H2405" s="66">
        <v>6.1999999999999998E-3</v>
      </c>
      <c r="I2405" s="67" t="s">
        <v>64</v>
      </c>
    </row>
    <row r="2406" spans="2:9" x14ac:dyDescent="0.25">
      <c r="B2406" s="68"/>
      <c r="C2406" s="66">
        <v>14</v>
      </c>
      <c r="D2406" s="66">
        <v>335.5</v>
      </c>
      <c r="E2406" s="66">
        <v>-1.4E-3</v>
      </c>
      <c r="F2406" s="66">
        <v>-4.1999999999999997E-3</v>
      </c>
      <c r="G2406" s="66">
        <v>-1.4E-3</v>
      </c>
      <c r="H2406" s="66">
        <v>-1.4E-3</v>
      </c>
      <c r="I2406" s="67" t="s">
        <v>64</v>
      </c>
    </row>
    <row r="2407" spans="2:9" x14ac:dyDescent="0.25">
      <c r="B2407" s="68"/>
      <c r="C2407" s="66">
        <v>15</v>
      </c>
      <c r="D2407" s="66">
        <v>354.8</v>
      </c>
      <c r="E2407" s="66">
        <v>1.4999999999999999E-2</v>
      </c>
      <c r="F2407" s="66">
        <v>5.7000000000000002E-3</v>
      </c>
      <c r="G2407" s="66">
        <v>1.4999999999999999E-2</v>
      </c>
      <c r="H2407" s="66">
        <v>1.49E-2</v>
      </c>
      <c r="I2407" s="67" t="s">
        <v>64</v>
      </c>
    </row>
    <row r="2408" spans="2:9" x14ac:dyDescent="0.25">
      <c r="B2408" s="68"/>
      <c r="C2408" s="66"/>
      <c r="D2408" s="66"/>
      <c r="E2408" s="66"/>
      <c r="F2408" s="66"/>
      <c r="G2408" s="66"/>
      <c r="H2408" s="66"/>
      <c r="I2408" s="67"/>
    </row>
    <row r="2409" spans="2:9" x14ac:dyDescent="0.25">
      <c r="B2409" s="59" t="s">
        <v>53</v>
      </c>
      <c r="C2409" s="60"/>
      <c r="D2409" s="60"/>
      <c r="E2409" s="60"/>
      <c r="F2409" s="60"/>
      <c r="G2409" s="60"/>
      <c r="H2409" s="60"/>
      <c r="I2409" s="61"/>
    </row>
    <row r="2410" spans="2:9" x14ac:dyDescent="0.25">
      <c r="B2410" s="62" t="s">
        <v>54</v>
      </c>
      <c r="C2410" s="63">
        <v>343</v>
      </c>
      <c r="D2410" s="63"/>
      <c r="E2410" s="63"/>
      <c r="F2410" s="63"/>
      <c r="G2410" s="63"/>
      <c r="H2410" s="63"/>
      <c r="I2410" s="64"/>
    </row>
    <row r="2411" spans="2:9" x14ac:dyDescent="0.25">
      <c r="B2411" s="65" t="s">
        <v>55</v>
      </c>
      <c r="C2411" s="66"/>
      <c r="D2411" s="66"/>
      <c r="E2411" s="66"/>
      <c r="F2411" s="66"/>
      <c r="G2411" s="66"/>
      <c r="H2411" s="66"/>
      <c r="I2411" s="67"/>
    </row>
    <row r="2412" spans="2:9" x14ac:dyDescent="0.25">
      <c r="B2412" s="65" t="s">
        <v>56</v>
      </c>
      <c r="C2412" s="66">
        <v>16</v>
      </c>
      <c r="D2412" s="66"/>
      <c r="E2412" s="66"/>
      <c r="F2412" s="66"/>
      <c r="G2412" s="66"/>
      <c r="H2412" s="66"/>
      <c r="I2412" s="67"/>
    </row>
    <row r="2413" spans="2:9" x14ac:dyDescent="0.25">
      <c r="B2413" s="68"/>
      <c r="C2413" s="66" t="s">
        <v>57</v>
      </c>
      <c r="D2413" s="66" t="s">
        <v>58</v>
      </c>
      <c r="E2413" s="66" t="s">
        <v>59</v>
      </c>
      <c r="F2413" s="66" t="s">
        <v>60</v>
      </c>
      <c r="G2413" s="66" t="s">
        <v>61</v>
      </c>
      <c r="H2413" s="66" t="s">
        <v>62</v>
      </c>
      <c r="I2413" s="67" t="s">
        <v>63</v>
      </c>
    </row>
    <row r="2414" spans="2:9" x14ac:dyDescent="0.25">
      <c r="B2414" s="68"/>
      <c r="C2414" s="66">
        <v>1</v>
      </c>
      <c r="D2414" s="66">
        <v>6.2</v>
      </c>
      <c r="E2414" s="66">
        <v>-1.6999999999999999E-3</v>
      </c>
      <c r="F2414" s="66">
        <v>-1.14E-2</v>
      </c>
      <c r="G2414" s="66">
        <v>-1.6999999999999999E-3</v>
      </c>
      <c r="H2414" s="66">
        <v>-1.6999999999999999E-3</v>
      </c>
      <c r="I2414" s="67" t="s">
        <v>64</v>
      </c>
    </row>
    <row r="2415" spans="2:9" x14ac:dyDescent="0.25">
      <c r="B2415" s="68"/>
      <c r="C2415" s="66">
        <v>2</v>
      </c>
      <c r="D2415" s="66">
        <v>27.9</v>
      </c>
      <c r="E2415" s="66">
        <v>-1.6199999999999999E-2</v>
      </c>
      <c r="F2415" s="66">
        <v>-2.0199999999999999E-2</v>
      </c>
      <c r="G2415" s="66">
        <v>-1.6199999999999999E-2</v>
      </c>
      <c r="H2415" s="66">
        <v>-1.4E-2</v>
      </c>
      <c r="I2415" s="67" t="s">
        <v>64</v>
      </c>
    </row>
    <row r="2416" spans="2:9" x14ac:dyDescent="0.25">
      <c r="B2416" s="68"/>
      <c r="C2416" s="66">
        <v>3</v>
      </c>
      <c r="D2416" s="66">
        <v>48.3</v>
      </c>
      <c r="E2416" s="66">
        <v>-5.7999999999999996E-3</v>
      </c>
      <c r="F2416" s="66">
        <v>-4.4000000000000003E-3</v>
      </c>
      <c r="G2416" s="66">
        <v>-5.7999999999999996E-3</v>
      </c>
      <c r="H2416" s="66">
        <v>-4.7999999999999996E-3</v>
      </c>
      <c r="I2416" s="67" t="s">
        <v>64</v>
      </c>
    </row>
    <row r="2417" spans="2:9" x14ac:dyDescent="0.25">
      <c r="B2417" s="68"/>
      <c r="C2417" s="66">
        <v>4</v>
      </c>
      <c r="D2417" s="66">
        <v>64.900000000000006</v>
      </c>
      <c r="E2417" s="66">
        <v>-7.0000000000000001E-3</v>
      </c>
      <c r="F2417" s="66">
        <v>-4.0000000000000001E-3</v>
      </c>
      <c r="G2417" s="66">
        <v>-7.1000000000000004E-3</v>
      </c>
      <c r="H2417" s="66">
        <v>-6.8999999999999999E-3</v>
      </c>
      <c r="I2417" s="67" t="s">
        <v>64</v>
      </c>
    </row>
    <row r="2418" spans="2:9" x14ac:dyDescent="0.25">
      <c r="B2418" s="68"/>
      <c r="C2418" s="66">
        <v>5</v>
      </c>
      <c r="D2418" s="66">
        <v>70.7</v>
      </c>
      <c r="E2418" s="66">
        <v>-1.9800000000000002E-2</v>
      </c>
      <c r="F2418" s="66">
        <v>-2.01E-2</v>
      </c>
      <c r="G2418" s="66">
        <v>-1.9800000000000002E-2</v>
      </c>
      <c r="H2418" s="66">
        <v>-1.8800000000000001E-2</v>
      </c>
      <c r="I2418" s="67" t="s">
        <v>64</v>
      </c>
    </row>
    <row r="2419" spans="2:9" x14ac:dyDescent="0.25">
      <c r="B2419" s="68"/>
      <c r="C2419" s="66">
        <v>6</v>
      </c>
      <c r="D2419" s="66">
        <v>92.3</v>
      </c>
      <c r="E2419" s="66">
        <v>-5.7000000000000002E-3</v>
      </c>
      <c r="F2419" s="66">
        <v>-6.1000000000000004E-3</v>
      </c>
      <c r="G2419" s="66">
        <v>-5.7000000000000002E-3</v>
      </c>
      <c r="H2419" s="66">
        <v>-5.7000000000000002E-3</v>
      </c>
      <c r="I2419" s="67" t="s">
        <v>64</v>
      </c>
    </row>
    <row r="2420" spans="2:9" x14ac:dyDescent="0.25">
      <c r="B2420" s="68"/>
      <c r="C2420" s="66">
        <v>7</v>
      </c>
      <c r="D2420" s="66">
        <v>122</v>
      </c>
      <c r="E2420" s="66">
        <v>-2.06E-2</v>
      </c>
      <c r="F2420" s="66">
        <v>-2.63E-2</v>
      </c>
      <c r="G2420" s="66">
        <v>-2.07E-2</v>
      </c>
      <c r="H2420" s="66">
        <v>-1.95E-2</v>
      </c>
      <c r="I2420" s="67" t="s">
        <v>64</v>
      </c>
    </row>
    <row r="2421" spans="2:9" x14ac:dyDescent="0.25">
      <c r="B2421" s="68"/>
      <c r="C2421" s="66">
        <v>8</v>
      </c>
      <c r="D2421" s="66">
        <v>149.9</v>
      </c>
      <c r="E2421" s="66">
        <v>-3.2199999999999999E-2</v>
      </c>
      <c r="F2421" s="66">
        <v>-3.9199999999999999E-2</v>
      </c>
      <c r="G2421" s="66">
        <v>-3.2000000000000001E-2</v>
      </c>
      <c r="H2421" s="66">
        <v>-3.0599999999999999E-2</v>
      </c>
      <c r="I2421" s="67" t="s">
        <v>64</v>
      </c>
    </row>
    <row r="2422" spans="2:9" x14ac:dyDescent="0.25">
      <c r="B2422" s="68"/>
      <c r="C2422" s="66">
        <v>9</v>
      </c>
      <c r="D2422" s="66">
        <v>165.9</v>
      </c>
      <c r="E2422" s="66">
        <v>-1.89E-2</v>
      </c>
      <c r="F2422" s="66">
        <v>-2.3699999999999999E-2</v>
      </c>
      <c r="G2422" s="66">
        <v>-1.8800000000000001E-2</v>
      </c>
      <c r="H2422" s="66">
        <v>-1.8599999999999998E-2</v>
      </c>
      <c r="I2422" s="67" t="s">
        <v>64</v>
      </c>
    </row>
    <row r="2423" spans="2:9" x14ac:dyDescent="0.25">
      <c r="B2423" s="68"/>
      <c r="C2423" s="66">
        <v>10</v>
      </c>
      <c r="D2423" s="66">
        <v>171.6</v>
      </c>
      <c r="E2423" s="66">
        <v>-1.21E-2</v>
      </c>
      <c r="F2423" s="66">
        <v>-1.52E-2</v>
      </c>
      <c r="G2423" s="66">
        <v>-1.21E-2</v>
      </c>
      <c r="H2423" s="66">
        <v>-1.2E-2</v>
      </c>
      <c r="I2423" s="67" t="s">
        <v>64</v>
      </c>
    </row>
    <row r="2424" spans="2:9" x14ac:dyDescent="0.25">
      <c r="B2424" s="68"/>
      <c r="C2424" s="66">
        <v>11</v>
      </c>
      <c r="D2424" s="66">
        <v>244.2</v>
      </c>
      <c r="E2424" s="66">
        <v>-8.6E-3</v>
      </c>
      <c r="F2424" s="66">
        <v>-9.1000000000000004E-3</v>
      </c>
      <c r="G2424" s="66">
        <v>-8.6E-3</v>
      </c>
      <c r="H2424" s="66">
        <v>-8.0000000000000002E-3</v>
      </c>
      <c r="I2424" s="67" t="s">
        <v>64</v>
      </c>
    </row>
    <row r="2425" spans="2:9" x14ac:dyDescent="0.25">
      <c r="B2425" s="68"/>
      <c r="C2425" s="66">
        <v>12</v>
      </c>
      <c r="D2425" s="66">
        <v>252.8</v>
      </c>
      <c r="E2425" s="66">
        <v>4.0000000000000001E-3</v>
      </c>
      <c r="F2425" s="66">
        <v>2.9999999999999997E-4</v>
      </c>
      <c r="G2425" s="66">
        <v>4.1000000000000003E-3</v>
      </c>
      <c r="H2425" s="66">
        <v>3.8999999999999998E-3</v>
      </c>
      <c r="I2425" s="67" t="s">
        <v>64</v>
      </c>
    </row>
    <row r="2426" spans="2:9" x14ac:dyDescent="0.25">
      <c r="B2426" s="68"/>
      <c r="C2426" s="66">
        <v>13</v>
      </c>
      <c r="D2426" s="66">
        <v>279.8</v>
      </c>
      <c r="E2426" s="66">
        <v>-9.7999999999999997E-3</v>
      </c>
      <c r="F2426" s="66">
        <v>-9.7999999999999997E-3</v>
      </c>
      <c r="G2426" s="66">
        <v>-9.7999999999999997E-3</v>
      </c>
      <c r="H2426" s="66">
        <v>-9.7999999999999997E-3</v>
      </c>
      <c r="I2426" s="67" t="s">
        <v>64</v>
      </c>
    </row>
    <row r="2427" spans="2:9" x14ac:dyDescent="0.25">
      <c r="B2427" s="68"/>
      <c r="C2427" s="66">
        <v>14</v>
      </c>
      <c r="D2427" s="66">
        <v>287.60000000000002</v>
      </c>
      <c r="E2427" s="66">
        <v>-1.6799999999999999E-2</v>
      </c>
      <c r="F2427" s="66">
        <v>-1.9800000000000002E-2</v>
      </c>
      <c r="G2427" s="66">
        <v>-1.72E-2</v>
      </c>
      <c r="H2427" s="66">
        <v>-1.5299999999999999E-2</v>
      </c>
      <c r="I2427" s="67" t="s">
        <v>64</v>
      </c>
    </row>
    <row r="2428" spans="2:9" x14ac:dyDescent="0.25">
      <c r="B2428" s="68"/>
      <c r="C2428" s="66">
        <v>15</v>
      </c>
      <c r="D2428" s="66">
        <v>313.8</v>
      </c>
      <c r="E2428" s="66">
        <v>-1.46E-2</v>
      </c>
      <c r="F2428" s="66">
        <v>-2.01E-2</v>
      </c>
      <c r="G2428" s="66">
        <v>-1.46E-2</v>
      </c>
      <c r="H2428" s="66">
        <v>-1.4500000000000001E-2</v>
      </c>
      <c r="I2428" s="67" t="s">
        <v>64</v>
      </c>
    </row>
    <row r="2429" spans="2:9" x14ac:dyDescent="0.25">
      <c r="B2429" s="68"/>
      <c r="C2429" s="66">
        <v>16</v>
      </c>
      <c r="D2429" s="66">
        <v>320.8</v>
      </c>
      <c r="E2429" s="66">
        <v>-2.1600000000000001E-2</v>
      </c>
      <c r="F2429" s="66">
        <v>-1.4999999999999999E-2</v>
      </c>
      <c r="G2429" s="66">
        <v>-2.1600000000000001E-2</v>
      </c>
      <c r="H2429" s="66">
        <v>-1.9900000000000001E-2</v>
      </c>
      <c r="I2429" s="67" t="s">
        <v>64</v>
      </c>
    </row>
    <row r="2430" spans="2:9" x14ac:dyDescent="0.25">
      <c r="B2430" s="68"/>
      <c r="C2430" s="66"/>
      <c r="D2430" s="66"/>
      <c r="E2430" s="66"/>
      <c r="F2430" s="66"/>
      <c r="G2430" s="66"/>
      <c r="H2430" s="66"/>
      <c r="I2430" s="67"/>
    </row>
    <row r="2431" spans="2:9" x14ac:dyDescent="0.25">
      <c r="B2431" s="59" t="s">
        <v>53</v>
      </c>
      <c r="C2431" s="60"/>
      <c r="D2431" s="60"/>
      <c r="E2431" s="60"/>
      <c r="F2431" s="60"/>
      <c r="G2431" s="60"/>
      <c r="H2431" s="60"/>
      <c r="I2431" s="61"/>
    </row>
    <row r="2432" spans="2:9" x14ac:dyDescent="0.25">
      <c r="B2432" s="62" t="s">
        <v>54</v>
      </c>
      <c r="C2432" s="63">
        <v>348</v>
      </c>
      <c r="D2432" s="63"/>
      <c r="E2432" s="63"/>
      <c r="F2432" s="63"/>
      <c r="G2432" s="63"/>
      <c r="H2432" s="63"/>
      <c r="I2432" s="64"/>
    </row>
    <row r="2433" spans="2:9" x14ac:dyDescent="0.25">
      <c r="B2433" s="65" t="s">
        <v>55</v>
      </c>
      <c r="C2433" s="66"/>
      <c r="D2433" s="66"/>
      <c r="E2433" s="66"/>
      <c r="F2433" s="66"/>
      <c r="G2433" s="66"/>
      <c r="H2433" s="66"/>
      <c r="I2433" s="67"/>
    </row>
    <row r="2434" spans="2:9" x14ac:dyDescent="0.25">
      <c r="B2434" s="65" t="s">
        <v>56</v>
      </c>
      <c r="C2434" s="66">
        <v>6</v>
      </c>
      <c r="D2434" s="66"/>
      <c r="E2434" s="66"/>
      <c r="F2434" s="66"/>
      <c r="G2434" s="66"/>
      <c r="H2434" s="66"/>
      <c r="I2434" s="67"/>
    </row>
    <row r="2435" spans="2:9" x14ac:dyDescent="0.25">
      <c r="B2435" s="68"/>
      <c r="C2435" s="66" t="s">
        <v>57</v>
      </c>
      <c r="D2435" s="66" t="s">
        <v>58</v>
      </c>
      <c r="E2435" s="66" t="s">
        <v>59</v>
      </c>
      <c r="F2435" s="66" t="s">
        <v>60</v>
      </c>
      <c r="G2435" s="66" t="s">
        <v>61</v>
      </c>
      <c r="H2435" s="66" t="s">
        <v>62</v>
      </c>
      <c r="I2435" s="67" t="s">
        <v>63</v>
      </c>
    </row>
    <row r="2436" spans="2:9" x14ac:dyDescent="0.25">
      <c r="B2436" s="68"/>
      <c r="C2436" s="66">
        <v>1</v>
      </c>
      <c r="D2436" s="66">
        <v>15</v>
      </c>
      <c r="E2436" s="66">
        <v>9.5999999999999992E-3</v>
      </c>
      <c r="F2436" s="66">
        <v>4.5999999999999999E-3</v>
      </c>
      <c r="G2436" s="66">
        <v>9.5999999999999992E-3</v>
      </c>
      <c r="H2436" s="66">
        <v>9.1999999999999998E-3</v>
      </c>
      <c r="I2436" s="67" t="s">
        <v>64</v>
      </c>
    </row>
    <row r="2437" spans="2:9" x14ac:dyDescent="0.25">
      <c r="B2437" s="68"/>
      <c r="C2437" s="66">
        <v>2</v>
      </c>
      <c r="D2437" s="66">
        <v>55.2</v>
      </c>
      <c r="E2437" s="66">
        <v>-1.2500000000000001E-2</v>
      </c>
      <c r="F2437" s="66">
        <v>-2.29E-2</v>
      </c>
      <c r="G2437" s="66">
        <v>-1.26E-2</v>
      </c>
      <c r="H2437" s="66">
        <v>-1.1599999999999999E-2</v>
      </c>
      <c r="I2437" s="67" t="s">
        <v>64</v>
      </c>
    </row>
    <row r="2438" spans="2:9" x14ac:dyDescent="0.25">
      <c r="B2438" s="68"/>
      <c r="C2438" s="66">
        <v>3</v>
      </c>
      <c r="D2438" s="66">
        <v>64.3</v>
      </c>
      <c r="E2438" s="66">
        <v>-1.47E-2</v>
      </c>
      <c r="F2438" s="66">
        <v>-2.06E-2</v>
      </c>
      <c r="G2438" s="66">
        <v>-1.47E-2</v>
      </c>
      <c r="H2438" s="66">
        <v>-1.4E-2</v>
      </c>
      <c r="I2438" s="67" t="s">
        <v>64</v>
      </c>
    </row>
    <row r="2439" spans="2:9" x14ac:dyDescent="0.25">
      <c r="B2439" s="68"/>
      <c r="C2439" s="66">
        <v>4</v>
      </c>
      <c r="D2439" s="66">
        <v>159.80000000000001</v>
      </c>
      <c r="E2439" s="66">
        <v>-1.04E-2</v>
      </c>
      <c r="F2439" s="66">
        <v>-4.3E-3</v>
      </c>
      <c r="G2439" s="66">
        <v>-1.03E-2</v>
      </c>
      <c r="H2439" s="66">
        <v>-9.4999999999999998E-3</v>
      </c>
      <c r="I2439" s="67" t="s">
        <v>64</v>
      </c>
    </row>
    <row r="2440" spans="2:9" x14ac:dyDescent="0.25">
      <c r="B2440" s="68"/>
      <c r="C2440" s="66">
        <v>5</v>
      </c>
      <c r="D2440" s="66">
        <v>164.1</v>
      </c>
      <c r="E2440" s="66">
        <v>-5.0000000000000001E-4</v>
      </c>
      <c r="F2440" s="66">
        <v>-1.1000000000000001E-3</v>
      </c>
      <c r="G2440" s="66">
        <v>-5.0000000000000001E-4</v>
      </c>
      <c r="H2440" s="66">
        <v>-5.0000000000000001E-4</v>
      </c>
      <c r="I2440" s="67" t="s">
        <v>64</v>
      </c>
    </row>
    <row r="2441" spans="2:9" x14ac:dyDescent="0.25">
      <c r="B2441" s="68"/>
      <c r="C2441" s="66">
        <v>6</v>
      </c>
      <c r="D2441" s="66">
        <v>291.89999999999998</v>
      </c>
      <c r="E2441" s="66">
        <v>-5.5999999999999999E-3</v>
      </c>
      <c r="F2441" s="66">
        <v>-9.4999999999999998E-3</v>
      </c>
      <c r="G2441" s="66">
        <v>-5.7000000000000002E-3</v>
      </c>
      <c r="H2441" s="66">
        <v>-4.1000000000000003E-3</v>
      </c>
      <c r="I2441" s="67" t="s">
        <v>64</v>
      </c>
    </row>
    <row r="2442" spans="2:9" x14ac:dyDescent="0.25">
      <c r="B2442" s="68"/>
      <c r="C2442" s="66"/>
      <c r="D2442" s="66"/>
      <c r="E2442" s="66"/>
      <c r="F2442" s="66"/>
      <c r="G2442" s="66"/>
      <c r="H2442" s="66"/>
      <c r="I2442" s="67"/>
    </row>
    <row r="2443" spans="2:9" x14ac:dyDescent="0.25">
      <c r="B2443" s="59" t="s">
        <v>53</v>
      </c>
      <c r="C2443" s="60"/>
      <c r="D2443" s="60"/>
      <c r="E2443" s="60"/>
      <c r="F2443" s="60"/>
      <c r="G2443" s="60"/>
      <c r="H2443" s="60"/>
      <c r="I2443" s="61"/>
    </row>
    <row r="2444" spans="2:9" x14ac:dyDescent="0.25">
      <c r="B2444" s="62" t="s">
        <v>54</v>
      </c>
      <c r="C2444" s="63">
        <v>353</v>
      </c>
      <c r="D2444" s="63"/>
      <c r="E2444" s="63"/>
      <c r="F2444" s="63"/>
      <c r="G2444" s="63"/>
      <c r="H2444" s="63"/>
      <c r="I2444" s="64"/>
    </row>
    <row r="2445" spans="2:9" x14ac:dyDescent="0.25">
      <c r="B2445" s="65" t="s">
        <v>55</v>
      </c>
      <c r="C2445" s="66"/>
      <c r="D2445" s="66"/>
      <c r="E2445" s="66"/>
      <c r="F2445" s="66"/>
      <c r="G2445" s="66"/>
      <c r="H2445" s="66"/>
      <c r="I2445" s="67"/>
    </row>
    <row r="2446" spans="2:9" x14ac:dyDescent="0.25">
      <c r="B2446" s="65" t="s">
        <v>56</v>
      </c>
      <c r="C2446" s="66">
        <v>10</v>
      </c>
      <c r="D2446" s="66"/>
      <c r="E2446" s="66"/>
      <c r="F2446" s="66"/>
      <c r="G2446" s="66"/>
      <c r="H2446" s="66"/>
      <c r="I2446" s="67"/>
    </row>
    <row r="2447" spans="2:9" x14ac:dyDescent="0.25">
      <c r="B2447" s="68"/>
      <c r="C2447" s="66" t="s">
        <v>57</v>
      </c>
      <c r="D2447" s="66" t="s">
        <v>58</v>
      </c>
      <c r="E2447" s="66" t="s">
        <v>59</v>
      </c>
      <c r="F2447" s="66" t="s">
        <v>60</v>
      </c>
      <c r="G2447" s="66" t="s">
        <v>61</v>
      </c>
      <c r="H2447" s="66" t="s">
        <v>62</v>
      </c>
      <c r="I2447" s="67" t="s">
        <v>63</v>
      </c>
    </row>
    <row r="2448" spans="2:9" x14ac:dyDescent="0.25">
      <c r="B2448" s="68"/>
      <c r="C2448" s="66">
        <v>1</v>
      </c>
      <c r="D2448" s="66">
        <v>67.599999999999994</v>
      </c>
      <c r="E2448" s="66">
        <v>-1.6999999999999999E-3</v>
      </c>
      <c r="F2448" s="66">
        <v>-7.1000000000000004E-3</v>
      </c>
      <c r="G2448" s="66">
        <v>-1.6999999999999999E-3</v>
      </c>
      <c r="H2448" s="66">
        <v>-1.6999999999999999E-3</v>
      </c>
      <c r="I2448" s="67" t="s">
        <v>64</v>
      </c>
    </row>
    <row r="2449" spans="2:9" x14ac:dyDescent="0.25">
      <c r="B2449" s="68"/>
      <c r="C2449" s="66">
        <v>2</v>
      </c>
      <c r="D2449" s="66">
        <v>161.5</v>
      </c>
      <c r="E2449" s="66">
        <v>-1.14E-2</v>
      </c>
      <c r="F2449" s="66">
        <v>-1.37E-2</v>
      </c>
      <c r="G2449" s="66">
        <v>-1.15E-2</v>
      </c>
      <c r="H2449" s="66">
        <v>-1.11E-2</v>
      </c>
      <c r="I2449" s="67" t="s">
        <v>64</v>
      </c>
    </row>
    <row r="2450" spans="2:9" x14ac:dyDescent="0.25">
      <c r="B2450" s="68"/>
      <c r="C2450" s="66">
        <v>3</v>
      </c>
      <c r="D2450" s="66">
        <v>169.6</v>
      </c>
      <c r="E2450" s="66">
        <v>-1.0500000000000001E-2</v>
      </c>
      <c r="F2450" s="66">
        <v>-1.01E-2</v>
      </c>
      <c r="G2450" s="66">
        <v>-1.06E-2</v>
      </c>
      <c r="H2450" s="66">
        <v>-1.04E-2</v>
      </c>
      <c r="I2450" s="67" t="s">
        <v>64</v>
      </c>
    </row>
    <row r="2451" spans="2:9" x14ac:dyDescent="0.25">
      <c r="B2451" s="68"/>
      <c r="C2451" s="66">
        <v>4</v>
      </c>
      <c r="D2451" s="66">
        <v>207</v>
      </c>
      <c r="E2451" s="66">
        <v>-2.3699999999999999E-2</v>
      </c>
      <c r="F2451" s="66">
        <v>-2.5399999999999999E-2</v>
      </c>
      <c r="G2451" s="66">
        <v>-2.3400000000000001E-2</v>
      </c>
      <c r="H2451" s="66">
        <v>-2.2599999999999999E-2</v>
      </c>
      <c r="I2451" s="67" t="s">
        <v>64</v>
      </c>
    </row>
    <row r="2452" spans="2:9" x14ac:dyDescent="0.25">
      <c r="B2452" s="68"/>
      <c r="C2452" s="66">
        <v>5</v>
      </c>
      <c r="D2452" s="66">
        <v>242.7</v>
      </c>
      <c r="E2452" s="66">
        <v>-3.8999999999999998E-3</v>
      </c>
      <c r="F2452" s="66">
        <v>-4.4999999999999997E-3</v>
      </c>
      <c r="G2452" s="66">
        <v>-3.8999999999999998E-3</v>
      </c>
      <c r="H2452" s="66">
        <v>-2.5999999999999999E-3</v>
      </c>
      <c r="I2452" s="67" t="s">
        <v>64</v>
      </c>
    </row>
    <row r="2453" spans="2:9" x14ac:dyDescent="0.25">
      <c r="B2453" s="68"/>
      <c r="C2453" s="66">
        <v>6</v>
      </c>
      <c r="D2453" s="66">
        <v>259.8</v>
      </c>
      <c r="E2453" s="66">
        <v>-8.6E-3</v>
      </c>
      <c r="F2453" s="66">
        <v>-7.7000000000000002E-3</v>
      </c>
      <c r="G2453" s="66">
        <v>-8.6E-3</v>
      </c>
      <c r="H2453" s="66">
        <v>-8.5000000000000006E-3</v>
      </c>
      <c r="I2453" s="67" t="s">
        <v>64</v>
      </c>
    </row>
    <row r="2454" spans="2:9" x14ac:dyDescent="0.25">
      <c r="B2454" s="68"/>
      <c r="C2454" s="66">
        <v>7</v>
      </c>
      <c r="D2454" s="66">
        <v>281.60000000000002</v>
      </c>
      <c r="E2454" s="66">
        <v>-3.9399999999999998E-2</v>
      </c>
      <c r="F2454" s="66">
        <v>-4.48E-2</v>
      </c>
      <c r="G2454" s="66">
        <v>-3.9300000000000002E-2</v>
      </c>
      <c r="H2454" s="66">
        <v>-3.9100000000000003E-2</v>
      </c>
      <c r="I2454" s="67" t="s">
        <v>64</v>
      </c>
    </row>
    <row r="2455" spans="2:9" x14ac:dyDescent="0.25">
      <c r="B2455" s="68"/>
      <c r="C2455" s="66">
        <v>8</v>
      </c>
      <c r="D2455" s="66">
        <v>298.8</v>
      </c>
      <c r="E2455" s="66">
        <v>-1.54E-2</v>
      </c>
      <c r="F2455" s="66">
        <v>-2.2200000000000001E-2</v>
      </c>
      <c r="G2455" s="66">
        <v>-1.54E-2</v>
      </c>
      <c r="H2455" s="66">
        <v>-1.4800000000000001E-2</v>
      </c>
      <c r="I2455" s="67" t="s">
        <v>64</v>
      </c>
    </row>
    <row r="2456" spans="2:9" x14ac:dyDescent="0.25">
      <c r="B2456" s="68"/>
      <c r="C2456" s="66">
        <v>9</v>
      </c>
      <c r="D2456" s="66">
        <v>341.9</v>
      </c>
      <c r="E2456" s="66">
        <v>-3.9600000000000003E-2</v>
      </c>
      <c r="F2456" s="66">
        <v>-3.8699999999999998E-2</v>
      </c>
      <c r="G2456" s="66">
        <v>-0.04</v>
      </c>
      <c r="H2456" s="66">
        <v>-3.8899999999999997E-2</v>
      </c>
      <c r="I2456" s="67" t="s">
        <v>64</v>
      </c>
    </row>
    <row r="2457" spans="2:9" x14ac:dyDescent="0.25">
      <c r="B2457" s="68"/>
      <c r="C2457" s="66">
        <v>10</v>
      </c>
      <c r="D2457" s="66">
        <v>351.8</v>
      </c>
      <c r="E2457" s="66">
        <v>-1.4800000000000001E-2</v>
      </c>
      <c r="F2457" s="66">
        <v>-2.8199999999999999E-2</v>
      </c>
      <c r="G2457" s="66">
        <v>-1.4800000000000001E-2</v>
      </c>
      <c r="H2457" s="66">
        <v>-1.47E-2</v>
      </c>
      <c r="I2457" s="67" t="s">
        <v>64</v>
      </c>
    </row>
    <row r="2458" spans="2:9" x14ac:dyDescent="0.25">
      <c r="B2458" s="68"/>
      <c r="C2458" s="66"/>
      <c r="D2458" s="66"/>
      <c r="E2458" s="66"/>
      <c r="F2458" s="66"/>
      <c r="G2458" s="66"/>
      <c r="H2458" s="66"/>
      <c r="I2458" s="67"/>
    </row>
    <row r="2459" spans="2:9" x14ac:dyDescent="0.25">
      <c r="B2459" s="59" t="s">
        <v>53</v>
      </c>
      <c r="C2459" s="60"/>
      <c r="D2459" s="60"/>
      <c r="E2459" s="60"/>
      <c r="F2459" s="60"/>
      <c r="G2459" s="60"/>
      <c r="H2459" s="60"/>
      <c r="I2459" s="61"/>
    </row>
    <row r="2460" spans="2:9" x14ac:dyDescent="0.25">
      <c r="B2460" s="62" t="s">
        <v>54</v>
      </c>
      <c r="C2460" s="63">
        <v>358</v>
      </c>
      <c r="D2460" s="63"/>
      <c r="E2460" s="63"/>
      <c r="F2460" s="63"/>
      <c r="G2460" s="63"/>
      <c r="H2460" s="63"/>
      <c r="I2460" s="64"/>
    </row>
    <row r="2461" spans="2:9" x14ac:dyDescent="0.25">
      <c r="B2461" s="65" t="s">
        <v>55</v>
      </c>
      <c r="C2461" s="66"/>
      <c r="D2461" s="66"/>
      <c r="E2461" s="66"/>
      <c r="F2461" s="66"/>
      <c r="G2461" s="66"/>
      <c r="H2461" s="66"/>
      <c r="I2461" s="67"/>
    </row>
    <row r="2462" spans="2:9" x14ac:dyDescent="0.25">
      <c r="B2462" s="65" t="s">
        <v>56</v>
      </c>
      <c r="C2462" s="66">
        <v>16</v>
      </c>
      <c r="D2462" s="66"/>
      <c r="E2462" s="66"/>
      <c r="F2462" s="66"/>
      <c r="G2462" s="66"/>
      <c r="H2462" s="66"/>
      <c r="I2462" s="67"/>
    </row>
    <row r="2463" spans="2:9" x14ac:dyDescent="0.25">
      <c r="B2463" s="68"/>
      <c r="C2463" s="66" t="s">
        <v>57</v>
      </c>
      <c r="D2463" s="66" t="s">
        <v>58</v>
      </c>
      <c r="E2463" s="66" t="s">
        <v>59</v>
      </c>
      <c r="F2463" s="66" t="s">
        <v>60</v>
      </c>
      <c r="G2463" s="66" t="s">
        <v>61</v>
      </c>
      <c r="H2463" s="66" t="s">
        <v>62</v>
      </c>
      <c r="I2463" s="67" t="s">
        <v>63</v>
      </c>
    </row>
    <row r="2464" spans="2:9" x14ac:dyDescent="0.25">
      <c r="B2464" s="68"/>
      <c r="C2464" s="66">
        <v>1</v>
      </c>
      <c r="D2464" s="66">
        <v>1.1000000000000001</v>
      </c>
      <c r="E2464" s="66">
        <v>-8.2000000000000007E-3</v>
      </c>
      <c r="F2464" s="66">
        <v>-1.14E-2</v>
      </c>
      <c r="G2464" s="66">
        <v>-8.2000000000000007E-3</v>
      </c>
      <c r="H2464" s="66">
        <v>-8.2000000000000007E-3</v>
      </c>
      <c r="I2464" s="67" t="s">
        <v>64</v>
      </c>
    </row>
    <row r="2465" spans="2:9" x14ac:dyDescent="0.25">
      <c r="B2465" s="68"/>
      <c r="C2465" s="66">
        <v>2</v>
      </c>
      <c r="D2465" s="66">
        <v>24.4</v>
      </c>
      <c r="E2465" s="66">
        <v>-3.2599999999999997E-2</v>
      </c>
      <c r="F2465" s="66">
        <v>-3.61E-2</v>
      </c>
      <c r="G2465" s="66">
        <v>-3.2599999999999997E-2</v>
      </c>
      <c r="H2465" s="66">
        <v>-3.1099999999999999E-2</v>
      </c>
      <c r="I2465" s="67" t="s">
        <v>64</v>
      </c>
    </row>
    <row r="2466" spans="2:9" x14ac:dyDescent="0.25">
      <c r="B2466" s="68"/>
      <c r="C2466" s="66">
        <v>3</v>
      </c>
      <c r="D2466" s="66">
        <v>41.7</v>
      </c>
      <c r="E2466" s="66">
        <v>-3.6799999999999999E-2</v>
      </c>
      <c r="F2466" s="66">
        <v>-3.6200000000000003E-2</v>
      </c>
      <c r="G2466" s="66">
        <v>-3.7100000000000001E-2</v>
      </c>
      <c r="H2466" s="66">
        <v>-3.5000000000000003E-2</v>
      </c>
      <c r="I2466" s="67" t="s">
        <v>64</v>
      </c>
    </row>
    <row r="2467" spans="2:9" x14ac:dyDescent="0.25">
      <c r="B2467" s="68"/>
      <c r="C2467" s="66">
        <v>4</v>
      </c>
      <c r="D2467" s="66">
        <v>55.4</v>
      </c>
      <c r="E2467" s="66">
        <v>-3.6799999999999999E-2</v>
      </c>
      <c r="F2467" s="66">
        <v>-3.7100000000000001E-2</v>
      </c>
      <c r="G2467" s="66">
        <v>-3.6799999999999999E-2</v>
      </c>
      <c r="H2467" s="66">
        <v>-3.4700000000000002E-2</v>
      </c>
      <c r="I2467" s="67" t="s">
        <v>64</v>
      </c>
    </row>
    <row r="2468" spans="2:9" x14ac:dyDescent="0.25">
      <c r="B2468" s="68"/>
      <c r="C2468" s="66">
        <v>5</v>
      </c>
      <c r="D2468" s="66">
        <v>61.4</v>
      </c>
      <c r="E2468" s="66">
        <v>-1.7000000000000001E-2</v>
      </c>
      <c r="F2468" s="66">
        <v>-2.24E-2</v>
      </c>
      <c r="G2468" s="66">
        <v>-1.7000000000000001E-2</v>
      </c>
      <c r="H2468" s="66">
        <v>-1.67E-2</v>
      </c>
      <c r="I2468" s="67" t="s">
        <v>64</v>
      </c>
    </row>
    <row r="2469" spans="2:9" x14ac:dyDescent="0.25">
      <c r="B2469" s="68"/>
      <c r="C2469" s="66">
        <v>6</v>
      </c>
      <c r="D2469" s="66">
        <v>76.599999999999994</v>
      </c>
      <c r="E2469" s="66">
        <v>-2.1100000000000001E-2</v>
      </c>
      <c r="F2469" s="66">
        <v>-1.9699999999999999E-2</v>
      </c>
      <c r="G2469" s="66">
        <v>-2.1100000000000001E-2</v>
      </c>
      <c r="H2469" s="66">
        <v>-2.0799999999999999E-2</v>
      </c>
      <c r="I2469" s="67" t="s">
        <v>64</v>
      </c>
    </row>
    <row r="2470" spans="2:9" x14ac:dyDescent="0.25">
      <c r="B2470" s="68"/>
      <c r="C2470" s="66">
        <v>7</v>
      </c>
      <c r="D2470" s="66">
        <v>112.7</v>
      </c>
      <c r="E2470" s="66">
        <v>-1.4800000000000001E-2</v>
      </c>
      <c r="F2470" s="66">
        <v>-1.7000000000000001E-2</v>
      </c>
      <c r="G2470" s="66">
        <v>-1.4800000000000001E-2</v>
      </c>
      <c r="H2470" s="66">
        <v>-1.4800000000000001E-2</v>
      </c>
      <c r="I2470" s="67" t="s">
        <v>64</v>
      </c>
    </row>
    <row r="2471" spans="2:9" x14ac:dyDescent="0.25">
      <c r="B2471" s="68"/>
      <c r="C2471" s="66">
        <v>8</v>
      </c>
      <c r="D2471" s="66">
        <v>134</v>
      </c>
      <c r="E2471" s="66">
        <v>-9.4000000000000004E-3</v>
      </c>
      <c r="F2471" s="66">
        <v>-1.0800000000000001E-2</v>
      </c>
      <c r="G2471" s="66">
        <v>-9.4000000000000004E-3</v>
      </c>
      <c r="H2471" s="66">
        <v>-8.0999999999999996E-3</v>
      </c>
      <c r="I2471" s="67" t="s">
        <v>64</v>
      </c>
    </row>
    <row r="2472" spans="2:9" x14ac:dyDescent="0.25">
      <c r="B2472" s="68"/>
      <c r="C2472" s="66">
        <v>9</v>
      </c>
      <c r="D2472" s="66">
        <v>154.1</v>
      </c>
      <c r="E2472" s="66">
        <v>-1.4500000000000001E-2</v>
      </c>
      <c r="F2472" s="66">
        <v>-1.4800000000000001E-2</v>
      </c>
      <c r="G2472" s="66">
        <v>-1.44E-2</v>
      </c>
      <c r="H2472" s="66">
        <v>-1.2800000000000001E-2</v>
      </c>
      <c r="I2472" s="67" t="s">
        <v>64</v>
      </c>
    </row>
    <row r="2473" spans="2:9" x14ac:dyDescent="0.25">
      <c r="B2473" s="68"/>
      <c r="C2473" s="66">
        <v>10</v>
      </c>
      <c r="D2473" s="66">
        <v>159.30000000000001</v>
      </c>
      <c r="E2473" s="66">
        <v>-8.5000000000000006E-3</v>
      </c>
      <c r="F2473" s="66">
        <v>-5.0000000000000001E-3</v>
      </c>
      <c r="G2473" s="66">
        <v>-8.3999999999999995E-3</v>
      </c>
      <c r="H2473" s="66">
        <v>-7.9000000000000008E-3</v>
      </c>
      <c r="I2473" s="67" t="s">
        <v>64</v>
      </c>
    </row>
    <row r="2474" spans="2:9" x14ac:dyDescent="0.25">
      <c r="B2474" s="68"/>
      <c r="C2474" s="66">
        <v>11</v>
      </c>
      <c r="D2474" s="66">
        <v>172.1</v>
      </c>
      <c r="E2474" s="66">
        <v>-2.5999999999999999E-3</v>
      </c>
      <c r="F2474" s="66">
        <v>-5.4999999999999997E-3</v>
      </c>
      <c r="G2474" s="66">
        <v>-2.5999999999999999E-3</v>
      </c>
      <c r="H2474" s="66">
        <v>-2.5000000000000001E-3</v>
      </c>
      <c r="I2474" s="67" t="s">
        <v>64</v>
      </c>
    </row>
    <row r="2475" spans="2:9" x14ac:dyDescent="0.25">
      <c r="B2475" s="68"/>
      <c r="C2475" s="66">
        <v>12</v>
      </c>
      <c r="D2475" s="66">
        <v>218.5</v>
      </c>
      <c r="E2475" s="66">
        <v>-1.1999999999999999E-3</v>
      </c>
      <c r="F2475" s="66">
        <v>-7.4000000000000003E-3</v>
      </c>
      <c r="G2475" s="66">
        <v>-1.1999999999999999E-3</v>
      </c>
      <c r="H2475" s="66">
        <v>-8.9999999999999998E-4</v>
      </c>
      <c r="I2475" s="67" t="s">
        <v>64</v>
      </c>
    </row>
    <row r="2476" spans="2:9" x14ac:dyDescent="0.25">
      <c r="B2476" s="68"/>
      <c r="C2476" s="66">
        <v>13</v>
      </c>
      <c r="D2476" s="66">
        <v>229.4</v>
      </c>
      <c r="E2476" s="66">
        <v>6.9999999999999999E-4</v>
      </c>
      <c r="F2476" s="66">
        <v>-2.0000000000000001E-4</v>
      </c>
      <c r="G2476" s="66">
        <v>6.9999999999999999E-4</v>
      </c>
      <c r="H2476" s="66">
        <v>6.9999999999999999E-4</v>
      </c>
      <c r="I2476" s="67" t="s">
        <v>64</v>
      </c>
    </row>
    <row r="2477" spans="2:9" x14ac:dyDescent="0.25">
      <c r="B2477" s="68"/>
      <c r="C2477" s="66">
        <v>14</v>
      </c>
      <c r="D2477" s="66">
        <v>267.2</v>
      </c>
      <c r="E2477" s="66">
        <v>-2.75E-2</v>
      </c>
      <c r="F2477" s="66">
        <v>-3.3599999999999998E-2</v>
      </c>
      <c r="G2477" s="66">
        <v>-2.75E-2</v>
      </c>
      <c r="H2477" s="66">
        <v>-2.5899999999999999E-2</v>
      </c>
      <c r="I2477" s="67" t="s">
        <v>64</v>
      </c>
    </row>
    <row r="2478" spans="2:9" x14ac:dyDescent="0.25">
      <c r="B2478" s="68"/>
      <c r="C2478" s="66">
        <v>15</v>
      </c>
      <c r="D2478" s="66">
        <v>309</v>
      </c>
      <c r="E2478" s="66">
        <v>-6.7999999999999996E-3</v>
      </c>
      <c r="F2478" s="66">
        <v>-8.0999999999999996E-3</v>
      </c>
      <c r="G2478" s="66">
        <v>-6.7000000000000002E-3</v>
      </c>
      <c r="H2478" s="66">
        <v>-6.4000000000000003E-3</v>
      </c>
      <c r="I2478" s="67" t="s">
        <v>64</v>
      </c>
    </row>
    <row r="2479" spans="2:9" x14ac:dyDescent="0.25">
      <c r="B2479" s="68"/>
      <c r="C2479" s="66">
        <v>16</v>
      </c>
      <c r="D2479" s="66">
        <v>317.60000000000002</v>
      </c>
      <c r="E2479" s="66">
        <v>-8.0999999999999996E-3</v>
      </c>
      <c r="F2479" s="66">
        <v>-1.8499999999999999E-2</v>
      </c>
      <c r="G2479" s="66">
        <v>-8.2000000000000007E-3</v>
      </c>
      <c r="H2479" s="66">
        <v>-7.7999999999999996E-3</v>
      </c>
      <c r="I2479" s="67" t="s">
        <v>64</v>
      </c>
    </row>
    <row r="2480" spans="2:9" x14ac:dyDescent="0.25">
      <c r="B2480" s="68"/>
      <c r="C2480" s="66"/>
      <c r="D2480" s="66"/>
      <c r="E2480" s="66"/>
      <c r="F2480" s="66"/>
      <c r="G2480" s="66"/>
      <c r="H2480" s="66"/>
      <c r="I2480" s="67"/>
    </row>
    <row r="2481" spans="2:9" x14ac:dyDescent="0.25">
      <c r="B2481" s="59" t="s">
        <v>53</v>
      </c>
      <c r="C2481" s="60"/>
      <c r="D2481" s="60"/>
      <c r="E2481" s="60"/>
      <c r="F2481" s="60"/>
      <c r="G2481" s="60"/>
      <c r="H2481" s="60"/>
      <c r="I2481" s="61"/>
    </row>
    <row r="2482" spans="2:9" x14ac:dyDescent="0.25">
      <c r="B2482" s="62" t="s">
        <v>54</v>
      </c>
      <c r="C2482" s="63">
        <v>363</v>
      </c>
      <c r="D2482" s="63"/>
      <c r="E2482" s="63"/>
      <c r="F2482" s="63"/>
      <c r="G2482" s="63"/>
      <c r="H2482" s="63"/>
      <c r="I2482" s="64"/>
    </row>
    <row r="2483" spans="2:9" x14ac:dyDescent="0.25">
      <c r="B2483" s="65" t="s">
        <v>55</v>
      </c>
      <c r="C2483" s="66"/>
      <c r="D2483" s="66"/>
      <c r="E2483" s="66"/>
      <c r="F2483" s="66"/>
      <c r="G2483" s="66"/>
      <c r="H2483" s="66"/>
      <c r="I2483" s="67"/>
    </row>
    <row r="2484" spans="2:9" x14ac:dyDescent="0.25">
      <c r="B2484" s="65" t="s">
        <v>56</v>
      </c>
      <c r="C2484" s="66">
        <v>9</v>
      </c>
      <c r="D2484" s="66"/>
      <c r="E2484" s="66"/>
      <c r="F2484" s="66"/>
      <c r="G2484" s="66"/>
      <c r="H2484" s="66"/>
      <c r="I2484" s="67"/>
    </row>
    <row r="2485" spans="2:9" x14ac:dyDescent="0.25">
      <c r="B2485" s="68"/>
      <c r="C2485" s="66" t="s">
        <v>57</v>
      </c>
      <c r="D2485" s="66" t="s">
        <v>58</v>
      </c>
      <c r="E2485" s="66" t="s">
        <v>59</v>
      </c>
      <c r="F2485" s="66" t="s">
        <v>60</v>
      </c>
      <c r="G2485" s="66" t="s">
        <v>61</v>
      </c>
      <c r="H2485" s="66" t="s">
        <v>62</v>
      </c>
      <c r="I2485" s="67" t="s">
        <v>63</v>
      </c>
    </row>
    <row r="2486" spans="2:9" x14ac:dyDescent="0.25">
      <c r="B2486" s="68"/>
      <c r="C2486" s="66">
        <v>1</v>
      </c>
      <c r="D2486" s="66">
        <v>11.7</v>
      </c>
      <c r="E2486" s="66">
        <v>-6.4000000000000003E-3</v>
      </c>
      <c r="F2486" s="66">
        <v>-1.43E-2</v>
      </c>
      <c r="G2486" s="66">
        <v>-6.4000000000000003E-3</v>
      </c>
      <c r="H2486" s="66">
        <v>-6.3E-3</v>
      </c>
      <c r="I2486" s="67" t="s">
        <v>64</v>
      </c>
    </row>
    <row r="2487" spans="2:9" x14ac:dyDescent="0.25">
      <c r="B2487" s="68"/>
      <c r="C2487" s="66">
        <v>2</v>
      </c>
      <c r="D2487" s="66">
        <v>16.899999999999999</v>
      </c>
      <c r="E2487" s="66">
        <v>-1.46E-2</v>
      </c>
      <c r="F2487" s="66">
        <v>-2.5899999999999999E-2</v>
      </c>
      <c r="G2487" s="66">
        <v>-1.47E-2</v>
      </c>
      <c r="H2487" s="66">
        <v>-1.43E-2</v>
      </c>
      <c r="I2487" s="67" t="s">
        <v>64</v>
      </c>
    </row>
    <row r="2488" spans="2:9" x14ac:dyDescent="0.25">
      <c r="B2488" s="68"/>
      <c r="C2488" s="66">
        <v>3</v>
      </c>
      <c r="D2488" s="66">
        <v>49.8</v>
      </c>
      <c r="E2488" s="66">
        <v>-2.64E-2</v>
      </c>
      <c r="F2488" s="66">
        <v>-2.52E-2</v>
      </c>
      <c r="G2488" s="66">
        <v>-2.6200000000000001E-2</v>
      </c>
      <c r="H2488" s="66">
        <v>-2.5899999999999999E-2</v>
      </c>
      <c r="I2488" s="67" t="s">
        <v>64</v>
      </c>
    </row>
    <row r="2489" spans="2:9" x14ac:dyDescent="0.25">
      <c r="B2489" s="68"/>
      <c r="C2489" s="66">
        <v>4</v>
      </c>
      <c r="D2489" s="66">
        <v>57.3</v>
      </c>
      <c r="E2489" s="66">
        <v>-3.7000000000000002E-3</v>
      </c>
      <c r="F2489" s="66">
        <v>2.0000000000000001E-4</v>
      </c>
      <c r="G2489" s="66">
        <v>-3.7000000000000002E-3</v>
      </c>
      <c r="H2489" s="66">
        <v>-3.7000000000000002E-3</v>
      </c>
      <c r="I2489" s="67" t="s">
        <v>64</v>
      </c>
    </row>
    <row r="2490" spans="2:9" x14ac:dyDescent="0.25">
      <c r="B2490" s="68"/>
      <c r="C2490" s="66">
        <v>5</v>
      </c>
      <c r="D2490" s="66">
        <v>89.9</v>
      </c>
      <c r="E2490" s="66">
        <v>2.76E-2</v>
      </c>
      <c r="F2490" s="66">
        <v>2.0400000000000001E-2</v>
      </c>
      <c r="G2490" s="66">
        <v>2.76E-2</v>
      </c>
      <c r="H2490" s="66">
        <v>2.76E-2</v>
      </c>
      <c r="I2490" s="67" t="s">
        <v>64</v>
      </c>
    </row>
    <row r="2491" spans="2:9" x14ac:dyDescent="0.25">
      <c r="B2491" s="68"/>
      <c r="C2491" s="66">
        <v>6</v>
      </c>
      <c r="D2491" s="66">
        <v>149.69999999999999</v>
      </c>
      <c r="E2491" s="66">
        <v>-1.9199999999999998E-2</v>
      </c>
      <c r="F2491" s="66">
        <v>-2.7199999999999998E-2</v>
      </c>
      <c r="G2491" s="66">
        <v>-1.9199999999999998E-2</v>
      </c>
      <c r="H2491" s="66">
        <v>-1.8700000000000001E-2</v>
      </c>
      <c r="I2491" s="67" t="s">
        <v>64</v>
      </c>
    </row>
    <row r="2492" spans="2:9" x14ac:dyDescent="0.25">
      <c r="B2492" s="68"/>
      <c r="C2492" s="66">
        <v>7</v>
      </c>
      <c r="D2492" s="66">
        <v>161.6</v>
      </c>
      <c r="E2492" s="66">
        <v>-3.1699999999999999E-2</v>
      </c>
      <c r="F2492" s="66">
        <v>-2.6800000000000001E-2</v>
      </c>
      <c r="G2492" s="66">
        <v>-3.1699999999999999E-2</v>
      </c>
      <c r="H2492" s="66">
        <v>-3.1600000000000003E-2</v>
      </c>
      <c r="I2492" s="67" t="s">
        <v>64</v>
      </c>
    </row>
    <row r="2493" spans="2:9" x14ac:dyDescent="0.25">
      <c r="B2493" s="68"/>
      <c r="C2493" s="66">
        <v>8</v>
      </c>
      <c r="D2493" s="66">
        <v>277.7</v>
      </c>
      <c r="E2493" s="66">
        <v>-2E-3</v>
      </c>
      <c r="F2493" s="66">
        <v>-6.7999999999999996E-3</v>
      </c>
      <c r="G2493" s="66">
        <v>-2E-3</v>
      </c>
      <c r="H2493" s="66">
        <v>-1.6000000000000001E-3</v>
      </c>
      <c r="I2493" s="67" t="s">
        <v>64</v>
      </c>
    </row>
    <row r="2494" spans="2:9" x14ac:dyDescent="0.25">
      <c r="B2494" s="68"/>
      <c r="C2494" s="66">
        <v>9</v>
      </c>
      <c r="D2494" s="66">
        <v>284.89999999999998</v>
      </c>
      <c r="E2494" s="66">
        <v>-1.26E-2</v>
      </c>
      <c r="F2494" s="66">
        <v>-1.3899999999999999E-2</v>
      </c>
      <c r="G2494" s="66">
        <v>-1.26E-2</v>
      </c>
      <c r="H2494" s="66">
        <v>-1.24E-2</v>
      </c>
      <c r="I2494" s="67" t="s">
        <v>64</v>
      </c>
    </row>
    <row r="2495" spans="2:9" x14ac:dyDescent="0.25">
      <c r="B2495" s="68"/>
      <c r="C2495" s="66"/>
      <c r="D2495" s="66"/>
      <c r="E2495" s="66"/>
      <c r="F2495" s="66"/>
      <c r="G2495" s="66"/>
      <c r="H2495" s="66"/>
      <c r="I2495" s="67"/>
    </row>
    <row r="2496" spans="2:9" x14ac:dyDescent="0.25">
      <c r="B2496" s="59" t="s">
        <v>53</v>
      </c>
      <c r="C2496" s="60"/>
      <c r="D2496" s="60"/>
      <c r="E2496" s="60"/>
      <c r="F2496" s="60"/>
      <c r="G2496" s="60"/>
      <c r="H2496" s="60"/>
      <c r="I2496" s="61"/>
    </row>
    <row r="2497" spans="2:9" x14ac:dyDescent="0.25">
      <c r="B2497" s="62" t="s">
        <v>54</v>
      </c>
      <c r="C2497" s="63">
        <v>368</v>
      </c>
      <c r="D2497" s="63"/>
      <c r="E2497" s="63"/>
      <c r="F2497" s="63"/>
      <c r="G2497" s="63"/>
      <c r="H2497" s="63"/>
      <c r="I2497" s="64"/>
    </row>
    <row r="2498" spans="2:9" x14ac:dyDescent="0.25">
      <c r="B2498" s="65" t="s">
        <v>55</v>
      </c>
      <c r="C2498" s="66"/>
      <c r="D2498" s="66"/>
      <c r="E2498" s="66"/>
      <c r="F2498" s="66"/>
      <c r="G2498" s="66"/>
      <c r="H2498" s="66"/>
      <c r="I2498" s="67"/>
    </row>
    <row r="2499" spans="2:9" x14ac:dyDescent="0.25">
      <c r="B2499" s="65" t="s">
        <v>56</v>
      </c>
      <c r="C2499" s="66">
        <v>17</v>
      </c>
      <c r="D2499" s="66"/>
      <c r="E2499" s="66"/>
      <c r="F2499" s="66"/>
      <c r="G2499" s="66"/>
      <c r="H2499" s="66"/>
      <c r="I2499" s="67"/>
    </row>
    <row r="2500" spans="2:9" x14ac:dyDescent="0.25">
      <c r="B2500" s="68"/>
      <c r="C2500" s="66" t="s">
        <v>57</v>
      </c>
      <c r="D2500" s="66" t="s">
        <v>58</v>
      </c>
      <c r="E2500" s="66" t="s">
        <v>59</v>
      </c>
      <c r="F2500" s="66" t="s">
        <v>60</v>
      </c>
      <c r="G2500" s="66" t="s">
        <v>61</v>
      </c>
      <c r="H2500" s="66" t="s">
        <v>62</v>
      </c>
      <c r="I2500" s="67" t="s">
        <v>63</v>
      </c>
    </row>
    <row r="2501" spans="2:9" x14ac:dyDescent="0.25">
      <c r="B2501" s="68"/>
      <c r="C2501" s="66">
        <v>1</v>
      </c>
      <c r="D2501" s="66">
        <v>22.6</v>
      </c>
      <c r="E2501" s="66">
        <v>-1.7399999999999999E-2</v>
      </c>
      <c r="F2501" s="66">
        <v>-1.5699999999999999E-2</v>
      </c>
      <c r="G2501" s="66">
        <v>-1.7299999999999999E-2</v>
      </c>
      <c r="H2501" s="66">
        <v>-1.7299999999999999E-2</v>
      </c>
      <c r="I2501" s="67" t="s">
        <v>64</v>
      </c>
    </row>
    <row r="2502" spans="2:9" x14ac:dyDescent="0.25">
      <c r="B2502" s="68"/>
      <c r="C2502" s="66">
        <v>2</v>
      </c>
      <c r="D2502" s="66">
        <v>36.4</v>
      </c>
      <c r="E2502" s="66">
        <v>-2.46E-2</v>
      </c>
      <c r="F2502" s="66">
        <v>-2.46E-2</v>
      </c>
      <c r="G2502" s="66">
        <v>-2.4500000000000001E-2</v>
      </c>
      <c r="H2502" s="66">
        <v>-2.2800000000000001E-2</v>
      </c>
      <c r="I2502" s="67" t="s">
        <v>64</v>
      </c>
    </row>
    <row r="2503" spans="2:9" x14ac:dyDescent="0.25">
      <c r="B2503" s="68"/>
      <c r="C2503" s="66">
        <v>3</v>
      </c>
      <c r="D2503" s="66">
        <v>55.2</v>
      </c>
      <c r="E2503" s="66">
        <v>-5.7299999999999997E-2</v>
      </c>
      <c r="F2503" s="66">
        <v>-5.7000000000000002E-2</v>
      </c>
      <c r="G2503" s="66">
        <v>-5.7299999999999997E-2</v>
      </c>
      <c r="H2503" s="66">
        <v>-5.4300000000000001E-2</v>
      </c>
      <c r="I2503" s="67" t="s">
        <v>64</v>
      </c>
    </row>
    <row r="2504" spans="2:9" x14ac:dyDescent="0.25">
      <c r="B2504" s="68"/>
      <c r="C2504" s="66">
        <v>4</v>
      </c>
      <c r="D2504" s="66">
        <v>61.5</v>
      </c>
      <c r="E2504" s="66">
        <v>-5.5800000000000002E-2</v>
      </c>
      <c r="F2504" s="66">
        <v>-6.4699999999999994E-2</v>
      </c>
      <c r="G2504" s="66">
        <v>-5.57E-2</v>
      </c>
      <c r="H2504" s="66">
        <v>-5.5300000000000002E-2</v>
      </c>
      <c r="I2504" s="67" t="s">
        <v>64</v>
      </c>
    </row>
    <row r="2505" spans="2:9" x14ac:dyDescent="0.25">
      <c r="B2505" s="68"/>
      <c r="C2505" s="66">
        <v>5</v>
      </c>
      <c r="D2505" s="66">
        <v>73.2</v>
      </c>
      <c r="E2505" s="66">
        <v>-3.0499999999999999E-2</v>
      </c>
      <c r="F2505" s="66">
        <v>-2.9600000000000001E-2</v>
      </c>
      <c r="G2505" s="66">
        <v>-3.0599999999999999E-2</v>
      </c>
      <c r="H2505" s="66">
        <v>-2.6599999999999999E-2</v>
      </c>
      <c r="I2505" s="67" t="s">
        <v>64</v>
      </c>
    </row>
    <row r="2506" spans="2:9" x14ac:dyDescent="0.25">
      <c r="B2506" s="68"/>
      <c r="C2506" s="66">
        <v>6</v>
      </c>
      <c r="D2506" s="66">
        <v>114.4</v>
      </c>
      <c r="E2506" s="66">
        <v>-3.1E-2</v>
      </c>
      <c r="F2506" s="66">
        <v>-3.2500000000000001E-2</v>
      </c>
      <c r="G2506" s="66">
        <v>-3.1E-2</v>
      </c>
      <c r="H2506" s="66">
        <v>-2.8799999999999999E-2</v>
      </c>
      <c r="I2506" s="67" t="s">
        <v>64</v>
      </c>
    </row>
    <row r="2507" spans="2:9" x14ac:dyDescent="0.25">
      <c r="B2507" s="68"/>
      <c r="C2507" s="66">
        <v>7</v>
      </c>
      <c r="D2507" s="66">
        <v>129.19999999999999</v>
      </c>
      <c r="E2507" s="66">
        <v>-1.72E-2</v>
      </c>
      <c r="F2507" s="66">
        <v>-2.3599999999999999E-2</v>
      </c>
      <c r="G2507" s="66">
        <v>-1.72E-2</v>
      </c>
      <c r="H2507" s="66">
        <v>-1.66E-2</v>
      </c>
      <c r="I2507" s="67" t="s">
        <v>64</v>
      </c>
    </row>
    <row r="2508" spans="2:9" x14ac:dyDescent="0.25">
      <c r="B2508" s="68"/>
      <c r="C2508" s="66">
        <v>8</v>
      </c>
      <c r="D2508" s="66">
        <v>152.30000000000001</v>
      </c>
      <c r="E2508" s="66">
        <v>-1.9199999999999998E-2</v>
      </c>
      <c r="F2508" s="66">
        <v>-0.02</v>
      </c>
      <c r="G2508" s="66">
        <v>-1.9099999999999999E-2</v>
      </c>
      <c r="H2508" s="66">
        <v>-1.8100000000000002E-2</v>
      </c>
      <c r="I2508" s="67" t="s">
        <v>64</v>
      </c>
    </row>
    <row r="2509" spans="2:9" x14ac:dyDescent="0.25">
      <c r="B2509" s="68"/>
      <c r="C2509" s="66">
        <v>9</v>
      </c>
      <c r="D2509" s="66">
        <v>157.6</v>
      </c>
      <c r="E2509" s="66">
        <v>-3.6299999999999999E-2</v>
      </c>
      <c r="F2509" s="66">
        <v>-3.9199999999999999E-2</v>
      </c>
      <c r="G2509" s="66">
        <v>-3.6200000000000003E-2</v>
      </c>
      <c r="H2509" s="66">
        <v>-3.4599999999999999E-2</v>
      </c>
      <c r="I2509" s="67" t="s">
        <v>64</v>
      </c>
    </row>
    <row r="2510" spans="2:9" x14ac:dyDescent="0.25">
      <c r="B2510" s="68"/>
      <c r="C2510" s="66">
        <v>10</v>
      </c>
      <c r="D2510" s="66">
        <v>168.5</v>
      </c>
      <c r="E2510" s="66">
        <v>-1.6299999999999999E-2</v>
      </c>
      <c r="F2510" s="66">
        <v>-1.6199999999999999E-2</v>
      </c>
      <c r="G2510" s="66">
        <v>-1.6299999999999999E-2</v>
      </c>
      <c r="H2510" s="66">
        <v>-1.5699999999999999E-2</v>
      </c>
      <c r="I2510" s="67" t="s">
        <v>64</v>
      </c>
    </row>
    <row r="2511" spans="2:9" x14ac:dyDescent="0.25">
      <c r="B2511" s="68"/>
      <c r="C2511" s="66">
        <v>11</v>
      </c>
      <c r="D2511" s="66">
        <v>212.7</v>
      </c>
      <c r="E2511" s="66">
        <v>-1.26E-2</v>
      </c>
      <c r="F2511" s="66">
        <v>-7.9000000000000008E-3</v>
      </c>
      <c r="G2511" s="66">
        <v>-1.26E-2</v>
      </c>
      <c r="H2511" s="66">
        <v>-1.0200000000000001E-2</v>
      </c>
      <c r="I2511" s="67" t="s">
        <v>64</v>
      </c>
    </row>
    <row r="2512" spans="2:9" x14ac:dyDescent="0.25">
      <c r="B2512" s="68"/>
      <c r="C2512" s="66">
        <v>12</v>
      </c>
      <c r="D2512" s="66">
        <v>231</v>
      </c>
      <c r="E2512" s="66">
        <v>-2.7000000000000001E-3</v>
      </c>
      <c r="F2512" s="66">
        <v>-8.9999999999999993E-3</v>
      </c>
      <c r="G2512" s="66">
        <v>-2.7000000000000001E-3</v>
      </c>
      <c r="H2512" s="66">
        <v>-2.0999999999999999E-3</v>
      </c>
      <c r="I2512" s="67" t="s">
        <v>64</v>
      </c>
    </row>
    <row r="2513" spans="2:9" x14ac:dyDescent="0.25">
      <c r="B2513" s="68"/>
      <c r="C2513" s="66">
        <v>13</v>
      </c>
      <c r="D2513" s="66">
        <v>260.2</v>
      </c>
      <c r="E2513" s="66">
        <v>-1.47E-2</v>
      </c>
      <c r="F2513" s="66">
        <v>-1.3899999999999999E-2</v>
      </c>
      <c r="G2513" s="66">
        <v>-1.47E-2</v>
      </c>
      <c r="H2513" s="66">
        <v>-1.3100000000000001E-2</v>
      </c>
      <c r="I2513" s="67" t="s">
        <v>64</v>
      </c>
    </row>
    <row r="2514" spans="2:9" x14ac:dyDescent="0.25">
      <c r="B2514" s="68"/>
      <c r="C2514" s="66">
        <v>14</v>
      </c>
      <c r="D2514" s="66">
        <v>275.7</v>
      </c>
      <c r="E2514" s="66">
        <v>-2.0000000000000001E-4</v>
      </c>
      <c r="F2514" s="66">
        <v>-1.9E-3</v>
      </c>
      <c r="G2514" s="66">
        <v>-2.0000000000000001E-4</v>
      </c>
      <c r="H2514" s="66">
        <v>-2.0000000000000001E-4</v>
      </c>
      <c r="I2514" s="67" t="s">
        <v>64</v>
      </c>
    </row>
    <row r="2515" spans="2:9" x14ac:dyDescent="0.25">
      <c r="B2515" s="68"/>
      <c r="C2515" s="66">
        <v>15</v>
      </c>
      <c r="D2515" s="66">
        <v>305.60000000000002</v>
      </c>
      <c r="E2515" s="66">
        <v>2.8E-3</v>
      </c>
      <c r="F2515" s="66">
        <v>3.3999999999999998E-3</v>
      </c>
      <c r="G2515" s="66">
        <v>2.8E-3</v>
      </c>
      <c r="H2515" s="66">
        <v>2.3999999999999998E-3</v>
      </c>
      <c r="I2515" s="67" t="s">
        <v>64</v>
      </c>
    </row>
    <row r="2516" spans="2:9" x14ac:dyDescent="0.25">
      <c r="B2516" s="68"/>
      <c r="C2516" s="66">
        <v>16</v>
      </c>
      <c r="D2516" s="66">
        <v>319.2</v>
      </c>
      <c r="E2516" s="66">
        <v>-1.23E-2</v>
      </c>
      <c r="F2516" s="66">
        <v>-1.49E-2</v>
      </c>
      <c r="G2516" s="66">
        <v>-1.24E-2</v>
      </c>
      <c r="H2516" s="66">
        <v>-1.0999999999999999E-2</v>
      </c>
      <c r="I2516" s="67" t="s">
        <v>64</v>
      </c>
    </row>
    <row r="2517" spans="2:9" x14ac:dyDescent="0.25">
      <c r="B2517" s="68"/>
      <c r="C2517" s="66">
        <v>17</v>
      </c>
      <c r="D2517" s="66">
        <v>356.7</v>
      </c>
      <c r="E2517" s="66">
        <v>-2.47E-2</v>
      </c>
      <c r="F2517" s="66">
        <v>-2.0899999999999998E-2</v>
      </c>
      <c r="G2517" s="66">
        <v>-2.47E-2</v>
      </c>
      <c r="H2517" s="66">
        <v>-2.4400000000000002E-2</v>
      </c>
      <c r="I2517" s="67" t="s">
        <v>64</v>
      </c>
    </row>
    <row r="2518" spans="2:9" x14ac:dyDescent="0.25">
      <c r="B2518" s="68"/>
      <c r="C2518" s="66"/>
      <c r="D2518" s="66"/>
      <c r="E2518" s="66"/>
      <c r="F2518" s="66"/>
      <c r="G2518" s="66"/>
      <c r="H2518" s="66"/>
      <c r="I2518" s="67"/>
    </row>
    <row r="2519" spans="2:9" x14ac:dyDescent="0.25">
      <c r="B2519" s="59" t="s">
        <v>53</v>
      </c>
      <c r="C2519" s="60"/>
      <c r="D2519" s="60"/>
      <c r="E2519" s="60"/>
      <c r="F2519" s="60"/>
      <c r="G2519" s="60"/>
      <c r="H2519" s="60"/>
      <c r="I2519" s="61"/>
    </row>
    <row r="2520" spans="2:9" x14ac:dyDescent="0.25">
      <c r="B2520" s="62" t="s">
        <v>54</v>
      </c>
      <c r="C2520" s="63">
        <v>372</v>
      </c>
      <c r="D2520" s="63"/>
      <c r="E2520" s="63"/>
      <c r="F2520" s="63"/>
      <c r="G2520" s="63"/>
      <c r="H2520" s="63"/>
      <c r="I2520" s="64"/>
    </row>
    <row r="2521" spans="2:9" x14ac:dyDescent="0.25">
      <c r="B2521" s="65" t="s">
        <v>55</v>
      </c>
      <c r="C2521" s="66"/>
      <c r="D2521" s="66"/>
      <c r="E2521" s="66"/>
      <c r="F2521" s="66"/>
      <c r="G2521" s="66"/>
      <c r="H2521" s="66"/>
      <c r="I2521" s="67"/>
    </row>
    <row r="2522" spans="2:9" x14ac:dyDescent="0.25">
      <c r="B2522" s="65" t="s">
        <v>56</v>
      </c>
      <c r="C2522" s="66">
        <v>13</v>
      </c>
      <c r="D2522" s="66"/>
      <c r="E2522" s="66"/>
      <c r="F2522" s="66"/>
      <c r="G2522" s="66"/>
      <c r="H2522" s="66"/>
      <c r="I2522" s="67"/>
    </row>
    <row r="2523" spans="2:9" x14ac:dyDescent="0.25">
      <c r="B2523" s="68"/>
      <c r="C2523" s="66" t="s">
        <v>57</v>
      </c>
      <c r="D2523" s="66" t="s">
        <v>58</v>
      </c>
      <c r="E2523" s="66" t="s">
        <v>59</v>
      </c>
      <c r="F2523" s="66" t="s">
        <v>60</v>
      </c>
      <c r="G2523" s="66" t="s">
        <v>61</v>
      </c>
      <c r="H2523" s="66" t="s">
        <v>62</v>
      </c>
      <c r="I2523" s="67" t="s">
        <v>63</v>
      </c>
    </row>
    <row r="2524" spans="2:9" x14ac:dyDescent="0.25">
      <c r="B2524" s="68"/>
      <c r="C2524" s="66">
        <v>1</v>
      </c>
      <c r="D2524" s="66">
        <v>6.8</v>
      </c>
      <c r="E2524" s="66">
        <v>-1.8599999999999998E-2</v>
      </c>
      <c r="F2524" s="66">
        <v>-1.4E-2</v>
      </c>
      <c r="G2524" s="66">
        <v>-1.8499999999999999E-2</v>
      </c>
      <c r="H2524" s="66">
        <v>-1.84E-2</v>
      </c>
      <c r="I2524" s="67" t="s">
        <v>64</v>
      </c>
    </row>
    <row r="2525" spans="2:9" x14ac:dyDescent="0.25">
      <c r="B2525" s="68"/>
      <c r="C2525" s="66">
        <v>2</v>
      </c>
      <c r="D2525" s="66">
        <v>21.4</v>
      </c>
      <c r="E2525" s="66">
        <v>-3.3599999999999998E-2</v>
      </c>
      <c r="F2525" s="66">
        <v>-3.0800000000000001E-2</v>
      </c>
      <c r="G2525" s="66">
        <v>-3.3700000000000001E-2</v>
      </c>
      <c r="H2525" s="66">
        <v>-3.32E-2</v>
      </c>
      <c r="I2525" s="67" t="s">
        <v>64</v>
      </c>
    </row>
    <row r="2526" spans="2:9" x14ac:dyDescent="0.25">
      <c r="B2526" s="68"/>
      <c r="C2526" s="66">
        <v>3</v>
      </c>
      <c r="D2526" s="66">
        <v>45.2</v>
      </c>
      <c r="E2526" s="66">
        <v>-2.64E-2</v>
      </c>
      <c r="F2526" s="66">
        <v>-2.5100000000000001E-2</v>
      </c>
      <c r="G2526" s="66">
        <v>-2.64E-2</v>
      </c>
      <c r="H2526" s="66">
        <v>-2.6100000000000002E-2</v>
      </c>
      <c r="I2526" s="67" t="s">
        <v>64</v>
      </c>
    </row>
    <row r="2527" spans="2:9" x14ac:dyDescent="0.25">
      <c r="B2527" s="68"/>
      <c r="C2527" s="66">
        <v>4</v>
      </c>
      <c r="D2527" s="66">
        <v>55.7</v>
      </c>
      <c r="E2527" s="66">
        <v>-3.0499999999999999E-2</v>
      </c>
      <c r="F2527" s="66">
        <v>-3.1099999999999999E-2</v>
      </c>
      <c r="G2527" s="66">
        <v>-3.0499999999999999E-2</v>
      </c>
      <c r="H2527" s="66">
        <v>-2.87E-2</v>
      </c>
      <c r="I2527" s="67" t="s">
        <v>64</v>
      </c>
    </row>
    <row r="2528" spans="2:9" x14ac:dyDescent="0.25">
      <c r="B2528" s="68"/>
      <c r="C2528" s="66">
        <v>5</v>
      </c>
      <c r="D2528" s="66">
        <v>61.1</v>
      </c>
      <c r="E2528" s="66">
        <v>-2.52E-2</v>
      </c>
      <c r="F2528" s="66">
        <v>-2.4199999999999999E-2</v>
      </c>
      <c r="G2528" s="66">
        <v>-2.52E-2</v>
      </c>
      <c r="H2528" s="66">
        <v>-2.47E-2</v>
      </c>
      <c r="I2528" s="67" t="s">
        <v>64</v>
      </c>
    </row>
    <row r="2529" spans="1:9" x14ac:dyDescent="0.25">
      <c r="B2529" s="68"/>
      <c r="C2529" s="66">
        <v>6</v>
      </c>
      <c r="D2529" s="66">
        <v>85.6</v>
      </c>
      <c r="E2529" s="66">
        <v>-4.5999999999999999E-3</v>
      </c>
      <c r="F2529" s="66">
        <v>-4.3E-3</v>
      </c>
      <c r="G2529" s="66">
        <v>-4.5999999999999999E-3</v>
      </c>
      <c r="H2529" s="66">
        <v>-4.5999999999999999E-3</v>
      </c>
      <c r="I2529" s="67" t="s">
        <v>64</v>
      </c>
    </row>
    <row r="2530" spans="1:9" x14ac:dyDescent="0.25">
      <c r="B2530" s="68"/>
      <c r="C2530" s="66">
        <v>7</v>
      </c>
      <c r="D2530" s="66">
        <v>99.3</v>
      </c>
      <c r="E2530" s="66">
        <v>-2.29E-2</v>
      </c>
      <c r="F2530" s="66">
        <v>-2.81E-2</v>
      </c>
      <c r="G2530" s="66">
        <v>-2.3E-2</v>
      </c>
      <c r="H2530" s="66">
        <v>-2.2599999999999999E-2</v>
      </c>
      <c r="I2530" s="67" t="s">
        <v>64</v>
      </c>
    </row>
    <row r="2531" spans="1:9" x14ac:dyDescent="0.25">
      <c r="B2531" s="68"/>
      <c r="C2531" s="66">
        <v>8</v>
      </c>
      <c r="D2531" s="66">
        <v>144.30000000000001</v>
      </c>
      <c r="E2531" s="66">
        <v>-4.0300000000000002E-2</v>
      </c>
      <c r="F2531" s="66">
        <v>-3.8800000000000001E-2</v>
      </c>
      <c r="G2531" s="66">
        <v>-4.1200000000000001E-2</v>
      </c>
      <c r="H2531" s="66">
        <v>-3.8800000000000001E-2</v>
      </c>
      <c r="I2531" s="67" t="s">
        <v>64</v>
      </c>
    </row>
    <row r="2532" spans="1:9" x14ac:dyDescent="0.25">
      <c r="B2532" s="68"/>
      <c r="C2532" s="66">
        <v>9</v>
      </c>
      <c r="D2532" s="66">
        <v>155.5</v>
      </c>
      <c r="E2532" s="66">
        <v>-2.6499999999999999E-2</v>
      </c>
      <c r="F2532" s="66">
        <v>-2.7199999999999998E-2</v>
      </c>
      <c r="G2532" s="66">
        <v>-2.63E-2</v>
      </c>
      <c r="H2532" s="66">
        <v>-2.5899999999999999E-2</v>
      </c>
      <c r="I2532" s="67" t="s">
        <v>64</v>
      </c>
    </row>
    <row r="2533" spans="1:9" x14ac:dyDescent="0.25">
      <c r="B2533" s="68"/>
      <c r="C2533" s="66">
        <v>10</v>
      </c>
      <c r="D2533" s="66">
        <v>176.7</v>
      </c>
      <c r="E2533" s="66">
        <v>4.6399999999999997E-2</v>
      </c>
      <c r="F2533" s="66">
        <v>4.3999999999999997E-2</v>
      </c>
      <c r="G2533" s="66">
        <v>4.6399999999999997E-2</v>
      </c>
      <c r="H2533" s="66">
        <v>4.6300000000000001E-2</v>
      </c>
      <c r="I2533" s="67" t="s">
        <v>64</v>
      </c>
    </row>
    <row r="2534" spans="1:9" x14ac:dyDescent="0.25">
      <c r="B2534" s="68"/>
      <c r="C2534" s="66">
        <v>11</v>
      </c>
      <c r="D2534" s="66">
        <v>184.1</v>
      </c>
      <c r="E2534" s="66">
        <v>6.3899999999999998E-2</v>
      </c>
      <c r="F2534" s="66">
        <v>6.3500000000000001E-2</v>
      </c>
      <c r="G2534" s="66">
        <v>6.4000000000000001E-2</v>
      </c>
      <c r="H2534" s="66">
        <v>6.3100000000000003E-2</v>
      </c>
      <c r="I2534" s="67" t="s">
        <v>64</v>
      </c>
    </row>
    <row r="2535" spans="1:9" x14ac:dyDescent="0.25">
      <c r="B2535" s="68"/>
      <c r="C2535" s="66">
        <v>12</v>
      </c>
      <c r="D2535" s="66">
        <v>222.9</v>
      </c>
      <c r="E2535" s="66">
        <v>1.7100000000000001E-2</v>
      </c>
      <c r="F2535" s="66">
        <v>1.23E-2</v>
      </c>
      <c r="G2535" s="66">
        <v>1.7100000000000001E-2</v>
      </c>
      <c r="H2535" s="66">
        <v>1.6500000000000001E-2</v>
      </c>
      <c r="I2535" s="67" t="s">
        <v>64</v>
      </c>
    </row>
    <row r="2536" spans="1:9" x14ac:dyDescent="0.25">
      <c r="B2536" s="68"/>
      <c r="C2536" s="66">
        <v>13</v>
      </c>
      <c r="D2536" s="66">
        <v>228.7</v>
      </c>
      <c r="E2536" s="66">
        <v>-1.2999999999999999E-3</v>
      </c>
      <c r="F2536" s="66">
        <v>-6.1999999999999998E-3</v>
      </c>
      <c r="G2536" s="66">
        <v>-1.2999999999999999E-3</v>
      </c>
      <c r="H2536" s="66">
        <v>-1.2999999999999999E-3</v>
      </c>
      <c r="I2536" s="67" t="s">
        <v>64</v>
      </c>
    </row>
    <row r="2537" spans="1:9" x14ac:dyDescent="0.25">
      <c r="A2537" t="s">
        <v>70</v>
      </c>
      <c r="B2537" s="59" t="s">
        <v>53</v>
      </c>
      <c r="C2537" s="60"/>
      <c r="D2537" s="60"/>
      <c r="E2537" s="60"/>
      <c r="F2537" s="60"/>
      <c r="G2537" s="60"/>
      <c r="H2537" s="60"/>
      <c r="I2537" s="61"/>
    </row>
    <row r="2538" spans="1:9" x14ac:dyDescent="0.25">
      <c r="B2538" s="62" t="s">
        <v>54</v>
      </c>
      <c r="C2538" s="63">
        <v>110</v>
      </c>
      <c r="D2538" s="63"/>
      <c r="E2538" s="63"/>
      <c r="F2538" s="63"/>
      <c r="G2538" s="63"/>
      <c r="H2538" s="63"/>
      <c r="I2538" s="64"/>
    </row>
    <row r="2539" spans="1:9" x14ac:dyDescent="0.25">
      <c r="B2539" s="65" t="s">
        <v>55</v>
      </c>
      <c r="C2539" s="66"/>
      <c r="D2539" s="66"/>
      <c r="E2539" s="66"/>
      <c r="F2539" s="66"/>
      <c r="G2539" s="66"/>
      <c r="H2539" s="66"/>
      <c r="I2539" s="67"/>
    </row>
    <row r="2540" spans="1:9" x14ac:dyDescent="0.25">
      <c r="B2540" s="65" t="s">
        <v>56</v>
      </c>
      <c r="C2540" s="66">
        <v>10</v>
      </c>
      <c r="D2540" s="66"/>
      <c r="E2540" s="66"/>
      <c r="F2540" s="66"/>
      <c r="G2540" s="66"/>
      <c r="H2540" s="66"/>
      <c r="I2540" s="67"/>
    </row>
    <row r="2541" spans="1:9" x14ac:dyDescent="0.25">
      <c r="B2541" s="68"/>
      <c r="C2541" s="66" t="s">
        <v>57</v>
      </c>
      <c r="D2541" s="66" t="s">
        <v>58</v>
      </c>
      <c r="E2541" s="66" t="s">
        <v>59</v>
      </c>
      <c r="F2541" s="66" t="s">
        <v>60</v>
      </c>
      <c r="G2541" s="66" t="s">
        <v>61</v>
      </c>
      <c r="H2541" s="66" t="s">
        <v>62</v>
      </c>
      <c r="I2541" s="67" t="s">
        <v>63</v>
      </c>
    </row>
    <row r="2542" spans="1:9" x14ac:dyDescent="0.25">
      <c r="B2542" s="68"/>
      <c r="C2542" s="66">
        <v>1</v>
      </c>
      <c r="D2542" s="66">
        <v>82.8</v>
      </c>
      <c r="E2542" s="66">
        <v>-1.5800000000000002E-2</v>
      </c>
      <c r="F2542" s="66">
        <v>-1.9800000000000002E-2</v>
      </c>
      <c r="G2542" s="66">
        <v>-1.5800000000000002E-2</v>
      </c>
      <c r="H2542" s="66">
        <v>-1.5599999999999999E-2</v>
      </c>
      <c r="I2542" s="67" t="s">
        <v>64</v>
      </c>
    </row>
    <row r="2543" spans="1:9" x14ac:dyDescent="0.25">
      <c r="B2543" s="68"/>
      <c r="C2543" s="66">
        <v>2</v>
      </c>
      <c r="D2543" s="66">
        <v>88.4</v>
      </c>
      <c r="E2543" s="66">
        <v>-7.0000000000000001E-3</v>
      </c>
      <c r="F2543" s="66">
        <v>-7.0000000000000001E-3</v>
      </c>
      <c r="G2543" s="66">
        <v>-7.0000000000000001E-3</v>
      </c>
      <c r="H2543" s="66">
        <v>-7.0000000000000001E-3</v>
      </c>
      <c r="I2543" s="67" t="s">
        <v>64</v>
      </c>
    </row>
    <row r="2544" spans="1:9" x14ac:dyDescent="0.25">
      <c r="B2544" s="68"/>
      <c r="C2544" s="66">
        <v>3</v>
      </c>
      <c r="D2544" s="66">
        <v>146.4</v>
      </c>
      <c r="E2544" s="66">
        <v>-3.4799999999999998E-2</v>
      </c>
      <c r="F2544" s="66">
        <v>-3.5200000000000002E-2</v>
      </c>
      <c r="G2544" s="66">
        <v>-3.4599999999999999E-2</v>
      </c>
      <c r="H2544" s="66">
        <v>-3.4299999999999997E-2</v>
      </c>
      <c r="I2544" s="67" t="s">
        <v>64</v>
      </c>
    </row>
    <row r="2545" spans="2:9" x14ac:dyDescent="0.25">
      <c r="B2545" s="68"/>
      <c r="C2545" s="66">
        <v>4</v>
      </c>
      <c r="D2545" s="66">
        <v>195.3</v>
      </c>
      <c r="E2545" s="66">
        <v>-6.8999999999999999E-3</v>
      </c>
      <c r="F2545" s="66">
        <v>-8.3999999999999995E-3</v>
      </c>
      <c r="G2545" s="66">
        <v>-6.8999999999999999E-3</v>
      </c>
      <c r="H2545" s="66">
        <v>-6.7999999999999996E-3</v>
      </c>
      <c r="I2545" s="67" t="s">
        <v>64</v>
      </c>
    </row>
    <row r="2546" spans="2:9" x14ac:dyDescent="0.25">
      <c r="B2546" s="68"/>
      <c r="C2546" s="66">
        <v>5</v>
      </c>
      <c r="D2546" s="66">
        <v>221.6</v>
      </c>
      <c r="E2546" s="66">
        <v>-9.4000000000000004E-3</v>
      </c>
      <c r="F2546" s="66">
        <v>-1.2999999999999999E-2</v>
      </c>
      <c r="G2546" s="66">
        <v>-9.4000000000000004E-3</v>
      </c>
      <c r="H2546" s="66">
        <v>-9.1999999999999998E-3</v>
      </c>
      <c r="I2546" s="67" t="s">
        <v>64</v>
      </c>
    </row>
    <row r="2547" spans="2:9" x14ac:dyDescent="0.25">
      <c r="B2547" s="68"/>
      <c r="C2547" s="66">
        <v>6</v>
      </c>
      <c r="D2547" s="66">
        <v>260.39999999999998</v>
      </c>
      <c r="E2547" s="66">
        <v>-4.4000000000000003E-3</v>
      </c>
      <c r="F2547" s="66">
        <v>-7.6E-3</v>
      </c>
      <c r="G2547" s="66">
        <v>-4.4000000000000003E-3</v>
      </c>
      <c r="H2547" s="66">
        <v>-4.4000000000000003E-3</v>
      </c>
      <c r="I2547" s="67" t="s">
        <v>64</v>
      </c>
    </row>
    <row r="2548" spans="2:9" x14ac:dyDescent="0.25">
      <c r="B2548" s="68"/>
      <c r="C2548" s="66">
        <v>7</v>
      </c>
      <c r="D2548" s="66">
        <v>267.7</v>
      </c>
      <c r="E2548" s="66">
        <v>-1.7500000000000002E-2</v>
      </c>
      <c r="F2548" s="66">
        <v>-1.5699999999999999E-2</v>
      </c>
      <c r="G2548" s="66">
        <v>-1.7500000000000002E-2</v>
      </c>
      <c r="H2548" s="66">
        <v>-1.7500000000000002E-2</v>
      </c>
      <c r="I2548" s="67" t="s">
        <v>64</v>
      </c>
    </row>
    <row r="2549" spans="2:9" x14ac:dyDescent="0.25">
      <c r="B2549" s="68"/>
      <c r="C2549" s="66">
        <v>8</v>
      </c>
      <c r="D2549" s="66">
        <v>285.2</v>
      </c>
      <c r="E2549" s="66">
        <v>-1.7899999999999999E-2</v>
      </c>
      <c r="F2549" s="66">
        <v>-1.77E-2</v>
      </c>
      <c r="G2549" s="66">
        <v>-1.77E-2</v>
      </c>
      <c r="H2549" s="66">
        <v>-1.6799999999999999E-2</v>
      </c>
      <c r="I2549" s="67" t="s">
        <v>64</v>
      </c>
    </row>
    <row r="2550" spans="2:9" x14ac:dyDescent="0.25">
      <c r="B2550" s="68"/>
      <c r="C2550" s="66">
        <v>9</v>
      </c>
      <c r="D2550" s="66">
        <v>324.5</v>
      </c>
      <c r="E2550" s="66">
        <v>-2.6800000000000001E-2</v>
      </c>
      <c r="F2550" s="66">
        <v>-2.9000000000000001E-2</v>
      </c>
      <c r="G2550" s="66">
        <v>-2.69E-2</v>
      </c>
      <c r="H2550" s="66">
        <v>-2.5899999999999999E-2</v>
      </c>
      <c r="I2550" s="67" t="s">
        <v>64</v>
      </c>
    </row>
    <row r="2551" spans="2:9" x14ac:dyDescent="0.25">
      <c r="B2551" s="68"/>
      <c r="C2551" s="66">
        <v>10</v>
      </c>
      <c r="D2551" s="66">
        <v>335.9</v>
      </c>
      <c r="E2551" s="66">
        <v>-3.3500000000000002E-2</v>
      </c>
      <c r="F2551" s="66">
        <v>-3.2500000000000001E-2</v>
      </c>
      <c r="G2551" s="66">
        <v>-3.3099999999999997E-2</v>
      </c>
      <c r="H2551" s="66">
        <v>-3.1300000000000001E-2</v>
      </c>
      <c r="I2551" s="67" t="s">
        <v>64</v>
      </c>
    </row>
    <row r="2552" spans="2:9" x14ac:dyDescent="0.25">
      <c r="B2552" s="68"/>
      <c r="C2552" s="66"/>
      <c r="D2552" s="66"/>
      <c r="E2552" s="66"/>
      <c r="F2552" s="66"/>
      <c r="G2552" s="66"/>
      <c r="H2552" s="66"/>
      <c r="I2552" s="67"/>
    </row>
    <row r="2553" spans="2:9" x14ac:dyDescent="0.25">
      <c r="B2553" s="59" t="s">
        <v>53</v>
      </c>
      <c r="C2553" s="60"/>
      <c r="D2553" s="60"/>
      <c r="E2553" s="60"/>
      <c r="F2553" s="60"/>
      <c r="G2553" s="60"/>
      <c r="H2553" s="60"/>
      <c r="I2553" s="61"/>
    </row>
    <row r="2554" spans="2:9" x14ac:dyDescent="0.25">
      <c r="B2554" s="62" t="s">
        <v>54</v>
      </c>
      <c r="C2554" s="63">
        <v>115</v>
      </c>
      <c r="D2554" s="63"/>
      <c r="E2554" s="63"/>
      <c r="F2554" s="63"/>
      <c r="G2554" s="63"/>
      <c r="H2554" s="63"/>
      <c r="I2554" s="64"/>
    </row>
    <row r="2555" spans="2:9" x14ac:dyDescent="0.25">
      <c r="B2555" s="65" t="s">
        <v>55</v>
      </c>
      <c r="C2555" s="66"/>
      <c r="D2555" s="66"/>
      <c r="E2555" s="66"/>
      <c r="F2555" s="66"/>
      <c r="G2555" s="66"/>
      <c r="H2555" s="66"/>
      <c r="I2555" s="67"/>
    </row>
    <row r="2556" spans="2:9" x14ac:dyDescent="0.25">
      <c r="B2556" s="65" t="s">
        <v>56</v>
      </c>
      <c r="C2556" s="66">
        <v>12</v>
      </c>
      <c r="D2556" s="66"/>
      <c r="E2556" s="66"/>
      <c r="F2556" s="66"/>
      <c r="G2556" s="66"/>
      <c r="H2556" s="66"/>
      <c r="I2556" s="67"/>
    </row>
    <row r="2557" spans="2:9" x14ac:dyDescent="0.25">
      <c r="B2557" s="68"/>
      <c r="C2557" s="66" t="s">
        <v>57</v>
      </c>
      <c r="D2557" s="66" t="s">
        <v>58</v>
      </c>
      <c r="E2557" s="66" t="s">
        <v>59</v>
      </c>
      <c r="F2557" s="66" t="s">
        <v>60</v>
      </c>
      <c r="G2557" s="66" t="s">
        <v>61</v>
      </c>
      <c r="H2557" s="66" t="s">
        <v>62</v>
      </c>
      <c r="I2557" s="67" t="s">
        <v>63</v>
      </c>
    </row>
    <row r="2558" spans="2:9" x14ac:dyDescent="0.25">
      <c r="B2558" s="68"/>
      <c r="C2558" s="66">
        <v>1</v>
      </c>
      <c r="D2558" s="66">
        <v>26.7</v>
      </c>
      <c r="E2558" s="66">
        <v>-1.95E-2</v>
      </c>
      <c r="F2558" s="66">
        <v>-1.7600000000000001E-2</v>
      </c>
      <c r="G2558" s="66">
        <v>-1.9400000000000001E-2</v>
      </c>
      <c r="H2558" s="66">
        <v>-1.7999999999999999E-2</v>
      </c>
      <c r="I2558" s="67" t="s">
        <v>64</v>
      </c>
    </row>
    <row r="2559" spans="2:9" x14ac:dyDescent="0.25">
      <c r="B2559" s="68"/>
      <c r="C2559" s="66">
        <v>2</v>
      </c>
      <c r="D2559" s="66">
        <v>33.6</v>
      </c>
      <c r="E2559" s="66">
        <v>-2.47E-2</v>
      </c>
      <c r="F2559" s="66">
        <v>-2.8000000000000001E-2</v>
      </c>
      <c r="G2559" s="66">
        <v>-2.4500000000000001E-2</v>
      </c>
      <c r="H2559" s="66">
        <v>-2.4299999999999999E-2</v>
      </c>
      <c r="I2559" s="67" t="s">
        <v>64</v>
      </c>
    </row>
    <row r="2560" spans="2:9" x14ac:dyDescent="0.25">
      <c r="B2560" s="68"/>
      <c r="C2560" s="66">
        <v>3</v>
      </c>
      <c r="D2560" s="66">
        <v>53</v>
      </c>
      <c r="E2560" s="66">
        <v>-1.78E-2</v>
      </c>
      <c r="F2560" s="66">
        <v>-1.7000000000000001E-2</v>
      </c>
      <c r="G2560" s="66">
        <v>-1.78E-2</v>
      </c>
      <c r="H2560" s="66">
        <v>-1.78E-2</v>
      </c>
      <c r="I2560" s="67" t="s">
        <v>64</v>
      </c>
    </row>
    <row r="2561" spans="2:9" x14ac:dyDescent="0.25">
      <c r="B2561" s="68"/>
      <c r="C2561" s="66">
        <v>4</v>
      </c>
      <c r="D2561" s="66">
        <v>82.2</v>
      </c>
      <c r="E2561" s="66">
        <v>-9.2899999999999996E-2</v>
      </c>
      <c r="F2561" s="66">
        <v>-9.5500000000000002E-2</v>
      </c>
      <c r="G2561" s="66">
        <v>-9.2999999999999999E-2</v>
      </c>
      <c r="H2561" s="66">
        <v>-9.11E-2</v>
      </c>
      <c r="I2561" s="67" t="s">
        <v>67</v>
      </c>
    </row>
    <row r="2562" spans="2:9" x14ac:dyDescent="0.25">
      <c r="B2562" s="68"/>
      <c r="C2562" s="66">
        <v>5</v>
      </c>
      <c r="D2562" s="66">
        <v>131.80000000000001</v>
      </c>
      <c r="E2562" s="66">
        <v>-3.5499999999999997E-2</v>
      </c>
      <c r="F2562" s="66">
        <v>-3.3099999999999997E-2</v>
      </c>
      <c r="G2562" s="66">
        <v>-3.5499999999999997E-2</v>
      </c>
      <c r="H2562" s="66">
        <v>-3.5400000000000001E-2</v>
      </c>
      <c r="I2562" s="67" t="s">
        <v>64</v>
      </c>
    </row>
    <row r="2563" spans="2:9" x14ac:dyDescent="0.25">
      <c r="B2563" s="68"/>
      <c r="C2563" s="66">
        <v>6</v>
      </c>
      <c r="D2563" s="66">
        <v>139.5</v>
      </c>
      <c r="E2563" s="66">
        <v>-3.49E-2</v>
      </c>
      <c r="F2563" s="66">
        <v>-4.0399999999999998E-2</v>
      </c>
      <c r="G2563" s="66">
        <v>-3.49E-2</v>
      </c>
      <c r="H2563" s="66">
        <v>-3.3799999999999997E-2</v>
      </c>
      <c r="I2563" s="67" t="s">
        <v>64</v>
      </c>
    </row>
    <row r="2564" spans="2:9" x14ac:dyDescent="0.25">
      <c r="B2564" s="68"/>
      <c r="C2564" s="66">
        <v>7</v>
      </c>
      <c r="D2564" s="66">
        <v>186.5</v>
      </c>
      <c r="E2564" s="66">
        <v>-3.3799999999999997E-2</v>
      </c>
      <c r="F2564" s="66">
        <v>-0.04</v>
      </c>
      <c r="G2564" s="66">
        <v>-3.39E-2</v>
      </c>
      <c r="H2564" s="66">
        <v>-3.2599999999999997E-2</v>
      </c>
      <c r="I2564" s="67" t="s">
        <v>64</v>
      </c>
    </row>
    <row r="2565" spans="2:9" x14ac:dyDescent="0.25">
      <c r="B2565" s="68"/>
      <c r="C2565" s="66">
        <v>8</v>
      </c>
      <c r="D2565" s="66">
        <v>236.4</v>
      </c>
      <c r="E2565" s="66">
        <v>-2.1000000000000001E-2</v>
      </c>
      <c r="F2565" s="66">
        <v>-2.0799999999999999E-2</v>
      </c>
      <c r="G2565" s="66">
        <v>-2.0899999999999998E-2</v>
      </c>
      <c r="H2565" s="66">
        <v>-2.06E-2</v>
      </c>
      <c r="I2565" s="67" t="s">
        <v>64</v>
      </c>
    </row>
    <row r="2566" spans="2:9" x14ac:dyDescent="0.25">
      <c r="B2566" s="68"/>
      <c r="C2566" s="66">
        <v>9</v>
      </c>
      <c r="D2566" s="66">
        <v>248.8</v>
      </c>
      <c r="E2566" s="66">
        <v>-2.2800000000000001E-2</v>
      </c>
      <c r="F2566" s="66">
        <v>-1.9699999999999999E-2</v>
      </c>
      <c r="G2566" s="66">
        <v>-2.2700000000000001E-2</v>
      </c>
      <c r="H2566" s="66">
        <v>-2.2100000000000002E-2</v>
      </c>
      <c r="I2566" s="67" t="s">
        <v>64</v>
      </c>
    </row>
    <row r="2567" spans="2:9" x14ac:dyDescent="0.25">
      <c r="B2567" s="68"/>
      <c r="C2567" s="66">
        <v>10</v>
      </c>
      <c r="D2567" s="66">
        <v>294.3</v>
      </c>
      <c r="E2567" s="66">
        <v>-2.6499999999999999E-2</v>
      </c>
      <c r="F2567" s="66">
        <v>-2.93E-2</v>
      </c>
      <c r="G2567" s="66">
        <v>-2.6499999999999999E-2</v>
      </c>
      <c r="H2567" s="66">
        <v>-2.64E-2</v>
      </c>
      <c r="I2567" s="67" t="s">
        <v>64</v>
      </c>
    </row>
    <row r="2568" spans="2:9" x14ac:dyDescent="0.25">
      <c r="B2568" s="68"/>
      <c r="C2568" s="66">
        <v>11</v>
      </c>
      <c r="D2568" s="66">
        <v>317</v>
      </c>
      <c r="E2568" s="66">
        <v>-3.6400000000000002E-2</v>
      </c>
      <c r="F2568" s="66">
        <v>-3.61E-2</v>
      </c>
      <c r="G2568" s="66">
        <v>-3.6400000000000002E-2</v>
      </c>
      <c r="H2568" s="66">
        <v>-3.56E-2</v>
      </c>
      <c r="I2568" s="67" t="s">
        <v>64</v>
      </c>
    </row>
    <row r="2569" spans="2:9" x14ac:dyDescent="0.25">
      <c r="B2569" s="68"/>
      <c r="C2569" s="66">
        <v>12</v>
      </c>
      <c r="D2569" s="66">
        <v>351</v>
      </c>
      <c r="E2569" s="66">
        <v>-2.1000000000000001E-2</v>
      </c>
      <c r="F2569" s="66">
        <v>-2.1899999999999999E-2</v>
      </c>
      <c r="G2569" s="66">
        <v>-2.1000000000000001E-2</v>
      </c>
      <c r="H2569" s="66">
        <v>-2.07E-2</v>
      </c>
      <c r="I2569" s="67" t="s">
        <v>64</v>
      </c>
    </row>
    <row r="2570" spans="2:9" x14ac:dyDescent="0.25">
      <c r="B2570" s="68"/>
      <c r="C2570" s="66"/>
      <c r="D2570" s="66"/>
      <c r="E2570" s="66"/>
      <c r="F2570" s="66"/>
      <c r="G2570" s="66"/>
      <c r="H2570" s="66"/>
      <c r="I2570" s="67"/>
    </row>
    <row r="2571" spans="2:9" x14ac:dyDescent="0.25">
      <c r="B2571" s="59" t="s">
        <v>53</v>
      </c>
      <c r="C2571" s="60"/>
      <c r="D2571" s="60"/>
      <c r="E2571" s="60"/>
      <c r="F2571" s="60"/>
      <c r="G2571" s="60"/>
      <c r="H2571" s="60"/>
      <c r="I2571" s="61"/>
    </row>
    <row r="2572" spans="2:9" x14ac:dyDescent="0.25">
      <c r="B2572" s="62" t="s">
        <v>54</v>
      </c>
      <c r="C2572" s="63">
        <v>120</v>
      </c>
      <c r="D2572" s="63"/>
      <c r="E2572" s="63"/>
      <c r="F2572" s="63"/>
      <c r="G2572" s="63"/>
      <c r="H2572" s="63"/>
      <c r="I2572" s="64"/>
    </row>
    <row r="2573" spans="2:9" x14ac:dyDescent="0.25">
      <c r="B2573" s="65" t="s">
        <v>55</v>
      </c>
      <c r="C2573" s="66"/>
      <c r="D2573" s="66"/>
      <c r="E2573" s="66"/>
      <c r="F2573" s="66"/>
      <c r="G2573" s="66"/>
      <c r="H2573" s="66"/>
      <c r="I2573" s="67"/>
    </row>
    <row r="2574" spans="2:9" x14ac:dyDescent="0.25">
      <c r="B2574" s="65" t="s">
        <v>56</v>
      </c>
      <c r="C2574" s="66">
        <v>12</v>
      </c>
      <c r="D2574" s="66"/>
      <c r="E2574" s="66"/>
      <c r="F2574" s="66"/>
      <c r="G2574" s="66"/>
      <c r="H2574" s="66"/>
      <c r="I2574" s="67"/>
    </row>
    <row r="2575" spans="2:9" x14ac:dyDescent="0.25">
      <c r="B2575" s="68"/>
      <c r="C2575" s="66" t="s">
        <v>57</v>
      </c>
      <c r="D2575" s="66" t="s">
        <v>58</v>
      </c>
      <c r="E2575" s="66" t="s">
        <v>59</v>
      </c>
      <c r="F2575" s="66" t="s">
        <v>60</v>
      </c>
      <c r="G2575" s="66" t="s">
        <v>61</v>
      </c>
      <c r="H2575" s="66" t="s">
        <v>62</v>
      </c>
      <c r="I2575" s="67" t="s">
        <v>63</v>
      </c>
    </row>
    <row r="2576" spans="2:9" x14ac:dyDescent="0.25">
      <c r="B2576" s="68"/>
      <c r="C2576" s="66">
        <v>1</v>
      </c>
      <c r="D2576" s="66">
        <v>4.9000000000000004</v>
      </c>
      <c r="E2576" s="66">
        <v>-3.56E-2</v>
      </c>
      <c r="F2576" s="66">
        <v>-3.3000000000000002E-2</v>
      </c>
      <c r="G2576" s="66">
        <v>-3.5400000000000001E-2</v>
      </c>
      <c r="H2576" s="66">
        <v>-3.3500000000000002E-2</v>
      </c>
      <c r="I2576" s="67" t="s">
        <v>64</v>
      </c>
    </row>
    <row r="2577" spans="2:9" x14ac:dyDescent="0.25">
      <c r="B2577" s="68"/>
      <c r="C2577" s="66">
        <v>2</v>
      </c>
      <c r="D2577" s="66">
        <v>18.399999999999999</v>
      </c>
      <c r="E2577" s="66">
        <v>-1.2800000000000001E-2</v>
      </c>
      <c r="F2577" s="66">
        <v>-1.34E-2</v>
      </c>
      <c r="G2577" s="66">
        <v>-1.29E-2</v>
      </c>
      <c r="H2577" s="66">
        <v>-1.2200000000000001E-2</v>
      </c>
      <c r="I2577" s="67" t="s">
        <v>64</v>
      </c>
    </row>
    <row r="2578" spans="2:9" x14ac:dyDescent="0.25">
      <c r="B2578" s="68"/>
      <c r="C2578" s="66">
        <v>3</v>
      </c>
      <c r="D2578" s="66">
        <v>60.6</v>
      </c>
      <c r="E2578" s="66">
        <v>-2.4799999999999999E-2</v>
      </c>
      <c r="F2578" s="66">
        <v>-2.7799999999999998E-2</v>
      </c>
      <c r="G2578" s="66">
        <v>-2.4500000000000001E-2</v>
      </c>
      <c r="H2578" s="66">
        <v>-2.2200000000000001E-2</v>
      </c>
      <c r="I2578" s="67" t="s">
        <v>64</v>
      </c>
    </row>
    <row r="2579" spans="2:9" x14ac:dyDescent="0.25">
      <c r="B2579" s="68"/>
      <c r="C2579" s="66">
        <v>4</v>
      </c>
      <c r="D2579" s="66">
        <v>75.8</v>
      </c>
      <c r="E2579" s="66">
        <v>-2.6100000000000002E-2</v>
      </c>
      <c r="F2579" s="66">
        <v>-2.9700000000000001E-2</v>
      </c>
      <c r="G2579" s="66">
        <v>-2.6200000000000001E-2</v>
      </c>
      <c r="H2579" s="66">
        <v>-2.5600000000000001E-2</v>
      </c>
      <c r="I2579" s="67" t="s">
        <v>64</v>
      </c>
    </row>
    <row r="2580" spans="2:9" x14ac:dyDescent="0.25">
      <c r="B2580" s="68"/>
      <c r="C2580" s="66">
        <v>5</v>
      </c>
      <c r="D2580" s="66">
        <v>116.9</v>
      </c>
      <c r="E2580" s="66">
        <v>-2.2700000000000001E-2</v>
      </c>
      <c r="F2580" s="66">
        <v>-2.3300000000000001E-2</v>
      </c>
      <c r="G2580" s="66">
        <v>-2.29E-2</v>
      </c>
      <c r="H2580" s="66">
        <v>-2.2700000000000001E-2</v>
      </c>
      <c r="I2580" s="67" t="s">
        <v>64</v>
      </c>
    </row>
    <row r="2581" spans="2:9" x14ac:dyDescent="0.25">
      <c r="B2581" s="68"/>
      <c r="C2581" s="66">
        <v>6</v>
      </c>
      <c r="D2581" s="66">
        <v>126.7</v>
      </c>
      <c r="E2581" s="66">
        <v>-2.9000000000000001E-2</v>
      </c>
      <c r="F2581" s="66">
        <v>-3.9100000000000003E-2</v>
      </c>
      <c r="G2581" s="66">
        <v>-2.8799999999999999E-2</v>
      </c>
      <c r="H2581" s="66">
        <v>-2.8400000000000002E-2</v>
      </c>
      <c r="I2581" s="67" t="s">
        <v>64</v>
      </c>
    </row>
    <row r="2582" spans="2:9" x14ac:dyDescent="0.25">
      <c r="B2582" s="68"/>
      <c r="C2582" s="66">
        <v>7</v>
      </c>
      <c r="D2582" s="66">
        <v>173.6</v>
      </c>
      <c r="E2582" s="66">
        <v>-3.4700000000000002E-2</v>
      </c>
      <c r="F2582" s="66">
        <v>-4.0599999999999997E-2</v>
      </c>
      <c r="G2582" s="66">
        <v>-3.4700000000000002E-2</v>
      </c>
      <c r="H2582" s="66">
        <v>-3.4000000000000002E-2</v>
      </c>
      <c r="I2582" s="67" t="s">
        <v>64</v>
      </c>
    </row>
    <row r="2583" spans="2:9" x14ac:dyDescent="0.25">
      <c r="B2583" s="68"/>
      <c r="C2583" s="66">
        <v>8</v>
      </c>
      <c r="D2583" s="66">
        <v>192.5</v>
      </c>
      <c r="E2583" s="66">
        <v>-3.2300000000000002E-2</v>
      </c>
      <c r="F2583" s="66">
        <v>-3.6200000000000003E-2</v>
      </c>
      <c r="G2583" s="66">
        <v>-3.2199999999999999E-2</v>
      </c>
      <c r="H2583" s="66">
        <v>-3.2199999999999999E-2</v>
      </c>
      <c r="I2583" s="67" t="s">
        <v>64</v>
      </c>
    </row>
    <row r="2584" spans="2:9" x14ac:dyDescent="0.25">
      <c r="B2584" s="68"/>
      <c r="C2584" s="66">
        <v>9</v>
      </c>
      <c r="D2584" s="66">
        <v>197.4</v>
      </c>
      <c r="E2584" s="66">
        <v>-1.9400000000000001E-2</v>
      </c>
      <c r="F2584" s="66">
        <v>-2.2200000000000001E-2</v>
      </c>
      <c r="G2584" s="66">
        <v>-1.9300000000000001E-2</v>
      </c>
      <c r="H2584" s="66">
        <v>-1.9199999999999998E-2</v>
      </c>
      <c r="I2584" s="67" t="s">
        <v>64</v>
      </c>
    </row>
    <row r="2585" spans="2:9" x14ac:dyDescent="0.25">
      <c r="B2585" s="68"/>
      <c r="C2585" s="66">
        <v>10</v>
      </c>
      <c r="D2585" s="66">
        <v>260.60000000000002</v>
      </c>
      <c r="E2585" s="66">
        <v>-3.39E-2</v>
      </c>
      <c r="F2585" s="66">
        <v>-3.2199999999999999E-2</v>
      </c>
      <c r="G2585" s="66">
        <v>-3.3799999999999997E-2</v>
      </c>
      <c r="H2585" s="66">
        <v>-3.15E-2</v>
      </c>
      <c r="I2585" s="67" t="s">
        <v>64</v>
      </c>
    </row>
    <row r="2586" spans="2:9" x14ac:dyDescent="0.25">
      <c r="B2586" s="68"/>
      <c r="C2586" s="66">
        <v>11</v>
      </c>
      <c r="D2586" s="66">
        <v>303.60000000000002</v>
      </c>
      <c r="E2586" s="66">
        <v>-1.9599999999999999E-2</v>
      </c>
      <c r="F2586" s="66">
        <v>-2.3E-2</v>
      </c>
      <c r="G2586" s="66">
        <v>-1.9699999999999999E-2</v>
      </c>
      <c r="H2586" s="66">
        <v>-1.83E-2</v>
      </c>
      <c r="I2586" s="67" t="s">
        <v>64</v>
      </c>
    </row>
    <row r="2587" spans="2:9" x14ac:dyDescent="0.25">
      <c r="B2587" s="68"/>
      <c r="C2587" s="66">
        <v>12</v>
      </c>
      <c r="D2587" s="66">
        <v>308.60000000000002</v>
      </c>
      <c r="E2587" s="66">
        <v>-2.0199999999999999E-2</v>
      </c>
      <c r="F2587" s="66">
        <v>-1.7399999999999999E-2</v>
      </c>
      <c r="G2587" s="66">
        <v>-2.0199999999999999E-2</v>
      </c>
      <c r="H2587" s="66">
        <v>-2.01E-2</v>
      </c>
      <c r="I2587" s="67" t="s">
        <v>64</v>
      </c>
    </row>
    <row r="2588" spans="2:9" x14ac:dyDescent="0.25">
      <c r="B2588" s="68"/>
      <c r="C2588" s="66"/>
      <c r="D2588" s="66"/>
      <c r="E2588" s="66"/>
      <c r="F2588" s="66"/>
      <c r="G2588" s="66"/>
      <c r="H2588" s="66"/>
      <c r="I2588" s="67"/>
    </row>
    <row r="2589" spans="2:9" x14ac:dyDescent="0.25">
      <c r="B2589" s="59" t="s">
        <v>53</v>
      </c>
      <c r="C2589" s="60"/>
      <c r="D2589" s="60"/>
      <c r="E2589" s="60"/>
      <c r="F2589" s="60"/>
      <c r="G2589" s="60"/>
      <c r="H2589" s="60"/>
      <c r="I2589" s="61"/>
    </row>
    <row r="2590" spans="2:9" x14ac:dyDescent="0.25">
      <c r="B2590" s="62" t="s">
        <v>54</v>
      </c>
      <c r="C2590" s="63">
        <v>125</v>
      </c>
      <c r="D2590" s="63"/>
      <c r="E2590" s="63"/>
      <c r="F2590" s="63"/>
      <c r="G2590" s="63"/>
      <c r="H2590" s="63"/>
      <c r="I2590" s="64"/>
    </row>
    <row r="2591" spans="2:9" x14ac:dyDescent="0.25">
      <c r="B2591" s="65" t="s">
        <v>55</v>
      </c>
      <c r="C2591" s="66"/>
      <c r="D2591" s="66"/>
      <c r="E2591" s="66"/>
      <c r="F2591" s="66"/>
      <c r="G2591" s="66"/>
      <c r="H2591" s="66"/>
      <c r="I2591" s="67"/>
    </row>
    <row r="2592" spans="2:9" x14ac:dyDescent="0.25">
      <c r="B2592" s="65" t="s">
        <v>56</v>
      </c>
      <c r="C2592" s="66">
        <v>11</v>
      </c>
      <c r="D2592" s="66"/>
      <c r="E2592" s="66"/>
      <c r="F2592" s="66"/>
      <c r="G2592" s="66"/>
      <c r="H2592" s="66"/>
      <c r="I2592" s="67"/>
    </row>
    <row r="2593" spans="2:9" x14ac:dyDescent="0.25">
      <c r="B2593" s="68"/>
      <c r="C2593" s="66" t="s">
        <v>57</v>
      </c>
      <c r="D2593" s="66" t="s">
        <v>58</v>
      </c>
      <c r="E2593" s="66" t="s">
        <v>59</v>
      </c>
      <c r="F2593" s="66" t="s">
        <v>60</v>
      </c>
      <c r="G2593" s="66" t="s">
        <v>61</v>
      </c>
      <c r="H2593" s="66" t="s">
        <v>62</v>
      </c>
      <c r="I2593" s="67" t="s">
        <v>63</v>
      </c>
    </row>
    <row r="2594" spans="2:9" x14ac:dyDescent="0.25">
      <c r="B2594" s="68"/>
      <c r="C2594" s="66">
        <v>1</v>
      </c>
      <c r="D2594" s="66">
        <v>32.1</v>
      </c>
      <c r="E2594" s="66">
        <v>-4.5499999999999999E-2</v>
      </c>
      <c r="F2594" s="66">
        <v>-4.6399999999999997E-2</v>
      </c>
      <c r="G2594" s="66">
        <v>-4.5400000000000003E-2</v>
      </c>
      <c r="H2594" s="66">
        <v>-4.3299999999999998E-2</v>
      </c>
      <c r="I2594" s="67" t="s">
        <v>64</v>
      </c>
    </row>
    <row r="2595" spans="2:9" x14ac:dyDescent="0.25">
      <c r="B2595" s="68"/>
      <c r="C2595" s="66">
        <v>2</v>
      </c>
      <c r="D2595" s="66">
        <v>81.900000000000006</v>
      </c>
      <c r="E2595" s="66">
        <v>-1.5299999999999999E-2</v>
      </c>
      <c r="F2595" s="66">
        <v>-1.41E-2</v>
      </c>
      <c r="G2595" s="66">
        <v>-1.54E-2</v>
      </c>
      <c r="H2595" s="66">
        <v>-1.52E-2</v>
      </c>
      <c r="I2595" s="67" t="s">
        <v>64</v>
      </c>
    </row>
    <row r="2596" spans="2:9" x14ac:dyDescent="0.25">
      <c r="B2596" s="68"/>
      <c r="C2596" s="66">
        <v>3</v>
      </c>
      <c r="D2596" s="66">
        <v>131.5</v>
      </c>
      <c r="E2596" s="66">
        <v>-4.24E-2</v>
      </c>
      <c r="F2596" s="66">
        <v>-4.6399999999999997E-2</v>
      </c>
      <c r="G2596" s="66">
        <v>-4.24E-2</v>
      </c>
      <c r="H2596" s="66">
        <v>-4.2299999999999997E-2</v>
      </c>
      <c r="I2596" s="67" t="s">
        <v>64</v>
      </c>
    </row>
    <row r="2597" spans="2:9" x14ac:dyDescent="0.25">
      <c r="B2597" s="68"/>
      <c r="C2597" s="66">
        <v>4</v>
      </c>
      <c r="D2597" s="66">
        <v>144.9</v>
      </c>
      <c r="E2597" s="66">
        <v>-3.78E-2</v>
      </c>
      <c r="F2597" s="66">
        <v>-3.73E-2</v>
      </c>
      <c r="G2597" s="66">
        <v>-3.7699999999999997E-2</v>
      </c>
      <c r="H2597" s="66">
        <v>-3.6900000000000002E-2</v>
      </c>
      <c r="I2597" s="67" t="s">
        <v>64</v>
      </c>
    </row>
    <row r="2598" spans="2:9" x14ac:dyDescent="0.25">
      <c r="B2598" s="68"/>
      <c r="C2598" s="66">
        <v>5</v>
      </c>
      <c r="D2598" s="66">
        <v>184.3</v>
      </c>
      <c r="E2598" s="66">
        <v>-3.6600000000000001E-2</v>
      </c>
      <c r="F2598" s="66">
        <v>-3.7100000000000001E-2</v>
      </c>
      <c r="G2598" s="66">
        <v>-3.6600000000000001E-2</v>
      </c>
      <c r="H2598" s="66">
        <v>-3.6499999999999998E-2</v>
      </c>
      <c r="I2598" s="67" t="s">
        <v>64</v>
      </c>
    </row>
    <row r="2599" spans="2:9" x14ac:dyDescent="0.25">
      <c r="B2599" s="68"/>
      <c r="C2599" s="66">
        <v>6</v>
      </c>
      <c r="D2599" s="66">
        <v>205.3</v>
      </c>
      <c r="E2599" s="66">
        <v>-2.3599999999999999E-2</v>
      </c>
      <c r="F2599" s="66">
        <v>-2.2700000000000001E-2</v>
      </c>
      <c r="G2599" s="66">
        <v>-2.35E-2</v>
      </c>
      <c r="H2599" s="66">
        <v>-2.3199999999999998E-2</v>
      </c>
      <c r="I2599" s="67" t="s">
        <v>64</v>
      </c>
    </row>
    <row r="2600" spans="2:9" x14ac:dyDescent="0.25">
      <c r="B2600" s="68"/>
      <c r="C2600" s="66">
        <v>7</v>
      </c>
      <c r="D2600" s="66">
        <v>235.7</v>
      </c>
      <c r="E2600" s="66">
        <v>-2.1600000000000001E-2</v>
      </c>
      <c r="F2600" s="66">
        <v>-1.9199999999999998E-2</v>
      </c>
      <c r="G2600" s="66">
        <v>-2.1899999999999999E-2</v>
      </c>
      <c r="H2600" s="66">
        <v>-2.0799999999999999E-2</v>
      </c>
      <c r="I2600" s="67" t="s">
        <v>64</v>
      </c>
    </row>
    <row r="2601" spans="2:9" x14ac:dyDescent="0.25">
      <c r="B2601" s="68"/>
      <c r="C2601" s="66">
        <v>8</v>
      </c>
      <c r="D2601" s="66">
        <v>242.6</v>
      </c>
      <c r="E2601" s="66">
        <v>-2.7400000000000001E-2</v>
      </c>
      <c r="F2601" s="66">
        <v>-2.9700000000000001E-2</v>
      </c>
      <c r="G2601" s="66">
        <v>-2.7199999999999998E-2</v>
      </c>
      <c r="H2601" s="66">
        <v>-2.7199999999999998E-2</v>
      </c>
      <c r="I2601" s="67" t="s">
        <v>64</v>
      </c>
    </row>
    <row r="2602" spans="2:9" x14ac:dyDescent="0.25">
      <c r="B2602" s="68"/>
      <c r="C2602" s="66">
        <v>9</v>
      </c>
      <c r="D2602" s="66">
        <v>264.2</v>
      </c>
      <c r="E2602" s="66">
        <v>-4.48E-2</v>
      </c>
      <c r="F2602" s="66">
        <v>-4.7699999999999999E-2</v>
      </c>
      <c r="G2602" s="66">
        <v>-4.4699999999999997E-2</v>
      </c>
      <c r="H2602" s="66">
        <v>-4.2700000000000002E-2</v>
      </c>
      <c r="I2602" s="67" t="s">
        <v>64</v>
      </c>
    </row>
    <row r="2603" spans="2:9" x14ac:dyDescent="0.25">
      <c r="B2603" s="68"/>
      <c r="C2603" s="66">
        <v>10</v>
      </c>
      <c r="D2603" s="66">
        <v>318.7</v>
      </c>
      <c r="E2603" s="66">
        <v>-3.2800000000000003E-2</v>
      </c>
      <c r="F2603" s="66">
        <v>-3.1300000000000001E-2</v>
      </c>
      <c r="G2603" s="66">
        <v>-3.27E-2</v>
      </c>
      <c r="H2603" s="66">
        <v>-3.15E-2</v>
      </c>
      <c r="I2603" s="67" t="s">
        <v>64</v>
      </c>
    </row>
    <row r="2604" spans="2:9" x14ac:dyDescent="0.25">
      <c r="B2604" s="68"/>
      <c r="C2604" s="66">
        <v>11</v>
      </c>
      <c r="D2604" s="66">
        <v>329.9</v>
      </c>
      <c r="E2604" s="66">
        <v>-1.6400000000000001E-2</v>
      </c>
      <c r="F2604" s="66">
        <v>-2.1700000000000001E-2</v>
      </c>
      <c r="G2604" s="66">
        <v>-1.6199999999999999E-2</v>
      </c>
      <c r="H2604" s="66">
        <v>-1.5900000000000001E-2</v>
      </c>
      <c r="I2604" s="67" t="s">
        <v>64</v>
      </c>
    </row>
    <row r="2605" spans="2:9" x14ac:dyDescent="0.25">
      <c r="B2605" s="68"/>
      <c r="C2605" s="66"/>
      <c r="D2605" s="66"/>
      <c r="E2605" s="66"/>
      <c r="F2605" s="66"/>
      <c r="G2605" s="66"/>
      <c r="H2605" s="66"/>
      <c r="I2605" s="67"/>
    </row>
    <row r="2606" spans="2:9" x14ac:dyDescent="0.25">
      <c r="B2606" s="59" t="s">
        <v>53</v>
      </c>
      <c r="C2606" s="60"/>
      <c r="D2606" s="60"/>
      <c r="E2606" s="60"/>
      <c r="F2606" s="60"/>
      <c r="G2606" s="60"/>
      <c r="H2606" s="60"/>
      <c r="I2606" s="61"/>
    </row>
    <row r="2607" spans="2:9" x14ac:dyDescent="0.25">
      <c r="B2607" s="62" t="s">
        <v>54</v>
      </c>
      <c r="C2607" s="63">
        <v>130</v>
      </c>
      <c r="D2607" s="63"/>
      <c r="E2607" s="63"/>
      <c r="F2607" s="63"/>
      <c r="G2607" s="63"/>
      <c r="H2607" s="63"/>
      <c r="I2607" s="64"/>
    </row>
    <row r="2608" spans="2:9" x14ac:dyDescent="0.25">
      <c r="B2608" s="65" t="s">
        <v>55</v>
      </c>
      <c r="C2608" s="66"/>
      <c r="D2608" s="66"/>
      <c r="E2608" s="66"/>
      <c r="F2608" s="66"/>
      <c r="G2608" s="66"/>
      <c r="H2608" s="66"/>
      <c r="I2608" s="67"/>
    </row>
    <row r="2609" spans="2:9" x14ac:dyDescent="0.25">
      <c r="B2609" s="65" t="s">
        <v>56</v>
      </c>
      <c r="C2609" s="66">
        <v>15</v>
      </c>
      <c r="D2609" s="66"/>
      <c r="E2609" s="66"/>
      <c r="F2609" s="66"/>
      <c r="G2609" s="66"/>
      <c r="H2609" s="66"/>
      <c r="I2609" s="67"/>
    </row>
    <row r="2610" spans="2:9" x14ac:dyDescent="0.25">
      <c r="B2610" s="68"/>
      <c r="C2610" s="66" t="s">
        <v>57</v>
      </c>
      <c r="D2610" s="66" t="s">
        <v>58</v>
      </c>
      <c r="E2610" s="66" t="s">
        <v>59</v>
      </c>
      <c r="F2610" s="66" t="s">
        <v>60</v>
      </c>
      <c r="G2610" s="66" t="s">
        <v>61</v>
      </c>
      <c r="H2610" s="66" t="s">
        <v>62</v>
      </c>
      <c r="I2610" s="67" t="s">
        <v>63</v>
      </c>
    </row>
    <row r="2611" spans="2:9" x14ac:dyDescent="0.25">
      <c r="B2611" s="68"/>
      <c r="C2611" s="66">
        <v>1</v>
      </c>
      <c r="D2611" s="66">
        <v>11.1</v>
      </c>
      <c r="E2611" s="66">
        <v>-1.55E-2</v>
      </c>
      <c r="F2611" s="66">
        <v>-1.5800000000000002E-2</v>
      </c>
      <c r="G2611" s="66">
        <v>-1.55E-2</v>
      </c>
      <c r="H2611" s="66">
        <v>-1.52E-2</v>
      </c>
      <c r="I2611" s="67" t="s">
        <v>64</v>
      </c>
    </row>
    <row r="2612" spans="2:9" x14ac:dyDescent="0.25">
      <c r="B2612" s="68"/>
      <c r="C2612" s="66">
        <v>2</v>
      </c>
      <c r="D2612" s="66">
        <v>17.5</v>
      </c>
      <c r="E2612" s="66">
        <v>-2.1600000000000001E-2</v>
      </c>
      <c r="F2612" s="66">
        <v>-1.9900000000000001E-2</v>
      </c>
      <c r="G2612" s="66">
        <v>-2.1600000000000001E-2</v>
      </c>
      <c r="H2612" s="66">
        <v>-2.1299999999999999E-2</v>
      </c>
      <c r="I2612" s="67" t="s">
        <v>64</v>
      </c>
    </row>
    <row r="2613" spans="2:9" x14ac:dyDescent="0.25">
      <c r="B2613" s="68"/>
      <c r="C2613" s="66">
        <v>3</v>
      </c>
      <c r="D2613" s="66">
        <v>35.6</v>
      </c>
      <c r="E2613" s="66">
        <v>-9.3700000000000006E-2</v>
      </c>
      <c r="F2613" s="66">
        <v>-9.6600000000000005E-2</v>
      </c>
      <c r="G2613" s="66">
        <v>-9.3700000000000006E-2</v>
      </c>
      <c r="H2613" s="66">
        <v>-9.2100000000000001E-2</v>
      </c>
      <c r="I2613" s="67" t="s">
        <v>64</v>
      </c>
    </row>
    <row r="2614" spans="2:9" x14ac:dyDescent="0.25">
      <c r="B2614" s="68"/>
      <c r="C2614" s="66">
        <v>4</v>
      </c>
      <c r="D2614" s="66">
        <v>71.7</v>
      </c>
      <c r="E2614" s="66">
        <v>-4.5900000000000003E-2</v>
      </c>
      <c r="F2614" s="66">
        <v>-4.3999999999999997E-2</v>
      </c>
      <c r="G2614" s="66">
        <v>-4.5900000000000003E-2</v>
      </c>
      <c r="H2614" s="66">
        <v>-4.36E-2</v>
      </c>
      <c r="I2614" s="67" t="s">
        <v>64</v>
      </c>
    </row>
    <row r="2615" spans="2:9" x14ac:dyDescent="0.25">
      <c r="B2615" s="68"/>
      <c r="C2615" s="66">
        <v>5</v>
      </c>
      <c r="D2615" s="66">
        <v>91.6</v>
      </c>
      <c r="E2615" s="66">
        <v>-0.10440000000000001</v>
      </c>
      <c r="F2615" s="66">
        <v>-0.1045</v>
      </c>
      <c r="G2615" s="66">
        <v>-0.10440000000000001</v>
      </c>
      <c r="H2615" s="66">
        <v>-8.6699999999999999E-2</v>
      </c>
      <c r="I2615" s="67" t="s">
        <v>64</v>
      </c>
    </row>
    <row r="2616" spans="2:9" x14ac:dyDescent="0.25">
      <c r="B2616" s="68"/>
      <c r="C2616" s="66">
        <v>6</v>
      </c>
      <c r="D2616" s="66">
        <v>119.3</v>
      </c>
      <c r="E2616" s="66">
        <v>-1.6299999999999999E-2</v>
      </c>
      <c r="F2616" s="66">
        <v>-2.3300000000000001E-2</v>
      </c>
      <c r="G2616" s="66">
        <v>-1.6299999999999999E-2</v>
      </c>
      <c r="H2616" s="66">
        <v>-1.6299999999999999E-2</v>
      </c>
      <c r="I2616" s="67" t="s">
        <v>64</v>
      </c>
    </row>
    <row r="2617" spans="2:9" x14ac:dyDescent="0.25">
      <c r="B2617" s="68"/>
      <c r="C2617" s="66">
        <v>7</v>
      </c>
      <c r="D2617" s="66">
        <v>127</v>
      </c>
      <c r="E2617" s="66">
        <v>-2.0299999999999999E-2</v>
      </c>
      <c r="F2617" s="66">
        <v>-2.5100000000000001E-2</v>
      </c>
      <c r="G2617" s="66">
        <v>-2.0299999999999999E-2</v>
      </c>
      <c r="H2617" s="66">
        <v>-0.02</v>
      </c>
      <c r="I2617" s="67" t="s">
        <v>64</v>
      </c>
    </row>
    <row r="2618" spans="2:9" x14ac:dyDescent="0.25">
      <c r="B2618" s="68"/>
      <c r="C2618" s="66">
        <v>8</v>
      </c>
      <c r="D2618" s="66">
        <v>155.9</v>
      </c>
      <c r="E2618" s="66">
        <v>-1.23E-2</v>
      </c>
      <c r="F2618" s="66">
        <v>-1.2999999999999999E-2</v>
      </c>
      <c r="G2618" s="66">
        <v>-1.23E-2</v>
      </c>
      <c r="H2618" s="66">
        <v>-1.01E-2</v>
      </c>
      <c r="I2618" s="67" t="s">
        <v>64</v>
      </c>
    </row>
    <row r="2619" spans="2:9" x14ac:dyDescent="0.25">
      <c r="B2619" s="68"/>
      <c r="C2619" s="66">
        <v>9</v>
      </c>
      <c r="D2619" s="66">
        <v>176.9</v>
      </c>
      <c r="E2619" s="66">
        <v>-2.7900000000000001E-2</v>
      </c>
      <c r="F2619" s="66">
        <v>-2.7799999999999998E-2</v>
      </c>
      <c r="G2619" s="66">
        <v>-2.7900000000000001E-2</v>
      </c>
      <c r="H2619" s="66">
        <v>-2.7400000000000001E-2</v>
      </c>
      <c r="I2619" s="67" t="s">
        <v>64</v>
      </c>
    </row>
    <row r="2620" spans="2:9" x14ac:dyDescent="0.25">
      <c r="B2620" s="68"/>
      <c r="C2620" s="66">
        <v>10</v>
      </c>
      <c r="D2620" s="66">
        <v>213.7</v>
      </c>
      <c r="E2620" s="66">
        <v>-4.3900000000000002E-2</v>
      </c>
      <c r="F2620" s="66">
        <v>-4.2799999999999998E-2</v>
      </c>
      <c r="G2620" s="66">
        <v>-4.3999999999999997E-2</v>
      </c>
      <c r="H2620" s="66">
        <v>-4.3900000000000002E-2</v>
      </c>
      <c r="I2620" s="67" t="s">
        <v>64</v>
      </c>
    </row>
    <row r="2621" spans="2:9" x14ac:dyDescent="0.25">
      <c r="B2621" s="68"/>
      <c r="C2621" s="66">
        <v>11</v>
      </c>
      <c r="D2621" s="66">
        <v>228.5</v>
      </c>
      <c r="E2621" s="66">
        <v>-2.9100000000000001E-2</v>
      </c>
      <c r="F2621" s="66">
        <v>-2.9600000000000001E-2</v>
      </c>
      <c r="G2621" s="66">
        <v>-2.92E-2</v>
      </c>
      <c r="H2621" s="66">
        <v>-2.8000000000000001E-2</v>
      </c>
      <c r="I2621" s="67" t="s">
        <v>64</v>
      </c>
    </row>
    <row r="2622" spans="2:9" x14ac:dyDescent="0.25">
      <c r="B2622" s="68"/>
      <c r="C2622" s="66">
        <v>12</v>
      </c>
      <c r="D2622" s="66">
        <v>232.9</v>
      </c>
      <c r="E2622" s="66">
        <v>-3.9800000000000002E-2</v>
      </c>
      <c r="F2622" s="66">
        <v>-3.4500000000000003E-2</v>
      </c>
      <c r="G2622" s="66">
        <v>-3.9800000000000002E-2</v>
      </c>
      <c r="H2622" s="66">
        <v>-3.8100000000000002E-2</v>
      </c>
      <c r="I2622" s="67" t="s">
        <v>64</v>
      </c>
    </row>
    <row r="2623" spans="2:9" x14ac:dyDescent="0.25">
      <c r="B2623" s="68"/>
      <c r="C2623" s="66">
        <v>13</v>
      </c>
      <c r="D2623" s="66">
        <v>280.60000000000002</v>
      </c>
      <c r="E2623" s="66">
        <v>-3.39E-2</v>
      </c>
      <c r="F2623" s="66">
        <v>-3.7100000000000001E-2</v>
      </c>
      <c r="G2623" s="66">
        <v>-3.3700000000000001E-2</v>
      </c>
      <c r="H2623" s="66">
        <v>-3.32E-2</v>
      </c>
      <c r="I2623" s="67" t="s">
        <v>64</v>
      </c>
    </row>
    <row r="2624" spans="2:9" x14ac:dyDescent="0.25">
      <c r="B2624" s="68"/>
      <c r="C2624" s="66">
        <v>14</v>
      </c>
      <c r="D2624" s="66">
        <v>301.60000000000002</v>
      </c>
      <c r="E2624" s="66">
        <v>-2.1399999999999999E-2</v>
      </c>
      <c r="F2624" s="66">
        <v>-2.3300000000000001E-2</v>
      </c>
      <c r="G2624" s="66">
        <v>-2.1499999999999998E-2</v>
      </c>
      <c r="H2624" s="66">
        <v>-2.0799999999999999E-2</v>
      </c>
      <c r="I2624" s="67" t="s">
        <v>64</v>
      </c>
    </row>
    <row r="2625" spans="2:9" x14ac:dyDescent="0.25">
      <c r="B2625" s="68"/>
      <c r="C2625" s="66">
        <v>15</v>
      </c>
      <c r="D2625" s="66">
        <v>341.7</v>
      </c>
      <c r="E2625" s="66">
        <v>-1.17E-2</v>
      </c>
      <c r="F2625" s="66">
        <v>-1.44E-2</v>
      </c>
      <c r="G2625" s="66">
        <v>-1.17E-2</v>
      </c>
      <c r="H2625" s="66">
        <v>-1.1299999999999999E-2</v>
      </c>
      <c r="I2625" s="67" t="s">
        <v>64</v>
      </c>
    </row>
    <row r="2626" spans="2:9" x14ac:dyDescent="0.25">
      <c r="B2626" s="68"/>
      <c r="C2626" s="66"/>
      <c r="D2626" s="66"/>
      <c r="E2626" s="66"/>
      <c r="F2626" s="66"/>
      <c r="G2626" s="66"/>
      <c r="H2626" s="66"/>
      <c r="I2626" s="67"/>
    </row>
    <row r="2627" spans="2:9" x14ac:dyDescent="0.25">
      <c r="B2627" s="59" t="s">
        <v>53</v>
      </c>
      <c r="C2627" s="60"/>
      <c r="D2627" s="60"/>
      <c r="E2627" s="60"/>
      <c r="F2627" s="60"/>
      <c r="G2627" s="60"/>
      <c r="H2627" s="60"/>
      <c r="I2627" s="61"/>
    </row>
    <row r="2628" spans="2:9" x14ac:dyDescent="0.25">
      <c r="B2628" s="62" t="s">
        <v>54</v>
      </c>
      <c r="C2628" s="63">
        <v>135</v>
      </c>
      <c r="D2628" s="63"/>
      <c r="E2628" s="63"/>
      <c r="F2628" s="63"/>
      <c r="G2628" s="63"/>
      <c r="H2628" s="63"/>
      <c r="I2628" s="64"/>
    </row>
    <row r="2629" spans="2:9" x14ac:dyDescent="0.25">
      <c r="B2629" s="65" t="s">
        <v>55</v>
      </c>
      <c r="C2629" s="66"/>
      <c r="D2629" s="66"/>
      <c r="E2629" s="66"/>
      <c r="F2629" s="66"/>
      <c r="G2629" s="66"/>
      <c r="H2629" s="66"/>
      <c r="I2629" s="67"/>
    </row>
    <row r="2630" spans="2:9" x14ac:dyDescent="0.25">
      <c r="B2630" s="65" t="s">
        <v>56</v>
      </c>
      <c r="C2630" s="66">
        <v>7</v>
      </c>
      <c r="D2630" s="66"/>
      <c r="E2630" s="66"/>
      <c r="F2630" s="66"/>
      <c r="G2630" s="66"/>
      <c r="H2630" s="66"/>
      <c r="I2630" s="67"/>
    </row>
    <row r="2631" spans="2:9" x14ac:dyDescent="0.25">
      <c r="B2631" s="68"/>
      <c r="C2631" s="66" t="s">
        <v>57</v>
      </c>
      <c r="D2631" s="66" t="s">
        <v>58</v>
      </c>
      <c r="E2631" s="66" t="s">
        <v>59</v>
      </c>
      <c r="F2631" s="66" t="s">
        <v>60</v>
      </c>
      <c r="G2631" s="66" t="s">
        <v>61</v>
      </c>
      <c r="H2631" s="66" t="s">
        <v>62</v>
      </c>
      <c r="I2631" s="67" t="s">
        <v>63</v>
      </c>
    </row>
    <row r="2632" spans="2:9" x14ac:dyDescent="0.25">
      <c r="B2632" s="68"/>
      <c r="C2632" s="66">
        <v>1</v>
      </c>
      <c r="D2632" s="66">
        <v>3.4</v>
      </c>
      <c r="E2632" s="66">
        <v>-3.7600000000000001E-2</v>
      </c>
      <c r="F2632" s="66">
        <v>-4.3799999999999999E-2</v>
      </c>
      <c r="G2632" s="66">
        <v>-3.7600000000000001E-2</v>
      </c>
      <c r="H2632" s="66">
        <v>-3.56E-2</v>
      </c>
      <c r="I2632" s="67" t="s">
        <v>64</v>
      </c>
    </row>
    <row r="2633" spans="2:9" x14ac:dyDescent="0.25">
      <c r="B2633" s="68"/>
      <c r="C2633" s="66">
        <v>2</v>
      </c>
      <c r="D2633" s="66">
        <v>9.3000000000000007</v>
      </c>
      <c r="E2633" s="66">
        <v>-3.2899999999999999E-2</v>
      </c>
      <c r="F2633" s="66">
        <v>-3.56E-2</v>
      </c>
      <c r="G2633" s="66">
        <v>-3.44E-2</v>
      </c>
      <c r="H2633" s="66">
        <v>-3.2399999999999998E-2</v>
      </c>
      <c r="I2633" s="67" t="s">
        <v>64</v>
      </c>
    </row>
    <row r="2634" spans="2:9" x14ac:dyDescent="0.25">
      <c r="B2634" s="68"/>
      <c r="C2634" s="66">
        <v>3</v>
      </c>
      <c r="D2634" s="66">
        <v>48.6</v>
      </c>
      <c r="E2634" s="66">
        <v>-2.6599999999999999E-2</v>
      </c>
      <c r="F2634" s="66">
        <v>-2.9499999999999998E-2</v>
      </c>
      <c r="G2634" s="66">
        <v>-2.6499999999999999E-2</v>
      </c>
      <c r="H2634" s="66">
        <v>-2.63E-2</v>
      </c>
      <c r="I2634" s="67" t="s">
        <v>64</v>
      </c>
    </row>
    <row r="2635" spans="2:9" x14ac:dyDescent="0.25">
      <c r="B2635" s="68"/>
      <c r="C2635" s="66">
        <v>4</v>
      </c>
      <c r="D2635" s="66">
        <v>62.4</v>
      </c>
      <c r="E2635" s="66">
        <v>-1.72E-2</v>
      </c>
      <c r="F2635" s="66">
        <v>-1.72E-2</v>
      </c>
      <c r="G2635" s="66">
        <v>-1.7299999999999999E-2</v>
      </c>
      <c r="H2635" s="66">
        <v>-1.5699999999999999E-2</v>
      </c>
      <c r="I2635" s="67" t="s">
        <v>64</v>
      </c>
    </row>
    <row r="2636" spans="2:9" x14ac:dyDescent="0.25">
      <c r="B2636" s="68"/>
      <c r="C2636" s="66">
        <v>5</v>
      </c>
      <c r="D2636" s="66">
        <v>114.2</v>
      </c>
      <c r="E2636" s="66">
        <v>-4.1399999999999999E-2</v>
      </c>
      <c r="F2636" s="66">
        <v>-4.8099999999999997E-2</v>
      </c>
      <c r="G2636" s="66">
        <v>-4.1500000000000002E-2</v>
      </c>
      <c r="H2636" s="66">
        <v>-4.0800000000000003E-2</v>
      </c>
      <c r="I2636" s="67" t="s">
        <v>64</v>
      </c>
    </row>
    <row r="2637" spans="2:9" x14ac:dyDescent="0.25">
      <c r="B2637" s="68"/>
      <c r="C2637" s="66">
        <v>6</v>
      </c>
      <c r="D2637" s="66">
        <v>235.9</v>
      </c>
      <c r="E2637" s="66">
        <v>-3.8699999999999998E-2</v>
      </c>
      <c r="F2637" s="66">
        <v>-4.2000000000000003E-2</v>
      </c>
      <c r="G2637" s="66">
        <v>-3.8699999999999998E-2</v>
      </c>
      <c r="H2637" s="66">
        <v>-3.6900000000000002E-2</v>
      </c>
      <c r="I2637" s="67" t="s">
        <v>64</v>
      </c>
    </row>
    <row r="2638" spans="2:9" x14ac:dyDescent="0.25">
      <c r="B2638" s="68"/>
      <c r="C2638" s="66">
        <v>7</v>
      </c>
      <c r="D2638" s="66">
        <v>350.5</v>
      </c>
      <c r="E2638" s="66">
        <v>-2.8799999999999999E-2</v>
      </c>
      <c r="F2638" s="66">
        <v>-3.3799999999999997E-2</v>
      </c>
      <c r="G2638" s="66">
        <v>-2.8799999999999999E-2</v>
      </c>
      <c r="H2638" s="66">
        <v>-2.7699999999999999E-2</v>
      </c>
      <c r="I2638" s="67" t="s">
        <v>64</v>
      </c>
    </row>
    <row r="2639" spans="2:9" x14ac:dyDescent="0.25">
      <c r="B2639" s="68"/>
      <c r="C2639" s="66"/>
      <c r="D2639" s="66"/>
      <c r="E2639" s="66"/>
      <c r="F2639" s="66"/>
      <c r="G2639" s="66"/>
      <c r="H2639" s="66"/>
      <c r="I2639" s="67"/>
    </row>
    <row r="2640" spans="2:9" x14ac:dyDescent="0.25">
      <c r="B2640" s="59" t="s">
        <v>53</v>
      </c>
      <c r="C2640" s="60"/>
      <c r="D2640" s="60"/>
      <c r="E2640" s="60"/>
      <c r="F2640" s="60"/>
      <c r="G2640" s="60"/>
      <c r="H2640" s="60"/>
      <c r="I2640" s="61"/>
    </row>
    <row r="2641" spans="2:9" x14ac:dyDescent="0.25">
      <c r="B2641" s="62" t="s">
        <v>54</v>
      </c>
      <c r="C2641" s="63">
        <v>140</v>
      </c>
      <c r="D2641" s="63"/>
      <c r="E2641" s="63"/>
      <c r="F2641" s="63"/>
      <c r="G2641" s="63"/>
      <c r="H2641" s="63"/>
      <c r="I2641" s="64"/>
    </row>
    <row r="2642" spans="2:9" x14ac:dyDescent="0.25">
      <c r="B2642" s="65" t="s">
        <v>55</v>
      </c>
      <c r="C2642" s="66"/>
      <c r="D2642" s="66"/>
      <c r="E2642" s="66"/>
      <c r="F2642" s="66"/>
      <c r="G2642" s="66"/>
      <c r="H2642" s="66"/>
      <c r="I2642" s="67"/>
    </row>
    <row r="2643" spans="2:9" x14ac:dyDescent="0.25">
      <c r="B2643" s="65" t="s">
        <v>56</v>
      </c>
      <c r="C2643" s="66">
        <v>11</v>
      </c>
      <c r="D2643" s="66"/>
      <c r="E2643" s="66"/>
      <c r="F2643" s="66"/>
      <c r="G2643" s="66"/>
      <c r="H2643" s="66"/>
      <c r="I2643" s="67"/>
    </row>
    <row r="2644" spans="2:9" x14ac:dyDescent="0.25">
      <c r="B2644" s="68"/>
      <c r="C2644" s="66" t="s">
        <v>57</v>
      </c>
      <c r="D2644" s="66" t="s">
        <v>58</v>
      </c>
      <c r="E2644" s="66" t="s">
        <v>59</v>
      </c>
      <c r="F2644" s="66" t="s">
        <v>60</v>
      </c>
      <c r="G2644" s="66" t="s">
        <v>61</v>
      </c>
      <c r="H2644" s="66" t="s">
        <v>62</v>
      </c>
      <c r="I2644" s="67" t="s">
        <v>63</v>
      </c>
    </row>
    <row r="2645" spans="2:9" x14ac:dyDescent="0.25">
      <c r="B2645" s="68"/>
      <c r="C2645" s="66">
        <v>1</v>
      </c>
      <c r="D2645" s="66">
        <v>15.7</v>
      </c>
      <c r="E2645" s="66">
        <v>-2.5399999999999999E-2</v>
      </c>
      <c r="F2645" s="66">
        <v>-2.29E-2</v>
      </c>
      <c r="G2645" s="66">
        <v>-2.5399999999999999E-2</v>
      </c>
      <c r="H2645" s="66">
        <v>-2.3599999999999999E-2</v>
      </c>
      <c r="I2645" s="67" t="s">
        <v>64</v>
      </c>
    </row>
    <row r="2646" spans="2:9" x14ac:dyDescent="0.25">
      <c r="B2646" s="68"/>
      <c r="C2646" s="66">
        <v>2</v>
      </c>
      <c r="D2646" s="66">
        <v>118.2</v>
      </c>
      <c r="E2646" s="66">
        <v>-5.5800000000000002E-2</v>
      </c>
      <c r="F2646" s="66">
        <v>-6.5000000000000002E-2</v>
      </c>
      <c r="G2646" s="66">
        <v>-5.6800000000000003E-2</v>
      </c>
      <c r="H2646" s="66">
        <v>-5.45E-2</v>
      </c>
      <c r="I2646" s="67" t="s">
        <v>64</v>
      </c>
    </row>
    <row r="2647" spans="2:9" x14ac:dyDescent="0.25">
      <c r="B2647" s="68"/>
      <c r="C2647" s="66">
        <v>3</v>
      </c>
      <c r="D2647" s="66">
        <v>123.7</v>
      </c>
      <c r="E2647" s="66">
        <v>-5.0099999999999999E-2</v>
      </c>
      <c r="F2647" s="66">
        <v>-5.2900000000000003E-2</v>
      </c>
      <c r="G2647" s="66">
        <v>-5.0799999999999998E-2</v>
      </c>
      <c r="H2647" s="66">
        <v>-4.9099999999999998E-2</v>
      </c>
      <c r="I2647" s="67" t="s">
        <v>64</v>
      </c>
    </row>
    <row r="2648" spans="2:9" x14ac:dyDescent="0.25">
      <c r="B2648" s="68"/>
      <c r="C2648" s="66">
        <v>4</v>
      </c>
      <c r="D2648" s="66">
        <v>178.6</v>
      </c>
      <c r="E2648" s="66">
        <v>-3.2500000000000001E-2</v>
      </c>
      <c r="F2648" s="66">
        <v>-3.1099999999999999E-2</v>
      </c>
      <c r="G2648" s="66">
        <v>-3.2500000000000001E-2</v>
      </c>
      <c r="H2648" s="66">
        <v>-3.09E-2</v>
      </c>
      <c r="I2648" s="67" t="s">
        <v>64</v>
      </c>
    </row>
    <row r="2649" spans="2:9" x14ac:dyDescent="0.25">
      <c r="B2649" s="68"/>
      <c r="C2649" s="66">
        <v>5</v>
      </c>
      <c r="D2649" s="66">
        <v>196.4</v>
      </c>
      <c r="E2649" s="66">
        <v>-4.7600000000000003E-2</v>
      </c>
      <c r="F2649" s="66">
        <v>-4.7600000000000003E-2</v>
      </c>
      <c r="G2649" s="66">
        <v>-4.7500000000000001E-2</v>
      </c>
      <c r="H2649" s="66">
        <v>-4.5600000000000002E-2</v>
      </c>
      <c r="I2649" s="67" t="s">
        <v>64</v>
      </c>
    </row>
    <row r="2650" spans="2:9" x14ac:dyDescent="0.25">
      <c r="B2650" s="68"/>
      <c r="C2650" s="66">
        <v>6</v>
      </c>
      <c r="D2650" s="66">
        <v>219.7</v>
      </c>
      <c r="E2650" s="66">
        <v>-4.53E-2</v>
      </c>
      <c r="F2650" s="66">
        <v>-5.3900000000000003E-2</v>
      </c>
      <c r="G2650" s="66">
        <v>-4.53E-2</v>
      </c>
      <c r="H2650" s="66">
        <v>-4.4200000000000003E-2</v>
      </c>
      <c r="I2650" s="67" t="s">
        <v>64</v>
      </c>
    </row>
    <row r="2651" spans="2:9" x14ac:dyDescent="0.25">
      <c r="B2651" s="68"/>
      <c r="C2651" s="66">
        <v>7</v>
      </c>
      <c r="D2651" s="66">
        <v>224.5</v>
      </c>
      <c r="E2651" s="66">
        <v>-4.87E-2</v>
      </c>
      <c r="F2651" s="66">
        <v>-5.16E-2</v>
      </c>
      <c r="G2651" s="66">
        <v>-4.87E-2</v>
      </c>
      <c r="H2651" s="66">
        <v>-4.7600000000000003E-2</v>
      </c>
      <c r="I2651" s="67" t="s">
        <v>64</v>
      </c>
    </row>
    <row r="2652" spans="2:9" x14ac:dyDescent="0.25">
      <c r="B2652" s="68"/>
      <c r="C2652" s="66">
        <v>8</v>
      </c>
      <c r="D2652" s="66">
        <v>247.3</v>
      </c>
      <c r="E2652" s="66">
        <v>-2.8500000000000001E-2</v>
      </c>
      <c r="F2652" s="66">
        <v>-2.46E-2</v>
      </c>
      <c r="G2652" s="66">
        <v>-2.8400000000000002E-2</v>
      </c>
      <c r="H2652" s="66">
        <v>-2.6800000000000001E-2</v>
      </c>
      <c r="I2652" s="67" t="s">
        <v>64</v>
      </c>
    </row>
    <row r="2653" spans="2:9" x14ac:dyDescent="0.25">
      <c r="B2653" s="68"/>
      <c r="C2653" s="66">
        <v>9</v>
      </c>
      <c r="D2653" s="66">
        <v>305.2</v>
      </c>
      <c r="E2653" s="66">
        <v>-3.78E-2</v>
      </c>
      <c r="F2653" s="66">
        <v>-3.7900000000000003E-2</v>
      </c>
      <c r="G2653" s="66">
        <v>-3.78E-2</v>
      </c>
      <c r="H2653" s="66">
        <v>-3.6499999999999998E-2</v>
      </c>
      <c r="I2653" s="67" t="s">
        <v>64</v>
      </c>
    </row>
    <row r="2654" spans="2:9" x14ac:dyDescent="0.25">
      <c r="B2654" s="68"/>
      <c r="C2654" s="66">
        <v>10</v>
      </c>
      <c r="D2654" s="66">
        <v>310.5</v>
      </c>
      <c r="E2654" s="66">
        <v>-3.5900000000000001E-2</v>
      </c>
      <c r="F2654" s="66">
        <v>-4.4499999999999998E-2</v>
      </c>
      <c r="G2654" s="66">
        <v>-3.5900000000000001E-2</v>
      </c>
      <c r="H2654" s="66">
        <v>-3.5400000000000001E-2</v>
      </c>
      <c r="I2654" s="67" t="s">
        <v>64</v>
      </c>
    </row>
    <row r="2655" spans="2:9" x14ac:dyDescent="0.25">
      <c r="B2655" s="68"/>
      <c r="C2655" s="66">
        <v>11</v>
      </c>
      <c r="D2655" s="66">
        <v>317.2</v>
      </c>
      <c r="E2655" s="66">
        <v>-8.3000000000000001E-3</v>
      </c>
      <c r="F2655" s="66">
        <v>-8.0999999999999996E-3</v>
      </c>
      <c r="G2655" s="66">
        <v>-8.0999999999999996E-3</v>
      </c>
      <c r="H2655" s="66">
        <v>-7.9000000000000008E-3</v>
      </c>
      <c r="I2655" s="67" t="s">
        <v>64</v>
      </c>
    </row>
    <row r="2656" spans="2:9" x14ac:dyDescent="0.25">
      <c r="B2656" s="68"/>
      <c r="C2656" s="66"/>
      <c r="D2656" s="66"/>
      <c r="E2656" s="66"/>
      <c r="F2656" s="66"/>
      <c r="G2656" s="66"/>
      <c r="H2656" s="66"/>
      <c r="I2656" s="67"/>
    </row>
    <row r="2657" spans="2:9" x14ac:dyDescent="0.25">
      <c r="B2657" s="59" t="s">
        <v>53</v>
      </c>
      <c r="C2657" s="60"/>
      <c r="D2657" s="60"/>
      <c r="E2657" s="60"/>
      <c r="F2657" s="60"/>
      <c r="G2657" s="60"/>
      <c r="H2657" s="60"/>
      <c r="I2657" s="61"/>
    </row>
    <row r="2658" spans="2:9" x14ac:dyDescent="0.25">
      <c r="B2658" s="62" t="s">
        <v>54</v>
      </c>
      <c r="C2658" s="63">
        <v>145</v>
      </c>
      <c r="D2658" s="63"/>
      <c r="E2658" s="63"/>
      <c r="F2658" s="63"/>
      <c r="G2658" s="63"/>
      <c r="H2658" s="63"/>
      <c r="I2658" s="64"/>
    </row>
    <row r="2659" spans="2:9" x14ac:dyDescent="0.25">
      <c r="B2659" s="65" t="s">
        <v>55</v>
      </c>
      <c r="C2659" s="66"/>
      <c r="D2659" s="66"/>
      <c r="E2659" s="66"/>
      <c r="F2659" s="66"/>
      <c r="G2659" s="66"/>
      <c r="H2659" s="66"/>
      <c r="I2659" s="67"/>
    </row>
    <row r="2660" spans="2:9" x14ac:dyDescent="0.25">
      <c r="B2660" s="65" t="s">
        <v>56</v>
      </c>
      <c r="C2660" s="66">
        <v>14</v>
      </c>
      <c r="D2660" s="66"/>
      <c r="E2660" s="66"/>
      <c r="F2660" s="66"/>
      <c r="G2660" s="66"/>
      <c r="H2660" s="66"/>
      <c r="I2660" s="67"/>
    </row>
    <row r="2661" spans="2:9" x14ac:dyDescent="0.25">
      <c r="B2661" s="68"/>
      <c r="C2661" s="66" t="s">
        <v>57</v>
      </c>
      <c r="D2661" s="66" t="s">
        <v>58</v>
      </c>
      <c r="E2661" s="66" t="s">
        <v>59</v>
      </c>
      <c r="F2661" s="66" t="s">
        <v>60</v>
      </c>
      <c r="G2661" s="66" t="s">
        <v>61</v>
      </c>
      <c r="H2661" s="66" t="s">
        <v>62</v>
      </c>
      <c r="I2661" s="67" t="s">
        <v>63</v>
      </c>
    </row>
    <row r="2662" spans="2:9" x14ac:dyDescent="0.25">
      <c r="B2662" s="68"/>
      <c r="C2662" s="66">
        <v>1</v>
      </c>
      <c r="D2662" s="66">
        <v>5</v>
      </c>
      <c r="E2662" s="66">
        <v>-3.0499999999999999E-2</v>
      </c>
      <c r="F2662" s="66">
        <v>-3.7699999999999997E-2</v>
      </c>
      <c r="G2662" s="66">
        <v>-3.0499999999999999E-2</v>
      </c>
      <c r="H2662" s="66">
        <v>-2.9499999999999998E-2</v>
      </c>
      <c r="I2662" s="67" t="s">
        <v>64</v>
      </c>
    </row>
    <row r="2663" spans="2:9" x14ac:dyDescent="0.25">
      <c r="B2663" s="68"/>
      <c r="C2663" s="66">
        <v>2</v>
      </c>
      <c r="D2663" s="66">
        <v>25.2</v>
      </c>
      <c r="E2663" s="66">
        <v>-8.5099999999999995E-2</v>
      </c>
      <c r="F2663" s="66">
        <v>-8.6199999999999999E-2</v>
      </c>
      <c r="G2663" s="66">
        <v>-8.4199999999999997E-2</v>
      </c>
      <c r="H2663" s="66">
        <v>-8.3599999999999994E-2</v>
      </c>
      <c r="I2663" s="67" t="s">
        <v>64</v>
      </c>
    </row>
    <row r="2664" spans="2:9" x14ac:dyDescent="0.25">
      <c r="B2664" s="68"/>
      <c r="C2664" s="66">
        <v>3</v>
      </c>
      <c r="D2664" s="66">
        <v>63.6</v>
      </c>
      <c r="E2664" s="66">
        <v>-1.9699999999999999E-2</v>
      </c>
      <c r="F2664" s="66">
        <v>-2.1700000000000001E-2</v>
      </c>
      <c r="G2664" s="66">
        <v>-1.95E-2</v>
      </c>
      <c r="H2664" s="66">
        <v>-1.9099999999999999E-2</v>
      </c>
      <c r="I2664" s="67" t="s">
        <v>64</v>
      </c>
    </row>
    <row r="2665" spans="2:9" x14ac:dyDescent="0.25">
      <c r="B2665" s="68"/>
      <c r="C2665" s="66">
        <v>4</v>
      </c>
      <c r="D2665" s="66">
        <v>83.1</v>
      </c>
      <c r="E2665" s="66">
        <v>-1.6299999999999999E-2</v>
      </c>
      <c r="F2665" s="66">
        <v>-1.9800000000000002E-2</v>
      </c>
      <c r="G2665" s="66">
        <v>-1.6299999999999999E-2</v>
      </c>
      <c r="H2665" s="66">
        <v>-1.5900000000000001E-2</v>
      </c>
      <c r="I2665" s="67" t="s">
        <v>64</v>
      </c>
    </row>
    <row r="2666" spans="2:9" x14ac:dyDescent="0.25">
      <c r="B2666" s="68"/>
      <c r="C2666" s="66">
        <v>5</v>
      </c>
      <c r="D2666" s="66">
        <v>105.5</v>
      </c>
      <c r="E2666" s="66">
        <v>-3.6900000000000002E-2</v>
      </c>
      <c r="F2666" s="66">
        <v>-3.4299999999999997E-2</v>
      </c>
      <c r="G2666" s="66">
        <v>-3.6900000000000002E-2</v>
      </c>
      <c r="H2666" s="66">
        <v>-3.6900000000000002E-2</v>
      </c>
      <c r="I2666" s="67" t="s">
        <v>64</v>
      </c>
    </row>
    <row r="2667" spans="2:9" x14ac:dyDescent="0.25">
      <c r="B2667" s="68"/>
      <c r="C2667" s="66">
        <v>6</v>
      </c>
      <c r="D2667" s="66">
        <v>111.6</v>
      </c>
      <c r="E2667" s="66">
        <v>-4.2299999999999997E-2</v>
      </c>
      <c r="F2667" s="66">
        <v>-4.0800000000000003E-2</v>
      </c>
      <c r="G2667" s="66">
        <v>-4.2299999999999997E-2</v>
      </c>
      <c r="H2667" s="66">
        <v>-4.1399999999999999E-2</v>
      </c>
      <c r="I2667" s="67" t="s">
        <v>64</v>
      </c>
    </row>
    <row r="2668" spans="2:9" x14ac:dyDescent="0.25">
      <c r="B2668" s="68"/>
      <c r="C2668" s="66">
        <v>7</v>
      </c>
      <c r="D2668" s="66">
        <v>140.30000000000001</v>
      </c>
      <c r="E2668" s="66">
        <v>-3.3799999999999997E-2</v>
      </c>
      <c r="F2668" s="66">
        <v>-3.6900000000000002E-2</v>
      </c>
      <c r="G2668" s="66">
        <v>-3.39E-2</v>
      </c>
      <c r="H2668" s="66">
        <v>-3.3700000000000001E-2</v>
      </c>
      <c r="I2668" s="67" t="s">
        <v>64</v>
      </c>
    </row>
    <row r="2669" spans="2:9" x14ac:dyDescent="0.25">
      <c r="B2669" s="68"/>
      <c r="C2669" s="66">
        <v>8</v>
      </c>
      <c r="D2669" s="66">
        <v>200.6</v>
      </c>
      <c r="E2669" s="66">
        <v>-4.87E-2</v>
      </c>
      <c r="F2669" s="66">
        <v>-4.9299999999999997E-2</v>
      </c>
      <c r="G2669" s="66">
        <v>-4.9200000000000001E-2</v>
      </c>
      <c r="H2669" s="66">
        <v>-4.7600000000000003E-2</v>
      </c>
      <c r="I2669" s="67" t="s">
        <v>64</v>
      </c>
    </row>
    <row r="2670" spans="2:9" x14ac:dyDescent="0.25">
      <c r="B2670" s="68"/>
      <c r="C2670" s="66">
        <v>9</v>
      </c>
      <c r="D2670" s="66">
        <v>213.8</v>
      </c>
      <c r="E2670" s="66">
        <v>-4.0899999999999999E-2</v>
      </c>
      <c r="F2670" s="66">
        <v>-4.4299999999999999E-2</v>
      </c>
      <c r="G2670" s="66">
        <v>-4.07E-2</v>
      </c>
      <c r="H2670" s="66">
        <v>-4.0399999999999998E-2</v>
      </c>
      <c r="I2670" s="67" t="s">
        <v>64</v>
      </c>
    </row>
    <row r="2671" spans="2:9" x14ac:dyDescent="0.25">
      <c r="B2671" s="68"/>
      <c r="C2671" s="66">
        <v>10</v>
      </c>
      <c r="D2671" s="66">
        <v>218.8</v>
      </c>
      <c r="E2671" s="66">
        <v>-2.8400000000000002E-2</v>
      </c>
      <c r="F2671" s="66">
        <v>-2.87E-2</v>
      </c>
      <c r="G2671" s="66">
        <v>-2.81E-2</v>
      </c>
      <c r="H2671" s="66">
        <v>-2.7199999999999998E-2</v>
      </c>
      <c r="I2671" s="67" t="s">
        <v>64</v>
      </c>
    </row>
    <row r="2672" spans="2:9" x14ac:dyDescent="0.25">
      <c r="B2672" s="68"/>
      <c r="C2672" s="66">
        <v>11</v>
      </c>
      <c r="D2672" s="66">
        <v>267.5</v>
      </c>
      <c r="E2672" s="66">
        <v>-2.3300000000000001E-2</v>
      </c>
      <c r="F2672" s="66">
        <v>-2.3699999999999999E-2</v>
      </c>
      <c r="G2672" s="66">
        <v>-2.3300000000000001E-2</v>
      </c>
      <c r="H2672" s="66">
        <v>-2.3300000000000001E-2</v>
      </c>
      <c r="I2672" s="67" t="s">
        <v>64</v>
      </c>
    </row>
    <row r="2673" spans="2:9" x14ac:dyDescent="0.25">
      <c r="B2673" s="68"/>
      <c r="C2673" s="66">
        <v>12</v>
      </c>
      <c r="D2673" s="66">
        <v>277.5</v>
      </c>
      <c r="E2673" s="66">
        <v>-2.5499999999999998E-2</v>
      </c>
      <c r="F2673" s="66">
        <v>-2.07E-2</v>
      </c>
      <c r="G2673" s="66">
        <v>-2.5600000000000001E-2</v>
      </c>
      <c r="H2673" s="66">
        <v>-2.4E-2</v>
      </c>
      <c r="I2673" s="67" t="s">
        <v>64</v>
      </c>
    </row>
    <row r="2674" spans="2:9" x14ac:dyDescent="0.25">
      <c r="B2674" s="68"/>
      <c r="C2674" s="66">
        <v>13</v>
      </c>
      <c r="D2674" s="66">
        <v>329.3</v>
      </c>
      <c r="E2674" s="66">
        <v>-1.77E-2</v>
      </c>
      <c r="F2674" s="66">
        <v>-2.2800000000000001E-2</v>
      </c>
      <c r="G2674" s="66">
        <v>-1.77E-2</v>
      </c>
      <c r="H2674" s="66">
        <v>-1.5800000000000002E-2</v>
      </c>
      <c r="I2674" s="67" t="s">
        <v>64</v>
      </c>
    </row>
    <row r="2675" spans="2:9" x14ac:dyDescent="0.25">
      <c r="B2675" s="68"/>
      <c r="C2675" s="66">
        <v>14</v>
      </c>
      <c r="D2675" s="66">
        <v>357.5</v>
      </c>
      <c r="E2675" s="66">
        <v>-2.5399999999999999E-2</v>
      </c>
      <c r="F2675" s="66">
        <v>-3.3799999999999997E-2</v>
      </c>
      <c r="G2675" s="66">
        <v>-2.5399999999999999E-2</v>
      </c>
      <c r="H2675" s="66">
        <v>-2.3699999999999999E-2</v>
      </c>
      <c r="I2675" s="67" t="s">
        <v>64</v>
      </c>
    </row>
    <row r="2676" spans="2:9" x14ac:dyDescent="0.25">
      <c r="B2676" s="68"/>
      <c r="C2676" s="66"/>
      <c r="D2676" s="66"/>
      <c r="E2676" s="66"/>
      <c r="F2676" s="66"/>
      <c r="G2676" s="66"/>
      <c r="H2676" s="66"/>
      <c r="I2676" s="67"/>
    </row>
    <row r="2677" spans="2:9" x14ac:dyDescent="0.25">
      <c r="B2677" s="59" t="s">
        <v>53</v>
      </c>
      <c r="C2677" s="60"/>
      <c r="D2677" s="60"/>
      <c r="E2677" s="60"/>
      <c r="F2677" s="60"/>
      <c r="G2677" s="60"/>
      <c r="H2677" s="60"/>
      <c r="I2677" s="61"/>
    </row>
    <row r="2678" spans="2:9" x14ac:dyDescent="0.25">
      <c r="B2678" s="62" t="s">
        <v>54</v>
      </c>
      <c r="C2678" s="63">
        <v>150</v>
      </c>
      <c r="D2678" s="63"/>
      <c r="E2678" s="63"/>
      <c r="F2678" s="63"/>
      <c r="G2678" s="63"/>
      <c r="H2678" s="63"/>
      <c r="I2678" s="64"/>
    </row>
    <row r="2679" spans="2:9" x14ac:dyDescent="0.25">
      <c r="B2679" s="65" t="s">
        <v>55</v>
      </c>
      <c r="C2679" s="66"/>
      <c r="D2679" s="66"/>
      <c r="E2679" s="66"/>
      <c r="F2679" s="66"/>
      <c r="G2679" s="66"/>
      <c r="H2679" s="66"/>
      <c r="I2679" s="67"/>
    </row>
    <row r="2680" spans="2:9" x14ac:dyDescent="0.25">
      <c r="B2680" s="65" t="s">
        <v>56</v>
      </c>
      <c r="C2680" s="66">
        <v>10</v>
      </c>
      <c r="D2680" s="66"/>
      <c r="E2680" s="66"/>
      <c r="F2680" s="66"/>
      <c r="G2680" s="66"/>
      <c r="H2680" s="66"/>
      <c r="I2680" s="67"/>
    </row>
    <row r="2681" spans="2:9" x14ac:dyDescent="0.25">
      <c r="B2681" s="68"/>
      <c r="C2681" s="66" t="s">
        <v>57</v>
      </c>
      <c r="D2681" s="66" t="s">
        <v>58</v>
      </c>
      <c r="E2681" s="66" t="s">
        <v>59</v>
      </c>
      <c r="F2681" s="66" t="s">
        <v>60</v>
      </c>
      <c r="G2681" s="66" t="s">
        <v>61</v>
      </c>
      <c r="H2681" s="66" t="s">
        <v>62</v>
      </c>
      <c r="I2681" s="67" t="s">
        <v>63</v>
      </c>
    </row>
    <row r="2682" spans="2:9" x14ac:dyDescent="0.25">
      <c r="B2682" s="68"/>
      <c r="C2682" s="66">
        <v>1</v>
      </c>
      <c r="D2682" s="66">
        <v>34.6</v>
      </c>
      <c r="E2682" s="66">
        <v>-6.6500000000000004E-2</v>
      </c>
      <c r="F2682" s="66">
        <v>-6.9800000000000001E-2</v>
      </c>
      <c r="G2682" s="66">
        <v>-6.5799999999999997E-2</v>
      </c>
      <c r="H2682" s="66">
        <v>-6.4399999999999999E-2</v>
      </c>
      <c r="I2682" s="67" t="s">
        <v>64</v>
      </c>
    </row>
    <row r="2683" spans="2:9" x14ac:dyDescent="0.25">
      <c r="B2683" s="68"/>
      <c r="C2683" s="66">
        <v>2</v>
      </c>
      <c r="D2683" s="66">
        <v>53.4</v>
      </c>
      <c r="E2683" s="66">
        <v>-2.9700000000000001E-2</v>
      </c>
      <c r="F2683" s="66">
        <v>-3.0200000000000001E-2</v>
      </c>
      <c r="G2683" s="66">
        <v>-2.9600000000000001E-2</v>
      </c>
      <c r="H2683" s="66">
        <v>-2.9000000000000001E-2</v>
      </c>
      <c r="I2683" s="67" t="s">
        <v>64</v>
      </c>
    </row>
    <row r="2684" spans="2:9" x14ac:dyDescent="0.25">
      <c r="B2684" s="68"/>
      <c r="C2684" s="66">
        <v>3</v>
      </c>
      <c r="D2684" s="66">
        <v>102.1</v>
      </c>
      <c r="E2684" s="66">
        <v>-3.7400000000000003E-2</v>
      </c>
      <c r="F2684" s="66">
        <v>-0.04</v>
      </c>
      <c r="G2684" s="66">
        <v>-3.7400000000000003E-2</v>
      </c>
      <c r="H2684" s="66">
        <v>-3.6499999999999998E-2</v>
      </c>
      <c r="I2684" s="67" t="s">
        <v>64</v>
      </c>
    </row>
    <row r="2685" spans="2:9" x14ac:dyDescent="0.25">
      <c r="B2685" s="68"/>
      <c r="C2685" s="66">
        <v>4</v>
      </c>
      <c r="D2685" s="66">
        <v>106.7</v>
      </c>
      <c r="E2685" s="66">
        <v>-3.7400000000000003E-2</v>
      </c>
      <c r="F2685" s="66">
        <v>-3.9100000000000003E-2</v>
      </c>
      <c r="G2685" s="66">
        <v>-3.7499999999999999E-2</v>
      </c>
      <c r="H2685" s="66">
        <v>-3.5799999999999998E-2</v>
      </c>
      <c r="I2685" s="67" t="s">
        <v>64</v>
      </c>
    </row>
    <row r="2686" spans="2:9" x14ac:dyDescent="0.25">
      <c r="B2686" s="68"/>
      <c r="C2686" s="66">
        <v>5</v>
      </c>
      <c r="D2686" s="66">
        <v>203.3</v>
      </c>
      <c r="E2686" s="66">
        <v>-3.4200000000000001E-2</v>
      </c>
      <c r="F2686" s="66">
        <v>-3.1199999999999999E-2</v>
      </c>
      <c r="G2686" s="66">
        <v>-3.4500000000000003E-2</v>
      </c>
      <c r="H2686" s="66">
        <v>-3.2500000000000001E-2</v>
      </c>
      <c r="I2686" s="67" t="s">
        <v>64</v>
      </c>
    </row>
    <row r="2687" spans="2:9" x14ac:dyDescent="0.25">
      <c r="B2687" s="68"/>
      <c r="C2687" s="66">
        <v>6</v>
      </c>
      <c r="D2687" s="66">
        <v>220.6</v>
      </c>
      <c r="E2687" s="66">
        <v>-3.7400000000000003E-2</v>
      </c>
      <c r="F2687" s="66">
        <v>-4.1300000000000003E-2</v>
      </c>
      <c r="G2687" s="66">
        <v>-3.73E-2</v>
      </c>
      <c r="H2687" s="66">
        <v>-3.5900000000000001E-2</v>
      </c>
      <c r="I2687" s="67" t="s">
        <v>64</v>
      </c>
    </row>
    <row r="2688" spans="2:9" x14ac:dyDescent="0.25">
      <c r="B2688" s="68"/>
      <c r="C2688" s="66">
        <v>7</v>
      </c>
      <c r="D2688" s="66">
        <v>225</v>
      </c>
      <c r="E2688" s="66">
        <v>-4.9200000000000001E-2</v>
      </c>
      <c r="F2688" s="66">
        <v>-3.73E-2</v>
      </c>
      <c r="G2688" s="66">
        <v>-4.8899999999999999E-2</v>
      </c>
      <c r="H2688" s="66">
        <v>-4.6100000000000002E-2</v>
      </c>
      <c r="I2688" s="67" t="s">
        <v>64</v>
      </c>
    </row>
    <row r="2689" spans="2:9" x14ac:dyDescent="0.25">
      <c r="B2689" s="68"/>
      <c r="C2689" s="66">
        <v>8</v>
      </c>
      <c r="D2689" s="66">
        <v>338.6</v>
      </c>
      <c r="E2689" s="66">
        <v>-2.58E-2</v>
      </c>
      <c r="F2689" s="66">
        <v>-2.9399999999999999E-2</v>
      </c>
      <c r="G2689" s="66">
        <v>-2.5700000000000001E-2</v>
      </c>
      <c r="H2689" s="66">
        <v>-2.0500000000000001E-2</v>
      </c>
      <c r="I2689" s="67" t="s">
        <v>64</v>
      </c>
    </row>
    <row r="2690" spans="2:9" x14ac:dyDescent="0.25">
      <c r="B2690" s="68"/>
      <c r="C2690" s="66">
        <v>9</v>
      </c>
      <c r="D2690" s="66">
        <v>351</v>
      </c>
      <c r="E2690" s="66">
        <v>-1.7399999999999999E-2</v>
      </c>
      <c r="F2690" s="66">
        <v>-2.0199999999999999E-2</v>
      </c>
      <c r="G2690" s="66">
        <v>-1.7500000000000002E-2</v>
      </c>
      <c r="H2690" s="66">
        <v>-1.72E-2</v>
      </c>
      <c r="I2690" s="67" t="s">
        <v>64</v>
      </c>
    </row>
    <row r="2691" spans="2:9" x14ac:dyDescent="0.25">
      <c r="B2691" s="68"/>
      <c r="C2691" s="66">
        <v>10</v>
      </c>
      <c r="D2691" s="66">
        <v>358.9</v>
      </c>
      <c r="E2691" s="66">
        <v>-1.9300000000000001E-2</v>
      </c>
      <c r="F2691" s="66">
        <v>-1.67E-2</v>
      </c>
      <c r="G2691" s="66">
        <v>-1.9300000000000001E-2</v>
      </c>
      <c r="H2691" s="66">
        <v>-1.9300000000000001E-2</v>
      </c>
      <c r="I2691" s="67" t="s">
        <v>64</v>
      </c>
    </row>
    <row r="2692" spans="2:9" x14ac:dyDescent="0.25">
      <c r="B2692" s="68"/>
      <c r="C2692" s="66"/>
      <c r="D2692" s="66"/>
      <c r="E2692" s="66"/>
      <c r="F2692" s="66"/>
      <c r="G2692" s="66"/>
      <c r="H2692" s="66"/>
      <c r="I2692" s="67"/>
    </row>
    <row r="2693" spans="2:9" x14ac:dyDescent="0.25">
      <c r="B2693" s="59" t="s">
        <v>53</v>
      </c>
      <c r="C2693" s="60"/>
      <c r="D2693" s="60"/>
      <c r="E2693" s="60"/>
      <c r="F2693" s="60"/>
      <c r="G2693" s="60"/>
      <c r="H2693" s="60"/>
      <c r="I2693" s="61"/>
    </row>
    <row r="2694" spans="2:9" x14ac:dyDescent="0.25">
      <c r="B2694" s="62" t="s">
        <v>54</v>
      </c>
      <c r="C2694" s="63">
        <v>155</v>
      </c>
      <c r="D2694" s="63"/>
      <c r="E2694" s="63"/>
      <c r="F2694" s="63"/>
      <c r="G2694" s="63"/>
      <c r="H2694" s="63"/>
      <c r="I2694" s="64"/>
    </row>
    <row r="2695" spans="2:9" x14ac:dyDescent="0.25">
      <c r="B2695" s="65" t="s">
        <v>55</v>
      </c>
      <c r="C2695" s="66"/>
      <c r="D2695" s="66"/>
      <c r="E2695" s="66"/>
      <c r="F2695" s="66"/>
      <c r="G2695" s="66"/>
      <c r="H2695" s="66"/>
      <c r="I2695" s="67"/>
    </row>
    <row r="2696" spans="2:9" x14ac:dyDescent="0.25">
      <c r="B2696" s="65" t="s">
        <v>56</v>
      </c>
      <c r="C2696" s="66">
        <v>5</v>
      </c>
      <c r="D2696" s="66"/>
      <c r="E2696" s="66"/>
      <c r="F2696" s="66"/>
      <c r="G2696" s="66"/>
      <c r="H2696" s="66"/>
      <c r="I2696" s="67"/>
    </row>
    <row r="2697" spans="2:9" x14ac:dyDescent="0.25">
      <c r="B2697" s="68"/>
      <c r="C2697" s="66" t="s">
        <v>57</v>
      </c>
      <c r="D2697" s="66" t="s">
        <v>58</v>
      </c>
      <c r="E2697" s="66" t="s">
        <v>59</v>
      </c>
      <c r="F2697" s="66" t="s">
        <v>60</v>
      </c>
      <c r="G2697" s="66" t="s">
        <v>61</v>
      </c>
      <c r="H2697" s="66" t="s">
        <v>62</v>
      </c>
      <c r="I2697" s="67" t="s">
        <v>63</v>
      </c>
    </row>
    <row r="2698" spans="2:9" x14ac:dyDescent="0.25">
      <c r="B2698" s="68"/>
      <c r="C2698" s="66">
        <v>1</v>
      </c>
      <c r="D2698" s="66">
        <v>97.6</v>
      </c>
      <c r="E2698" s="66">
        <v>-1.43E-2</v>
      </c>
      <c r="F2698" s="66">
        <v>-1.55E-2</v>
      </c>
      <c r="G2698" s="66">
        <v>-1.43E-2</v>
      </c>
      <c r="H2698" s="66">
        <v>-1.4200000000000001E-2</v>
      </c>
      <c r="I2698" s="67" t="s">
        <v>64</v>
      </c>
    </row>
    <row r="2699" spans="2:9" x14ac:dyDescent="0.25">
      <c r="B2699" s="68"/>
      <c r="C2699" s="66">
        <v>2</v>
      </c>
      <c r="D2699" s="66">
        <v>179.5</v>
      </c>
      <c r="E2699" s="66">
        <v>-1.9300000000000001E-2</v>
      </c>
      <c r="F2699" s="66">
        <v>-1.61E-2</v>
      </c>
      <c r="G2699" s="66">
        <v>-1.9300000000000001E-2</v>
      </c>
      <c r="H2699" s="66">
        <v>-1.9300000000000001E-2</v>
      </c>
      <c r="I2699" s="67" t="s">
        <v>64</v>
      </c>
    </row>
    <row r="2700" spans="2:9" x14ac:dyDescent="0.25">
      <c r="B2700" s="68"/>
      <c r="C2700" s="66">
        <v>3</v>
      </c>
      <c r="D2700" s="66">
        <v>217.6</v>
      </c>
      <c r="E2700" s="66">
        <v>-4.99E-2</v>
      </c>
      <c r="F2700" s="66">
        <v>-5.3100000000000001E-2</v>
      </c>
      <c r="G2700" s="66">
        <v>-0.05</v>
      </c>
      <c r="H2700" s="66">
        <v>-4.9399999999999999E-2</v>
      </c>
      <c r="I2700" s="67" t="s">
        <v>64</v>
      </c>
    </row>
    <row r="2701" spans="2:9" x14ac:dyDescent="0.25">
      <c r="B2701" s="68"/>
      <c r="C2701" s="66">
        <v>4</v>
      </c>
      <c r="D2701" s="66">
        <v>228.5</v>
      </c>
      <c r="E2701" s="66">
        <v>-4.3799999999999999E-2</v>
      </c>
      <c r="F2701" s="66">
        <v>-4.5199999999999997E-2</v>
      </c>
      <c r="G2701" s="66">
        <v>-4.3799999999999999E-2</v>
      </c>
      <c r="H2701" s="66">
        <v>-4.1300000000000003E-2</v>
      </c>
      <c r="I2701" s="67" t="s">
        <v>64</v>
      </c>
    </row>
    <row r="2702" spans="2:9" x14ac:dyDescent="0.25">
      <c r="B2702" s="68"/>
      <c r="C2702" s="66">
        <v>5</v>
      </c>
      <c r="D2702" s="66">
        <v>342.4</v>
      </c>
      <c r="E2702" s="66">
        <v>-3.39E-2</v>
      </c>
      <c r="F2702" s="66">
        <v>-3.4700000000000002E-2</v>
      </c>
      <c r="G2702" s="66">
        <v>-3.4000000000000002E-2</v>
      </c>
      <c r="H2702" s="66">
        <v>-3.3300000000000003E-2</v>
      </c>
      <c r="I2702" s="67" t="s">
        <v>64</v>
      </c>
    </row>
    <row r="2703" spans="2:9" x14ac:dyDescent="0.25">
      <c r="B2703" s="68"/>
      <c r="C2703" s="66"/>
      <c r="D2703" s="66"/>
      <c r="E2703" s="66"/>
      <c r="F2703" s="66"/>
      <c r="G2703" s="66"/>
      <c r="H2703" s="66"/>
      <c r="I2703" s="67"/>
    </row>
    <row r="2704" spans="2:9" x14ac:dyDescent="0.25">
      <c r="B2704" s="59" t="s">
        <v>53</v>
      </c>
      <c r="C2704" s="60"/>
      <c r="D2704" s="60"/>
      <c r="E2704" s="60"/>
      <c r="F2704" s="60"/>
      <c r="G2704" s="60"/>
      <c r="H2704" s="60"/>
      <c r="I2704" s="61"/>
    </row>
    <row r="2705" spans="2:9" x14ac:dyDescent="0.25">
      <c r="B2705" s="62" t="s">
        <v>54</v>
      </c>
      <c r="C2705" s="63">
        <v>160</v>
      </c>
      <c r="D2705" s="63"/>
      <c r="E2705" s="63"/>
      <c r="F2705" s="63"/>
      <c r="G2705" s="63"/>
      <c r="H2705" s="63"/>
      <c r="I2705" s="64"/>
    </row>
    <row r="2706" spans="2:9" x14ac:dyDescent="0.25">
      <c r="B2706" s="65" t="s">
        <v>55</v>
      </c>
      <c r="C2706" s="66"/>
      <c r="D2706" s="66"/>
      <c r="E2706" s="66"/>
      <c r="F2706" s="66"/>
      <c r="G2706" s="66"/>
      <c r="H2706" s="66"/>
      <c r="I2706" s="67"/>
    </row>
    <row r="2707" spans="2:9" x14ac:dyDescent="0.25">
      <c r="B2707" s="65" t="s">
        <v>56</v>
      </c>
      <c r="C2707" s="66">
        <v>12</v>
      </c>
      <c r="D2707" s="66"/>
      <c r="E2707" s="66"/>
      <c r="F2707" s="66"/>
      <c r="G2707" s="66"/>
      <c r="H2707" s="66"/>
      <c r="I2707" s="67"/>
    </row>
    <row r="2708" spans="2:9" x14ac:dyDescent="0.25">
      <c r="B2708" s="68"/>
      <c r="C2708" s="66" t="s">
        <v>57</v>
      </c>
      <c r="D2708" s="66" t="s">
        <v>58</v>
      </c>
      <c r="E2708" s="66" t="s">
        <v>59</v>
      </c>
      <c r="F2708" s="66" t="s">
        <v>60</v>
      </c>
      <c r="G2708" s="66" t="s">
        <v>61</v>
      </c>
      <c r="H2708" s="66" t="s">
        <v>62</v>
      </c>
      <c r="I2708" s="67" t="s">
        <v>63</v>
      </c>
    </row>
    <row r="2709" spans="2:9" x14ac:dyDescent="0.25">
      <c r="B2709" s="68"/>
      <c r="C2709" s="66">
        <v>1</v>
      </c>
      <c r="D2709" s="66">
        <v>3.1</v>
      </c>
      <c r="E2709" s="66">
        <v>-2.0299999999999999E-2</v>
      </c>
      <c r="F2709" s="66">
        <v>-2.3900000000000001E-2</v>
      </c>
      <c r="G2709" s="66">
        <v>-2.0299999999999999E-2</v>
      </c>
      <c r="H2709" s="66">
        <v>-2.0299999999999999E-2</v>
      </c>
      <c r="I2709" s="67" t="s">
        <v>64</v>
      </c>
    </row>
    <row r="2710" spans="2:9" x14ac:dyDescent="0.25">
      <c r="B2710" s="68"/>
      <c r="C2710" s="66">
        <v>2</v>
      </c>
      <c r="D2710" s="66">
        <v>9.8000000000000007</v>
      </c>
      <c r="E2710" s="66">
        <v>-8.9999999999999998E-4</v>
      </c>
      <c r="F2710" s="66">
        <v>-1.5E-3</v>
      </c>
      <c r="G2710" s="66">
        <v>-8.9999999999999998E-4</v>
      </c>
      <c r="H2710" s="66">
        <v>-6.9999999999999999E-4</v>
      </c>
      <c r="I2710" s="67" t="s">
        <v>64</v>
      </c>
    </row>
    <row r="2711" spans="2:9" x14ac:dyDescent="0.25">
      <c r="B2711" s="68"/>
      <c r="C2711" s="66">
        <v>3</v>
      </c>
      <c r="D2711" s="66">
        <v>107.4</v>
      </c>
      <c r="E2711" s="66">
        <v>-2.0400000000000001E-2</v>
      </c>
      <c r="F2711" s="66">
        <v>-2.98E-2</v>
      </c>
      <c r="G2711" s="66">
        <v>-2.0400000000000001E-2</v>
      </c>
      <c r="H2711" s="66">
        <v>-2.0400000000000001E-2</v>
      </c>
      <c r="I2711" s="67" t="s">
        <v>64</v>
      </c>
    </row>
    <row r="2712" spans="2:9" x14ac:dyDescent="0.25">
      <c r="B2712" s="68"/>
      <c r="C2712" s="66">
        <v>4</v>
      </c>
      <c r="D2712" s="66">
        <v>116.7</v>
      </c>
      <c r="E2712" s="66">
        <v>-1.9300000000000001E-2</v>
      </c>
      <c r="F2712" s="66">
        <v>-2.01E-2</v>
      </c>
      <c r="G2712" s="66">
        <v>-1.9099999999999999E-2</v>
      </c>
      <c r="H2712" s="66">
        <v>-1.7299999999999999E-2</v>
      </c>
      <c r="I2712" s="67" t="s">
        <v>64</v>
      </c>
    </row>
    <row r="2713" spans="2:9" x14ac:dyDescent="0.25">
      <c r="B2713" s="68"/>
      <c r="C2713" s="66">
        <v>5</v>
      </c>
      <c r="D2713" s="66">
        <v>187.7</v>
      </c>
      <c r="E2713" s="66">
        <v>-5.2200000000000003E-2</v>
      </c>
      <c r="F2713" s="66">
        <v>-5.8500000000000003E-2</v>
      </c>
      <c r="G2713" s="66">
        <v>-5.21E-2</v>
      </c>
      <c r="H2713" s="66">
        <v>-5.1700000000000003E-2</v>
      </c>
      <c r="I2713" s="67" t="s">
        <v>64</v>
      </c>
    </row>
    <row r="2714" spans="2:9" x14ac:dyDescent="0.25">
      <c r="B2714" s="68"/>
      <c r="C2714" s="66">
        <v>6</v>
      </c>
      <c r="D2714" s="66">
        <v>212.1</v>
      </c>
      <c r="E2714" s="66">
        <v>-3.0099999999999998E-2</v>
      </c>
      <c r="F2714" s="66">
        <v>-3.2399999999999998E-2</v>
      </c>
      <c r="G2714" s="66">
        <v>-3.0200000000000001E-2</v>
      </c>
      <c r="H2714" s="66">
        <v>-2.9499999999999998E-2</v>
      </c>
      <c r="I2714" s="67" t="s">
        <v>64</v>
      </c>
    </row>
    <row r="2715" spans="2:9" x14ac:dyDescent="0.25">
      <c r="B2715" s="68"/>
      <c r="C2715" s="66">
        <v>7</v>
      </c>
      <c r="D2715" s="66">
        <v>217.8</v>
      </c>
      <c r="E2715" s="66">
        <v>-3.5400000000000001E-2</v>
      </c>
      <c r="F2715" s="66">
        <v>-3.4000000000000002E-2</v>
      </c>
      <c r="G2715" s="66">
        <v>-3.5400000000000001E-2</v>
      </c>
      <c r="H2715" s="66">
        <v>-3.5200000000000002E-2</v>
      </c>
      <c r="I2715" s="67" t="s">
        <v>64</v>
      </c>
    </row>
    <row r="2716" spans="2:9" x14ac:dyDescent="0.25">
      <c r="B2716" s="68"/>
      <c r="C2716" s="66">
        <v>8</v>
      </c>
      <c r="D2716" s="66">
        <v>246</v>
      </c>
      <c r="E2716" s="66">
        <v>-4.2200000000000001E-2</v>
      </c>
      <c r="F2716" s="66">
        <v>-0.04</v>
      </c>
      <c r="G2716" s="66">
        <v>-4.2299999999999997E-2</v>
      </c>
      <c r="H2716" s="66">
        <v>-4.0800000000000003E-2</v>
      </c>
      <c r="I2716" s="67" t="s">
        <v>64</v>
      </c>
    </row>
    <row r="2717" spans="2:9" x14ac:dyDescent="0.25">
      <c r="B2717" s="68"/>
      <c r="C2717" s="66">
        <v>9</v>
      </c>
      <c r="D2717" s="66">
        <v>285.39999999999998</v>
      </c>
      <c r="E2717" s="66">
        <v>-3.78E-2</v>
      </c>
      <c r="F2717" s="66">
        <v>-3.9100000000000003E-2</v>
      </c>
      <c r="G2717" s="66">
        <v>-3.7999999999999999E-2</v>
      </c>
      <c r="H2717" s="66">
        <v>-3.7600000000000001E-2</v>
      </c>
      <c r="I2717" s="67" t="s">
        <v>64</v>
      </c>
    </row>
    <row r="2718" spans="2:9" x14ac:dyDescent="0.25">
      <c r="B2718" s="68"/>
      <c r="C2718" s="66">
        <v>10</v>
      </c>
      <c r="D2718" s="66">
        <v>289.89999999999998</v>
      </c>
      <c r="E2718" s="66">
        <v>-3.6499999999999998E-2</v>
      </c>
      <c r="F2718" s="66">
        <v>-4.1000000000000002E-2</v>
      </c>
      <c r="G2718" s="66">
        <v>-3.6400000000000002E-2</v>
      </c>
      <c r="H2718" s="66">
        <v>-3.5999999999999997E-2</v>
      </c>
      <c r="I2718" s="67" t="s">
        <v>64</v>
      </c>
    </row>
    <row r="2719" spans="2:9" x14ac:dyDescent="0.25">
      <c r="B2719" s="68"/>
      <c r="C2719" s="66">
        <v>11</v>
      </c>
      <c r="D2719" s="66">
        <v>311.2</v>
      </c>
      <c r="E2719" s="66">
        <v>-2.5899999999999999E-2</v>
      </c>
      <c r="F2719" s="66">
        <v>-2.5000000000000001E-2</v>
      </c>
      <c r="G2719" s="66">
        <v>-2.58E-2</v>
      </c>
      <c r="H2719" s="66">
        <v>-2.5399999999999999E-2</v>
      </c>
      <c r="I2719" s="67" t="s">
        <v>64</v>
      </c>
    </row>
    <row r="2720" spans="2:9" x14ac:dyDescent="0.25">
      <c r="B2720" s="68"/>
      <c r="C2720" s="66">
        <v>12</v>
      </c>
      <c r="D2720" s="66">
        <v>357.6</v>
      </c>
      <c r="E2720" s="66">
        <v>-1.6199999999999999E-2</v>
      </c>
      <c r="F2720" s="66">
        <v>-1.9199999999999998E-2</v>
      </c>
      <c r="G2720" s="66">
        <v>-1.6199999999999999E-2</v>
      </c>
      <c r="H2720" s="66">
        <v>-1.6199999999999999E-2</v>
      </c>
      <c r="I2720" s="67" t="s">
        <v>64</v>
      </c>
    </row>
    <row r="2721" spans="2:9" x14ac:dyDescent="0.25">
      <c r="B2721" s="68"/>
      <c r="C2721" s="66"/>
      <c r="D2721" s="66"/>
      <c r="E2721" s="66"/>
      <c r="F2721" s="66"/>
      <c r="G2721" s="66"/>
      <c r="H2721" s="66"/>
      <c r="I2721" s="67"/>
    </row>
    <row r="2722" spans="2:9" x14ac:dyDescent="0.25">
      <c r="B2722" s="59" t="s">
        <v>53</v>
      </c>
      <c r="C2722" s="60"/>
      <c r="D2722" s="60"/>
      <c r="E2722" s="60"/>
      <c r="F2722" s="60"/>
      <c r="G2722" s="60"/>
      <c r="H2722" s="60"/>
      <c r="I2722" s="61"/>
    </row>
    <row r="2723" spans="2:9" x14ac:dyDescent="0.25">
      <c r="B2723" s="62" t="s">
        <v>54</v>
      </c>
      <c r="C2723" s="63">
        <v>165</v>
      </c>
      <c r="D2723" s="63"/>
      <c r="E2723" s="63"/>
      <c r="F2723" s="63"/>
      <c r="G2723" s="63"/>
      <c r="H2723" s="63"/>
      <c r="I2723" s="64"/>
    </row>
    <row r="2724" spans="2:9" x14ac:dyDescent="0.25">
      <c r="B2724" s="65" t="s">
        <v>55</v>
      </c>
      <c r="C2724" s="66"/>
      <c r="D2724" s="66"/>
      <c r="E2724" s="66"/>
      <c r="F2724" s="66"/>
      <c r="G2724" s="66"/>
      <c r="H2724" s="66"/>
      <c r="I2724" s="67"/>
    </row>
    <row r="2725" spans="2:9" x14ac:dyDescent="0.25">
      <c r="B2725" s="65" t="s">
        <v>56</v>
      </c>
      <c r="C2725" s="66">
        <v>12</v>
      </c>
      <c r="D2725" s="66"/>
      <c r="E2725" s="66"/>
      <c r="F2725" s="66"/>
      <c r="G2725" s="66"/>
      <c r="H2725" s="66"/>
      <c r="I2725" s="67"/>
    </row>
    <row r="2726" spans="2:9" x14ac:dyDescent="0.25">
      <c r="B2726" s="68"/>
      <c r="C2726" s="66" t="s">
        <v>57</v>
      </c>
      <c r="D2726" s="66" t="s">
        <v>58</v>
      </c>
      <c r="E2726" s="66" t="s">
        <v>59</v>
      </c>
      <c r="F2726" s="66" t="s">
        <v>60</v>
      </c>
      <c r="G2726" s="66" t="s">
        <v>61</v>
      </c>
      <c r="H2726" s="66" t="s">
        <v>62</v>
      </c>
      <c r="I2726" s="67" t="s">
        <v>63</v>
      </c>
    </row>
    <row r="2727" spans="2:9" x14ac:dyDescent="0.25">
      <c r="B2727" s="68"/>
      <c r="C2727" s="66">
        <v>1</v>
      </c>
      <c r="D2727" s="66">
        <v>19.399999999999999</v>
      </c>
      <c r="E2727" s="66">
        <v>-1.83E-2</v>
      </c>
      <c r="F2727" s="66">
        <v>-2.3400000000000001E-2</v>
      </c>
      <c r="G2727" s="66">
        <v>-1.8200000000000001E-2</v>
      </c>
      <c r="H2727" s="66">
        <v>-1.7500000000000002E-2</v>
      </c>
      <c r="I2727" s="67" t="s">
        <v>64</v>
      </c>
    </row>
    <row r="2728" spans="2:9" x14ac:dyDescent="0.25">
      <c r="B2728" s="68"/>
      <c r="C2728" s="66">
        <v>2</v>
      </c>
      <c r="D2728" s="66">
        <v>59</v>
      </c>
      <c r="E2728" s="66">
        <v>-5.4300000000000001E-2</v>
      </c>
      <c r="F2728" s="66">
        <v>-5.5800000000000002E-2</v>
      </c>
      <c r="G2728" s="66">
        <v>-5.4600000000000003E-2</v>
      </c>
      <c r="H2728" s="66">
        <v>-5.3900000000000003E-2</v>
      </c>
      <c r="I2728" s="67" t="s">
        <v>64</v>
      </c>
    </row>
    <row r="2729" spans="2:9" x14ac:dyDescent="0.25">
      <c r="B2729" s="68"/>
      <c r="C2729" s="66">
        <v>3</v>
      </c>
      <c r="D2729" s="66">
        <v>78.2</v>
      </c>
      <c r="E2729" s="66">
        <v>-2.2499999999999999E-2</v>
      </c>
      <c r="F2729" s="66">
        <v>-2.58E-2</v>
      </c>
      <c r="G2729" s="66">
        <v>-2.2499999999999999E-2</v>
      </c>
      <c r="H2729" s="66">
        <v>-2.18E-2</v>
      </c>
      <c r="I2729" s="67" t="s">
        <v>64</v>
      </c>
    </row>
    <row r="2730" spans="2:9" x14ac:dyDescent="0.25">
      <c r="B2730" s="68"/>
      <c r="C2730" s="66">
        <v>4</v>
      </c>
      <c r="D2730" s="66">
        <v>100</v>
      </c>
      <c r="E2730" s="66">
        <v>-4.2200000000000001E-2</v>
      </c>
      <c r="F2730" s="66">
        <v>-4.4299999999999999E-2</v>
      </c>
      <c r="G2730" s="66">
        <v>-4.2200000000000001E-2</v>
      </c>
      <c r="H2730" s="66">
        <v>-4.1500000000000002E-2</v>
      </c>
      <c r="I2730" s="67" t="s">
        <v>64</v>
      </c>
    </row>
    <row r="2731" spans="2:9" x14ac:dyDescent="0.25">
      <c r="B2731" s="68"/>
      <c r="C2731" s="66">
        <v>5</v>
      </c>
      <c r="D2731" s="66">
        <v>105.3</v>
      </c>
      <c r="E2731" s="66">
        <v>-2.8400000000000002E-2</v>
      </c>
      <c r="F2731" s="66">
        <v>-2.69E-2</v>
      </c>
      <c r="G2731" s="66">
        <v>-2.8400000000000002E-2</v>
      </c>
      <c r="H2731" s="66">
        <v>-2.8000000000000001E-2</v>
      </c>
      <c r="I2731" s="67" t="s">
        <v>64</v>
      </c>
    </row>
    <row r="2732" spans="2:9" x14ac:dyDescent="0.25">
      <c r="B2732" s="68"/>
      <c r="C2732" s="66">
        <v>6</v>
      </c>
      <c r="D2732" s="66">
        <v>131.19999999999999</v>
      </c>
      <c r="E2732" s="66">
        <v>-2.0199999999999999E-2</v>
      </c>
      <c r="F2732" s="66">
        <v>-2.3400000000000001E-2</v>
      </c>
      <c r="G2732" s="66">
        <v>-2.0299999999999999E-2</v>
      </c>
      <c r="H2732" s="66">
        <v>-1.95E-2</v>
      </c>
      <c r="I2732" s="67" t="s">
        <v>64</v>
      </c>
    </row>
    <row r="2733" spans="2:9" x14ac:dyDescent="0.25">
      <c r="B2733" s="68"/>
      <c r="C2733" s="66">
        <v>7</v>
      </c>
      <c r="D2733" s="66">
        <v>153.5</v>
      </c>
      <c r="E2733" s="66">
        <v>-5.21E-2</v>
      </c>
      <c r="F2733" s="66">
        <v>-5.3100000000000001E-2</v>
      </c>
      <c r="G2733" s="66">
        <v>-5.1900000000000002E-2</v>
      </c>
      <c r="H2733" s="66">
        <v>-5.0700000000000002E-2</v>
      </c>
      <c r="I2733" s="67" t="s">
        <v>64</v>
      </c>
    </row>
    <row r="2734" spans="2:9" x14ac:dyDescent="0.25">
      <c r="B2734" s="68"/>
      <c r="C2734" s="66">
        <v>8</v>
      </c>
      <c r="D2734" s="66">
        <v>195.8</v>
      </c>
      <c r="E2734" s="66">
        <v>-5.8700000000000002E-2</v>
      </c>
      <c r="F2734" s="66">
        <v>-5.9900000000000002E-2</v>
      </c>
      <c r="G2734" s="66">
        <v>-5.8700000000000002E-2</v>
      </c>
      <c r="H2734" s="66">
        <v>-5.8700000000000002E-2</v>
      </c>
      <c r="I2734" s="67" t="s">
        <v>64</v>
      </c>
    </row>
    <row r="2735" spans="2:9" x14ac:dyDescent="0.25">
      <c r="B2735" s="68"/>
      <c r="C2735" s="66">
        <v>9</v>
      </c>
      <c r="D2735" s="66">
        <v>209.4</v>
      </c>
      <c r="E2735" s="66">
        <v>-6.1699999999999998E-2</v>
      </c>
      <c r="F2735" s="66">
        <v>-6.3100000000000003E-2</v>
      </c>
      <c r="G2735" s="66">
        <v>-6.1600000000000002E-2</v>
      </c>
      <c r="H2735" s="66">
        <v>-6.0699999999999997E-2</v>
      </c>
      <c r="I2735" s="67" t="s">
        <v>64</v>
      </c>
    </row>
    <row r="2736" spans="2:9" x14ac:dyDescent="0.25">
      <c r="B2736" s="68"/>
      <c r="C2736" s="66">
        <v>10</v>
      </c>
      <c r="D2736" s="66">
        <v>323</v>
      </c>
      <c r="E2736" s="66">
        <v>-4.1200000000000001E-2</v>
      </c>
      <c r="F2736" s="66">
        <v>-4.3299999999999998E-2</v>
      </c>
      <c r="G2736" s="66">
        <v>-4.1200000000000001E-2</v>
      </c>
      <c r="H2736" s="66">
        <v>-4.02E-2</v>
      </c>
      <c r="I2736" s="67" t="s">
        <v>64</v>
      </c>
    </row>
    <row r="2737" spans="2:9" x14ac:dyDescent="0.25">
      <c r="B2737" s="68"/>
      <c r="C2737" s="66">
        <v>11</v>
      </c>
      <c r="D2737" s="66">
        <v>344.2</v>
      </c>
      <c r="E2737" s="66">
        <v>-3.9E-2</v>
      </c>
      <c r="F2737" s="66">
        <v>-4.1000000000000002E-2</v>
      </c>
      <c r="G2737" s="66">
        <v>-3.9100000000000003E-2</v>
      </c>
      <c r="H2737" s="66">
        <v>-3.8399999999999997E-2</v>
      </c>
      <c r="I2737" s="67" t="s">
        <v>64</v>
      </c>
    </row>
    <row r="2738" spans="2:9" x14ac:dyDescent="0.25">
      <c r="B2738" s="68"/>
      <c r="C2738" s="66">
        <v>12</v>
      </c>
      <c r="D2738" s="66">
        <v>351.3</v>
      </c>
      <c r="E2738" s="66">
        <v>-3.6900000000000002E-2</v>
      </c>
      <c r="F2738" s="66">
        <v>-4.41E-2</v>
      </c>
      <c r="G2738" s="66">
        <v>-3.6999999999999998E-2</v>
      </c>
      <c r="H2738" s="66">
        <v>-3.6499999999999998E-2</v>
      </c>
      <c r="I2738" s="67" t="s">
        <v>64</v>
      </c>
    </row>
    <row r="2739" spans="2:9" x14ac:dyDescent="0.25">
      <c r="B2739" s="68"/>
      <c r="C2739" s="66"/>
      <c r="D2739" s="66"/>
      <c r="E2739" s="66"/>
      <c r="F2739" s="66"/>
      <c r="G2739" s="66"/>
      <c r="H2739" s="66"/>
      <c r="I2739" s="67"/>
    </row>
    <row r="2740" spans="2:9" x14ac:dyDescent="0.25">
      <c r="B2740" s="59" t="s">
        <v>53</v>
      </c>
      <c r="C2740" s="60"/>
      <c r="D2740" s="60"/>
      <c r="E2740" s="60"/>
      <c r="F2740" s="60"/>
      <c r="G2740" s="60"/>
      <c r="H2740" s="60"/>
      <c r="I2740" s="61"/>
    </row>
    <row r="2741" spans="2:9" x14ac:dyDescent="0.25">
      <c r="B2741" s="62" t="s">
        <v>54</v>
      </c>
      <c r="C2741" s="63">
        <v>170</v>
      </c>
      <c r="D2741" s="63"/>
      <c r="E2741" s="63"/>
      <c r="F2741" s="63"/>
      <c r="G2741" s="63"/>
      <c r="H2741" s="63"/>
      <c r="I2741" s="64"/>
    </row>
    <row r="2742" spans="2:9" x14ac:dyDescent="0.25">
      <c r="B2742" s="65" t="s">
        <v>55</v>
      </c>
      <c r="C2742" s="66"/>
      <c r="D2742" s="66"/>
      <c r="E2742" s="66"/>
      <c r="F2742" s="66"/>
      <c r="G2742" s="66"/>
      <c r="H2742" s="66"/>
      <c r="I2742" s="67"/>
    </row>
    <row r="2743" spans="2:9" x14ac:dyDescent="0.25">
      <c r="B2743" s="65" t="s">
        <v>56</v>
      </c>
      <c r="C2743" s="66">
        <v>8</v>
      </c>
      <c r="D2743" s="66"/>
      <c r="E2743" s="66"/>
      <c r="F2743" s="66"/>
      <c r="G2743" s="66"/>
      <c r="H2743" s="66"/>
      <c r="I2743" s="67"/>
    </row>
    <row r="2744" spans="2:9" x14ac:dyDescent="0.25">
      <c r="B2744" s="68"/>
      <c r="C2744" s="66" t="s">
        <v>57</v>
      </c>
      <c r="D2744" s="66" t="s">
        <v>58</v>
      </c>
      <c r="E2744" s="66" t="s">
        <v>59</v>
      </c>
      <c r="F2744" s="66" t="s">
        <v>60</v>
      </c>
      <c r="G2744" s="66" t="s">
        <v>61</v>
      </c>
      <c r="H2744" s="66" t="s">
        <v>62</v>
      </c>
      <c r="I2744" s="67" t="s">
        <v>63</v>
      </c>
    </row>
    <row r="2745" spans="2:9" x14ac:dyDescent="0.25">
      <c r="B2745" s="68"/>
      <c r="C2745" s="66">
        <v>1</v>
      </c>
      <c r="D2745" s="66">
        <v>31.2</v>
      </c>
      <c r="E2745" s="66">
        <v>-3.7900000000000003E-2</v>
      </c>
      <c r="F2745" s="66">
        <v>-3.8800000000000001E-2</v>
      </c>
      <c r="G2745" s="66">
        <v>-3.8199999999999998E-2</v>
      </c>
      <c r="H2745" s="66">
        <v>-3.6299999999999999E-2</v>
      </c>
      <c r="I2745" s="67" t="s">
        <v>64</v>
      </c>
    </row>
    <row r="2746" spans="2:9" x14ac:dyDescent="0.25">
      <c r="B2746" s="68"/>
      <c r="C2746" s="66">
        <v>2</v>
      </c>
      <c r="D2746" s="66">
        <v>41.5</v>
      </c>
      <c r="E2746" s="66">
        <v>-6.25E-2</v>
      </c>
      <c r="F2746" s="66">
        <v>-6.0199999999999997E-2</v>
      </c>
      <c r="G2746" s="66">
        <v>-6.2399999999999997E-2</v>
      </c>
      <c r="H2746" s="66">
        <v>-5.6099999999999997E-2</v>
      </c>
      <c r="I2746" s="67" t="s">
        <v>64</v>
      </c>
    </row>
    <row r="2747" spans="2:9" x14ac:dyDescent="0.25">
      <c r="B2747" s="68"/>
      <c r="C2747" s="66">
        <v>3</v>
      </c>
      <c r="D2747" s="66">
        <v>101.1</v>
      </c>
      <c r="E2747" s="66">
        <v>-4.1300000000000003E-2</v>
      </c>
      <c r="F2747" s="66">
        <v>-4.3400000000000001E-2</v>
      </c>
      <c r="G2747" s="66">
        <v>-4.1399999999999999E-2</v>
      </c>
      <c r="H2747" s="66">
        <v>-4.0599999999999997E-2</v>
      </c>
      <c r="I2747" s="67" t="s">
        <v>64</v>
      </c>
    </row>
    <row r="2748" spans="2:9" x14ac:dyDescent="0.25">
      <c r="B2748" s="68"/>
      <c r="C2748" s="66">
        <v>4</v>
      </c>
      <c r="D2748" s="66">
        <v>188.3</v>
      </c>
      <c r="E2748" s="66">
        <v>-3.8899999999999997E-2</v>
      </c>
      <c r="F2748" s="66">
        <v>-3.8800000000000001E-2</v>
      </c>
      <c r="G2748" s="66">
        <v>-3.8800000000000001E-2</v>
      </c>
      <c r="H2748" s="66">
        <v>-3.6700000000000003E-2</v>
      </c>
      <c r="I2748" s="67" t="s">
        <v>64</v>
      </c>
    </row>
    <row r="2749" spans="2:9" x14ac:dyDescent="0.25">
      <c r="B2749" s="68"/>
      <c r="C2749" s="66">
        <v>5</v>
      </c>
      <c r="D2749" s="66">
        <v>201.7</v>
      </c>
      <c r="E2749" s="66">
        <v>-6.2199999999999998E-2</v>
      </c>
      <c r="F2749" s="66">
        <v>-6.2899999999999998E-2</v>
      </c>
      <c r="G2749" s="66">
        <v>-6.1699999999999998E-2</v>
      </c>
      <c r="H2749" s="66">
        <v>-6.08E-2</v>
      </c>
      <c r="I2749" s="67" t="s">
        <v>64</v>
      </c>
    </row>
    <row r="2750" spans="2:9" x14ac:dyDescent="0.25">
      <c r="B2750" s="68"/>
      <c r="C2750" s="66">
        <v>6</v>
      </c>
      <c r="D2750" s="66">
        <v>217.9</v>
      </c>
      <c r="E2750" s="66">
        <v>-3.4700000000000002E-2</v>
      </c>
      <c r="F2750" s="66">
        <v>-4.2200000000000001E-2</v>
      </c>
      <c r="G2750" s="66">
        <v>-3.5000000000000003E-2</v>
      </c>
      <c r="H2750" s="66">
        <v>-3.32E-2</v>
      </c>
      <c r="I2750" s="67" t="s">
        <v>64</v>
      </c>
    </row>
    <row r="2751" spans="2:9" x14ac:dyDescent="0.25">
      <c r="B2751" s="68"/>
      <c r="C2751" s="66">
        <v>7</v>
      </c>
      <c r="D2751" s="66">
        <v>222.4</v>
      </c>
      <c r="E2751" s="66">
        <v>-4.2099999999999999E-2</v>
      </c>
      <c r="F2751" s="66">
        <v>-4.1200000000000001E-2</v>
      </c>
      <c r="G2751" s="66">
        <v>-4.3099999999999999E-2</v>
      </c>
      <c r="H2751" s="66">
        <v>-4.1000000000000002E-2</v>
      </c>
      <c r="I2751" s="67" t="s">
        <v>64</v>
      </c>
    </row>
    <row r="2752" spans="2:9" x14ac:dyDescent="0.25">
      <c r="B2752" s="68"/>
      <c r="C2752" s="66">
        <v>8</v>
      </c>
      <c r="D2752" s="66">
        <v>328.5</v>
      </c>
      <c r="E2752" s="66">
        <v>-5.4100000000000002E-2</v>
      </c>
      <c r="F2752" s="66">
        <v>-5.5899999999999998E-2</v>
      </c>
      <c r="G2752" s="66">
        <v>-5.4100000000000002E-2</v>
      </c>
      <c r="H2752" s="66">
        <v>-5.21E-2</v>
      </c>
      <c r="I2752" s="67" t="s">
        <v>64</v>
      </c>
    </row>
    <row r="2753" spans="2:9" x14ac:dyDescent="0.25">
      <c r="B2753" s="68"/>
      <c r="C2753" s="66"/>
      <c r="D2753" s="66"/>
      <c r="E2753" s="66"/>
      <c r="F2753" s="66"/>
      <c r="G2753" s="66"/>
      <c r="H2753" s="66"/>
      <c r="I2753" s="67"/>
    </row>
    <row r="2754" spans="2:9" x14ac:dyDescent="0.25">
      <c r="B2754" s="59" t="s">
        <v>53</v>
      </c>
      <c r="C2754" s="60"/>
      <c r="D2754" s="60"/>
      <c r="E2754" s="60"/>
      <c r="F2754" s="60"/>
      <c r="G2754" s="60"/>
      <c r="H2754" s="60"/>
      <c r="I2754" s="61"/>
    </row>
    <row r="2755" spans="2:9" x14ac:dyDescent="0.25">
      <c r="B2755" s="62" t="s">
        <v>54</v>
      </c>
      <c r="C2755" s="63">
        <v>175</v>
      </c>
      <c r="D2755" s="63"/>
      <c r="E2755" s="63"/>
      <c r="F2755" s="63"/>
      <c r="G2755" s="63"/>
      <c r="H2755" s="63"/>
      <c r="I2755" s="64"/>
    </row>
    <row r="2756" spans="2:9" x14ac:dyDescent="0.25">
      <c r="B2756" s="65" t="s">
        <v>55</v>
      </c>
      <c r="C2756" s="66"/>
      <c r="D2756" s="66"/>
      <c r="E2756" s="66"/>
      <c r="F2756" s="66"/>
      <c r="G2756" s="66"/>
      <c r="H2756" s="66"/>
      <c r="I2756" s="67"/>
    </row>
    <row r="2757" spans="2:9" x14ac:dyDescent="0.25">
      <c r="B2757" s="65" t="s">
        <v>56</v>
      </c>
      <c r="C2757" s="66">
        <v>12</v>
      </c>
      <c r="D2757" s="66"/>
      <c r="E2757" s="66"/>
      <c r="F2757" s="66"/>
      <c r="G2757" s="66"/>
      <c r="H2757" s="66"/>
      <c r="I2757" s="67"/>
    </row>
    <row r="2758" spans="2:9" x14ac:dyDescent="0.25">
      <c r="B2758" s="68"/>
      <c r="C2758" s="66" t="s">
        <v>57</v>
      </c>
      <c r="D2758" s="66" t="s">
        <v>58</v>
      </c>
      <c r="E2758" s="66" t="s">
        <v>59</v>
      </c>
      <c r="F2758" s="66" t="s">
        <v>60</v>
      </c>
      <c r="G2758" s="66" t="s">
        <v>61</v>
      </c>
      <c r="H2758" s="66" t="s">
        <v>62</v>
      </c>
      <c r="I2758" s="67" t="s">
        <v>63</v>
      </c>
    </row>
    <row r="2759" spans="2:9" x14ac:dyDescent="0.25">
      <c r="B2759" s="68"/>
      <c r="C2759" s="66">
        <v>1</v>
      </c>
      <c r="D2759" s="66">
        <v>58.5</v>
      </c>
      <c r="E2759" s="66">
        <v>-4.2000000000000003E-2</v>
      </c>
      <c r="F2759" s="66">
        <v>-5.04E-2</v>
      </c>
      <c r="G2759" s="66">
        <v>-4.2099999999999999E-2</v>
      </c>
      <c r="H2759" s="66">
        <v>-4.0899999999999999E-2</v>
      </c>
      <c r="I2759" s="67" t="s">
        <v>64</v>
      </c>
    </row>
    <row r="2760" spans="2:9" x14ac:dyDescent="0.25">
      <c r="B2760" s="68"/>
      <c r="C2760" s="66">
        <v>2</v>
      </c>
      <c r="D2760" s="66">
        <v>102.4</v>
      </c>
      <c r="E2760" s="66">
        <v>-3.32E-2</v>
      </c>
      <c r="F2760" s="66">
        <v>-3.7199999999999997E-2</v>
      </c>
      <c r="G2760" s="66">
        <v>-3.32E-2</v>
      </c>
      <c r="H2760" s="66">
        <v>-3.2199999999999999E-2</v>
      </c>
      <c r="I2760" s="67" t="s">
        <v>64</v>
      </c>
    </row>
    <row r="2761" spans="2:9" x14ac:dyDescent="0.25">
      <c r="B2761" s="68"/>
      <c r="C2761" s="66">
        <v>3</v>
      </c>
      <c r="D2761" s="66">
        <v>114.2</v>
      </c>
      <c r="E2761" s="66">
        <v>-8.3999999999999995E-3</v>
      </c>
      <c r="F2761" s="66">
        <v>2.3999999999999998E-3</v>
      </c>
      <c r="G2761" s="66">
        <v>-8.5000000000000006E-3</v>
      </c>
      <c r="H2761" s="66">
        <v>-7.9000000000000008E-3</v>
      </c>
      <c r="I2761" s="67" t="s">
        <v>64</v>
      </c>
    </row>
    <row r="2762" spans="2:9" x14ac:dyDescent="0.25">
      <c r="B2762" s="68"/>
      <c r="C2762" s="66">
        <v>4</v>
      </c>
      <c r="D2762" s="66">
        <v>190.8</v>
      </c>
      <c r="E2762" s="66">
        <v>-4.2299999999999997E-2</v>
      </c>
      <c r="F2762" s="66">
        <v>-4.1599999999999998E-2</v>
      </c>
      <c r="G2762" s="66">
        <v>-4.2099999999999999E-2</v>
      </c>
      <c r="H2762" s="66">
        <v>-4.1599999999999998E-2</v>
      </c>
      <c r="I2762" s="67" t="s">
        <v>64</v>
      </c>
    </row>
    <row r="2763" spans="2:9" x14ac:dyDescent="0.25">
      <c r="B2763" s="68"/>
      <c r="C2763" s="66">
        <v>5</v>
      </c>
      <c r="D2763" s="66">
        <v>206.2</v>
      </c>
      <c r="E2763" s="66">
        <v>-3.85E-2</v>
      </c>
      <c r="F2763" s="66">
        <v>-4.87E-2</v>
      </c>
      <c r="G2763" s="66">
        <v>-3.85E-2</v>
      </c>
      <c r="H2763" s="66">
        <v>-3.78E-2</v>
      </c>
      <c r="I2763" s="67" t="s">
        <v>64</v>
      </c>
    </row>
    <row r="2764" spans="2:9" x14ac:dyDescent="0.25">
      <c r="B2764" s="68"/>
      <c r="C2764" s="66">
        <v>6</v>
      </c>
      <c r="D2764" s="66">
        <v>210.8</v>
      </c>
      <c r="E2764" s="66">
        <v>-4.4400000000000002E-2</v>
      </c>
      <c r="F2764" s="66">
        <v>-4.7E-2</v>
      </c>
      <c r="G2764" s="66">
        <v>-4.4600000000000001E-2</v>
      </c>
      <c r="H2764" s="66">
        <v>-4.2999999999999997E-2</v>
      </c>
      <c r="I2764" s="67" t="s">
        <v>64</v>
      </c>
    </row>
    <row r="2765" spans="2:9" x14ac:dyDescent="0.25">
      <c r="B2765" s="68"/>
      <c r="C2765" s="66">
        <v>7</v>
      </c>
      <c r="D2765" s="66">
        <v>245.5</v>
      </c>
      <c r="E2765" s="66">
        <v>-3.9E-2</v>
      </c>
      <c r="F2765" s="66">
        <v>-4.0399999999999998E-2</v>
      </c>
      <c r="G2765" s="66">
        <v>-3.8899999999999997E-2</v>
      </c>
      <c r="H2765" s="66">
        <v>-3.7699999999999997E-2</v>
      </c>
      <c r="I2765" s="67" t="s">
        <v>64</v>
      </c>
    </row>
    <row r="2766" spans="2:9" x14ac:dyDescent="0.25">
      <c r="B2766" s="68"/>
      <c r="C2766" s="66">
        <v>8</v>
      </c>
      <c r="D2766" s="66">
        <v>268.89999999999998</v>
      </c>
      <c r="E2766" s="66">
        <v>-5.8799999999999998E-2</v>
      </c>
      <c r="F2766" s="66">
        <v>-5.67E-2</v>
      </c>
      <c r="G2766" s="66">
        <v>-5.8799999999999998E-2</v>
      </c>
      <c r="H2766" s="66">
        <v>-5.8700000000000002E-2</v>
      </c>
      <c r="I2766" s="67" t="s">
        <v>64</v>
      </c>
    </row>
    <row r="2767" spans="2:9" x14ac:dyDescent="0.25">
      <c r="B2767" s="68"/>
      <c r="C2767" s="66">
        <v>9</v>
      </c>
      <c r="D2767" s="66">
        <v>307.5</v>
      </c>
      <c r="E2767" s="66">
        <v>-4.4699999999999997E-2</v>
      </c>
      <c r="F2767" s="66">
        <v>-4.4600000000000001E-2</v>
      </c>
      <c r="G2767" s="66">
        <v>-4.5199999999999997E-2</v>
      </c>
      <c r="H2767" s="66">
        <v>-4.4200000000000003E-2</v>
      </c>
      <c r="I2767" s="67" t="s">
        <v>64</v>
      </c>
    </row>
    <row r="2768" spans="2:9" x14ac:dyDescent="0.25">
      <c r="B2768" s="68"/>
      <c r="C2768" s="66">
        <v>10</v>
      </c>
      <c r="D2768" s="66">
        <v>334.1</v>
      </c>
      <c r="E2768" s="66">
        <v>-3.6400000000000002E-2</v>
      </c>
      <c r="F2768" s="66">
        <v>-3.6499999999999998E-2</v>
      </c>
      <c r="G2768" s="66">
        <v>-3.6700000000000003E-2</v>
      </c>
      <c r="H2768" s="66">
        <v>-3.5499999999999997E-2</v>
      </c>
      <c r="I2768" s="67" t="s">
        <v>64</v>
      </c>
    </row>
    <row r="2769" spans="2:9" x14ac:dyDescent="0.25">
      <c r="B2769" s="68"/>
      <c r="C2769" s="66">
        <v>11</v>
      </c>
      <c r="D2769" s="66">
        <v>339.6</v>
      </c>
      <c r="E2769" s="66">
        <v>-6.4999999999999997E-3</v>
      </c>
      <c r="F2769" s="66">
        <v>-9.4000000000000004E-3</v>
      </c>
      <c r="G2769" s="66">
        <v>-6.4000000000000003E-3</v>
      </c>
      <c r="H2769" s="66">
        <v>-6.1000000000000004E-3</v>
      </c>
      <c r="I2769" s="67" t="s">
        <v>64</v>
      </c>
    </row>
    <row r="2770" spans="2:9" x14ac:dyDescent="0.25">
      <c r="B2770" s="68"/>
      <c r="C2770" s="66">
        <v>12</v>
      </c>
      <c r="D2770" s="66">
        <v>355.6</v>
      </c>
      <c r="E2770" s="66">
        <v>-1.5299999999999999E-2</v>
      </c>
      <c r="F2770" s="66">
        <v>-1.4E-2</v>
      </c>
      <c r="G2770" s="66">
        <v>-1.52E-2</v>
      </c>
      <c r="H2770" s="66">
        <v>-1.52E-2</v>
      </c>
      <c r="I2770" s="67" t="s">
        <v>64</v>
      </c>
    </row>
    <row r="2771" spans="2:9" x14ac:dyDescent="0.25">
      <c r="B2771" s="68"/>
      <c r="C2771" s="66"/>
      <c r="D2771" s="66"/>
      <c r="E2771" s="66"/>
      <c r="F2771" s="66"/>
      <c r="G2771" s="66"/>
      <c r="H2771" s="66"/>
      <c r="I2771" s="67"/>
    </row>
    <row r="2772" spans="2:9" x14ac:dyDescent="0.25">
      <c r="B2772" s="59" t="s">
        <v>53</v>
      </c>
      <c r="C2772" s="60"/>
      <c r="D2772" s="60"/>
      <c r="E2772" s="60"/>
      <c r="F2772" s="60"/>
      <c r="G2772" s="60"/>
      <c r="H2772" s="60"/>
      <c r="I2772" s="61"/>
    </row>
    <row r="2773" spans="2:9" x14ac:dyDescent="0.25">
      <c r="B2773" s="62" t="s">
        <v>54</v>
      </c>
      <c r="C2773" s="63">
        <v>180</v>
      </c>
      <c r="D2773" s="63"/>
      <c r="E2773" s="63"/>
      <c r="F2773" s="63"/>
      <c r="G2773" s="63"/>
      <c r="H2773" s="63"/>
      <c r="I2773" s="64"/>
    </row>
    <row r="2774" spans="2:9" x14ac:dyDescent="0.25">
      <c r="B2774" s="65" t="s">
        <v>55</v>
      </c>
      <c r="C2774" s="66"/>
      <c r="D2774" s="66"/>
      <c r="E2774" s="66"/>
      <c r="F2774" s="66"/>
      <c r="G2774" s="66"/>
      <c r="H2774" s="66"/>
      <c r="I2774" s="67"/>
    </row>
    <row r="2775" spans="2:9" x14ac:dyDescent="0.25">
      <c r="B2775" s="65" t="s">
        <v>56</v>
      </c>
      <c r="C2775" s="66">
        <v>11</v>
      </c>
      <c r="D2775" s="66"/>
      <c r="E2775" s="66"/>
      <c r="F2775" s="66"/>
      <c r="G2775" s="66"/>
      <c r="H2775" s="66"/>
      <c r="I2775" s="67"/>
    </row>
    <row r="2776" spans="2:9" x14ac:dyDescent="0.25">
      <c r="B2776" s="68"/>
      <c r="C2776" s="66" t="s">
        <v>57</v>
      </c>
      <c r="D2776" s="66" t="s">
        <v>58</v>
      </c>
      <c r="E2776" s="66" t="s">
        <v>59</v>
      </c>
      <c r="F2776" s="66" t="s">
        <v>60</v>
      </c>
      <c r="G2776" s="66" t="s">
        <v>61</v>
      </c>
      <c r="H2776" s="66" t="s">
        <v>62</v>
      </c>
      <c r="I2776" s="67" t="s">
        <v>63</v>
      </c>
    </row>
    <row r="2777" spans="2:9" x14ac:dyDescent="0.25">
      <c r="B2777" s="68"/>
      <c r="C2777" s="66">
        <v>1</v>
      </c>
      <c r="D2777" s="66">
        <v>14</v>
      </c>
      <c r="E2777" s="66">
        <v>-3.0999999999999999E-3</v>
      </c>
      <c r="F2777" s="66">
        <v>-3.8E-3</v>
      </c>
      <c r="G2777" s="66">
        <v>-3.0999999999999999E-3</v>
      </c>
      <c r="H2777" s="66">
        <v>-3.0000000000000001E-3</v>
      </c>
      <c r="I2777" s="67" t="s">
        <v>64</v>
      </c>
    </row>
    <row r="2778" spans="2:9" x14ac:dyDescent="0.25">
      <c r="B2778" s="68"/>
      <c r="C2778" s="66">
        <v>2</v>
      </c>
      <c r="D2778" s="66">
        <v>42.7</v>
      </c>
      <c r="E2778" s="66">
        <v>-1.7000000000000001E-2</v>
      </c>
      <c r="F2778" s="66">
        <v>-1.8200000000000001E-2</v>
      </c>
      <c r="G2778" s="66">
        <v>-1.7000000000000001E-2</v>
      </c>
      <c r="H2778" s="66">
        <v>-1.66E-2</v>
      </c>
      <c r="I2778" s="67" t="s">
        <v>64</v>
      </c>
    </row>
    <row r="2779" spans="2:9" x14ac:dyDescent="0.25">
      <c r="B2779" s="68"/>
      <c r="C2779" s="66">
        <v>3</v>
      </c>
      <c r="D2779" s="66">
        <v>91</v>
      </c>
      <c r="E2779" s="66">
        <v>-3.95E-2</v>
      </c>
      <c r="F2779" s="66">
        <v>-4.2500000000000003E-2</v>
      </c>
      <c r="G2779" s="66">
        <v>-3.9199999999999999E-2</v>
      </c>
      <c r="H2779" s="66">
        <v>-3.7199999999999997E-2</v>
      </c>
      <c r="I2779" s="67" t="s">
        <v>64</v>
      </c>
    </row>
    <row r="2780" spans="2:9" x14ac:dyDescent="0.25">
      <c r="B2780" s="68"/>
      <c r="C2780" s="66">
        <v>4</v>
      </c>
      <c r="D2780" s="66">
        <v>96.5</v>
      </c>
      <c r="E2780" s="66">
        <v>-1.5299999999999999E-2</v>
      </c>
      <c r="F2780" s="66">
        <v>-2.01E-2</v>
      </c>
      <c r="G2780" s="66">
        <v>-1.5299999999999999E-2</v>
      </c>
      <c r="H2780" s="66">
        <v>-1.52E-2</v>
      </c>
      <c r="I2780" s="67" t="s">
        <v>64</v>
      </c>
    </row>
    <row r="2781" spans="2:9" x14ac:dyDescent="0.25">
      <c r="B2781" s="68"/>
      <c r="C2781" s="66">
        <v>5</v>
      </c>
      <c r="D2781" s="66">
        <v>141.5</v>
      </c>
      <c r="E2781" s="66">
        <v>-2.5600000000000001E-2</v>
      </c>
      <c r="F2781" s="66">
        <v>-1.9300000000000001E-2</v>
      </c>
      <c r="G2781" s="66">
        <v>-2.5700000000000001E-2</v>
      </c>
      <c r="H2781" s="66">
        <v>-2.53E-2</v>
      </c>
      <c r="I2781" s="67" t="s">
        <v>64</v>
      </c>
    </row>
    <row r="2782" spans="2:9" x14ac:dyDescent="0.25">
      <c r="B2782" s="68"/>
      <c r="C2782" s="66">
        <v>6</v>
      </c>
      <c r="D2782" s="66">
        <v>147.80000000000001</v>
      </c>
      <c r="E2782" s="66">
        <v>-1.7999999999999999E-2</v>
      </c>
      <c r="F2782" s="66">
        <v>-1.06E-2</v>
      </c>
      <c r="G2782" s="66">
        <v>-1.78E-2</v>
      </c>
      <c r="H2782" s="66">
        <v>-1.7100000000000001E-2</v>
      </c>
      <c r="I2782" s="67" t="s">
        <v>64</v>
      </c>
    </row>
    <row r="2783" spans="2:9" x14ac:dyDescent="0.25">
      <c r="B2783" s="68"/>
      <c r="C2783" s="66">
        <v>7</v>
      </c>
      <c r="D2783" s="66">
        <v>193.7</v>
      </c>
      <c r="E2783" s="66">
        <v>-4.2799999999999998E-2</v>
      </c>
      <c r="F2783" s="66">
        <v>-4.4200000000000003E-2</v>
      </c>
      <c r="G2783" s="66">
        <v>-4.2900000000000001E-2</v>
      </c>
      <c r="H2783" s="66">
        <v>-3.8600000000000002E-2</v>
      </c>
      <c r="I2783" s="67" t="s">
        <v>64</v>
      </c>
    </row>
    <row r="2784" spans="2:9" x14ac:dyDescent="0.25">
      <c r="B2784" s="68"/>
      <c r="C2784" s="66">
        <v>8</v>
      </c>
      <c r="D2784" s="66">
        <v>203.4</v>
      </c>
      <c r="E2784" s="66">
        <v>-3.85E-2</v>
      </c>
      <c r="F2784" s="66">
        <v>-4.2299999999999997E-2</v>
      </c>
      <c r="G2784" s="66">
        <v>-3.85E-2</v>
      </c>
      <c r="H2784" s="66">
        <v>-3.6900000000000002E-2</v>
      </c>
      <c r="I2784" s="67" t="s">
        <v>64</v>
      </c>
    </row>
    <row r="2785" spans="2:9" x14ac:dyDescent="0.25">
      <c r="B2785" s="68"/>
      <c r="C2785" s="66">
        <v>9</v>
      </c>
      <c r="D2785" s="66">
        <v>317</v>
      </c>
      <c r="E2785" s="66">
        <v>-5.3900000000000003E-2</v>
      </c>
      <c r="F2785" s="66">
        <v>-5.1700000000000003E-2</v>
      </c>
      <c r="G2785" s="66">
        <v>-5.4199999999999998E-2</v>
      </c>
      <c r="H2785" s="66">
        <v>-5.3800000000000001E-2</v>
      </c>
      <c r="I2785" s="67" t="s">
        <v>64</v>
      </c>
    </row>
    <row r="2786" spans="2:9" x14ac:dyDescent="0.25">
      <c r="B2786" s="68"/>
      <c r="C2786" s="66">
        <v>10</v>
      </c>
      <c r="D2786" s="66">
        <v>329.3</v>
      </c>
      <c r="E2786" s="66">
        <v>-4.1399999999999999E-2</v>
      </c>
      <c r="F2786" s="66">
        <v>-5.0299999999999997E-2</v>
      </c>
      <c r="G2786" s="66">
        <v>-4.1799999999999997E-2</v>
      </c>
      <c r="H2786" s="66">
        <v>-4.0500000000000001E-2</v>
      </c>
      <c r="I2786" s="67" t="s">
        <v>64</v>
      </c>
    </row>
    <row r="2787" spans="2:9" x14ac:dyDescent="0.25">
      <c r="B2787" s="68"/>
      <c r="C2787" s="66">
        <v>11</v>
      </c>
      <c r="D2787" s="66">
        <v>334.8</v>
      </c>
      <c r="E2787" s="66">
        <v>-3.0200000000000001E-2</v>
      </c>
      <c r="F2787" s="66">
        <v>-3.3799999999999997E-2</v>
      </c>
      <c r="G2787" s="66">
        <v>-3.0499999999999999E-2</v>
      </c>
      <c r="H2787" s="66">
        <v>-2.9499999999999998E-2</v>
      </c>
      <c r="I2787" s="67" t="s">
        <v>64</v>
      </c>
    </row>
    <row r="2788" spans="2:9" x14ac:dyDescent="0.25">
      <c r="B2788" s="68"/>
      <c r="C2788" s="66"/>
      <c r="D2788" s="66"/>
      <c r="E2788" s="66"/>
      <c r="F2788" s="66"/>
      <c r="G2788" s="66"/>
      <c r="H2788" s="66"/>
      <c r="I2788" s="67"/>
    </row>
    <row r="2789" spans="2:9" x14ac:dyDescent="0.25">
      <c r="B2789" s="59" t="s">
        <v>53</v>
      </c>
      <c r="C2789" s="60"/>
      <c r="D2789" s="60"/>
      <c r="E2789" s="60"/>
      <c r="F2789" s="60"/>
      <c r="G2789" s="60"/>
      <c r="H2789" s="60"/>
      <c r="I2789" s="61"/>
    </row>
    <row r="2790" spans="2:9" x14ac:dyDescent="0.25">
      <c r="B2790" s="62" t="s">
        <v>54</v>
      </c>
      <c r="C2790" s="63">
        <v>185</v>
      </c>
      <c r="D2790" s="63"/>
      <c r="E2790" s="63"/>
      <c r="F2790" s="63"/>
      <c r="G2790" s="63"/>
      <c r="H2790" s="63"/>
      <c r="I2790" s="64"/>
    </row>
    <row r="2791" spans="2:9" x14ac:dyDescent="0.25">
      <c r="B2791" s="65" t="s">
        <v>55</v>
      </c>
      <c r="C2791" s="66"/>
      <c r="D2791" s="66"/>
      <c r="E2791" s="66"/>
      <c r="F2791" s="66"/>
      <c r="G2791" s="66"/>
      <c r="H2791" s="66"/>
      <c r="I2791" s="67"/>
    </row>
    <row r="2792" spans="2:9" x14ac:dyDescent="0.25">
      <c r="B2792" s="65" t="s">
        <v>56</v>
      </c>
      <c r="C2792" s="66">
        <v>8</v>
      </c>
      <c r="D2792" s="66"/>
      <c r="E2792" s="66"/>
      <c r="F2792" s="66"/>
      <c r="G2792" s="66"/>
      <c r="H2792" s="66"/>
      <c r="I2792" s="67"/>
    </row>
    <row r="2793" spans="2:9" x14ac:dyDescent="0.25">
      <c r="B2793" s="68"/>
      <c r="C2793" s="66" t="s">
        <v>57</v>
      </c>
      <c r="D2793" s="66" t="s">
        <v>58</v>
      </c>
      <c r="E2793" s="66" t="s">
        <v>59</v>
      </c>
      <c r="F2793" s="66" t="s">
        <v>60</v>
      </c>
      <c r="G2793" s="66" t="s">
        <v>61</v>
      </c>
      <c r="H2793" s="66" t="s">
        <v>62</v>
      </c>
      <c r="I2793" s="67" t="s">
        <v>63</v>
      </c>
    </row>
    <row r="2794" spans="2:9" x14ac:dyDescent="0.25">
      <c r="B2794" s="68"/>
      <c r="C2794" s="66">
        <v>1</v>
      </c>
      <c r="D2794" s="66">
        <v>72.7</v>
      </c>
      <c r="E2794" s="66">
        <v>-3.9199999999999999E-2</v>
      </c>
      <c r="F2794" s="66">
        <v>-5.04E-2</v>
      </c>
      <c r="G2794" s="66">
        <v>-3.9100000000000003E-2</v>
      </c>
      <c r="H2794" s="66">
        <v>-3.8100000000000002E-2</v>
      </c>
      <c r="I2794" s="67" t="s">
        <v>64</v>
      </c>
    </row>
    <row r="2795" spans="2:9" x14ac:dyDescent="0.25">
      <c r="B2795" s="68"/>
      <c r="C2795" s="66">
        <v>2</v>
      </c>
      <c r="D2795" s="66">
        <v>206</v>
      </c>
      <c r="E2795" s="66">
        <v>-3.0300000000000001E-2</v>
      </c>
      <c r="F2795" s="66">
        <v>-3.3300000000000003E-2</v>
      </c>
      <c r="G2795" s="66">
        <v>-3.0300000000000001E-2</v>
      </c>
      <c r="H2795" s="66">
        <v>-2.8299999999999999E-2</v>
      </c>
      <c r="I2795" s="67" t="s">
        <v>64</v>
      </c>
    </row>
    <row r="2796" spans="2:9" x14ac:dyDescent="0.25">
      <c r="B2796" s="68"/>
      <c r="C2796" s="66">
        <v>3</v>
      </c>
      <c r="D2796" s="66">
        <v>217.2</v>
      </c>
      <c r="E2796" s="66">
        <v>-4.9700000000000001E-2</v>
      </c>
      <c r="F2796" s="66">
        <v>-5.1299999999999998E-2</v>
      </c>
      <c r="G2796" s="66">
        <v>-4.9299999999999997E-2</v>
      </c>
      <c r="H2796" s="66">
        <v>-4.9299999999999997E-2</v>
      </c>
      <c r="I2796" s="67" t="s">
        <v>64</v>
      </c>
    </row>
    <row r="2797" spans="2:9" x14ac:dyDescent="0.25">
      <c r="B2797" s="68"/>
      <c r="C2797" s="66">
        <v>4</v>
      </c>
      <c r="D2797" s="66">
        <v>276.8</v>
      </c>
      <c r="E2797" s="66">
        <v>-5.2999999999999999E-2</v>
      </c>
      <c r="F2797" s="66">
        <v>-4.8399999999999999E-2</v>
      </c>
      <c r="G2797" s="66">
        <v>-5.2999999999999999E-2</v>
      </c>
      <c r="H2797" s="66">
        <v>-5.2699999999999997E-2</v>
      </c>
      <c r="I2797" s="67" t="s">
        <v>64</v>
      </c>
    </row>
    <row r="2798" spans="2:9" x14ac:dyDescent="0.25">
      <c r="B2798" s="68"/>
      <c r="C2798" s="66">
        <v>5</v>
      </c>
      <c r="D2798" s="66">
        <v>280.39999999999998</v>
      </c>
      <c r="E2798" s="66">
        <v>-4.7399999999999998E-2</v>
      </c>
      <c r="F2798" s="66">
        <v>-4.7500000000000001E-2</v>
      </c>
      <c r="G2798" s="66">
        <v>-4.7399999999999998E-2</v>
      </c>
      <c r="H2798" s="66">
        <v>-4.6899999999999997E-2</v>
      </c>
      <c r="I2798" s="67" t="s">
        <v>64</v>
      </c>
    </row>
    <row r="2799" spans="2:9" x14ac:dyDescent="0.25">
      <c r="B2799" s="68"/>
      <c r="C2799" s="66">
        <v>6</v>
      </c>
      <c r="D2799" s="66">
        <v>294.10000000000002</v>
      </c>
      <c r="E2799" s="66">
        <v>-3.4500000000000003E-2</v>
      </c>
      <c r="F2799" s="66">
        <v>-3.8899999999999997E-2</v>
      </c>
      <c r="G2799" s="66">
        <v>-3.4500000000000003E-2</v>
      </c>
      <c r="H2799" s="66">
        <v>-3.3700000000000001E-2</v>
      </c>
      <c r="I2799" s="67" t="s">
        <v>64</v>
      </c>
    </row>
    <row r="2800" spans="2:9" x14ac:dyDescent="0.25">
      <c r="B2800" s="68"/>
      <c r="C2800" s="66">
        <v>7</v>
      </c>
      <c r="D2800" s="66">
        <v>329.7</v>
      </c>
      <c r="E2800" s="66">
        <v>-4.7E-2</v>
      </c>
      <c r="F2800" s="66">
        <v>-4.6199999999999998E-2</v>
      </c>
      <c r="G2800" s="66">
        <v>-4.6699999999999998E-2</v>
      </c>
      <c r="H2800" s="66">
        <v>-4.5199999999999997E-2</v>
      </c>
      <c r="I2800" s="67" t="s">
        <v>64</v>
      </c>
    </row>
    <row r="2801" spans="2:9" x14ac:dyDescent="0.25">
      <c r="B2801" s="68"/>
      <c r="C2801" s="66">
        <v>8</v>
      </c>
      <c r="D2801" s="66">
        <v>337.4</v>
      </c>
      <c r="E2801" s="66">
        <v>-4.3900000000000002E-2</v>
      </c>
      <c r="F2801" s="66">
        <v>-4.1300000000000003E-2</v>
      </c>
      <c r="G2801" s="66">
        <v>-4.3700000000000003E-2</v>
      </c>
      <c r="H2801" s="66">
        <v>-4.0599999999999997E-2</v>
      </c>
      <c r="I2801" s="67" t="s">
        <v>64</v>
      </c>
    </row>
    <row r="2802" spans="2:9" x14ac:dyDescent="0.25">
      <c r="B2802" s="68"/>
      <c r="C2802" s="66"/>
      <c r="D2802" s="66"/>
      <c r="E2802" s="66"/>
      <c r="F2802" s="66"/>
      <c r="G2802" s="66"/>
      <c r="H2802" s="66"/>
      <c r="I2802" s="67"/>
    </row>
    <row r="2803" spans="2:9" x14ac:dyDescent="0.25">
      <c r="B2803" s="59" t="s">
        <v>53</v>
      </c>
      <c r="C2803" s="60"/>
      <c r="D2803" s="60"/>
      <c r="E2803" s="60"/>
      <c r="F2803" s="60"/>
      <c r="G2803" s="60"/>
      <c r="H2803" s="60"/>
      <c r="I2803" s="61"/>
    </row>
    <row r="2804" spans="2:9" x14ac:dyDescent="0.25">
      <c r="B2804" s="62" t="s">
        <v>54</v>
      </c>
      <c r="C2804" s="63">
        <v>190</v>
      </c>
      <c r="D2804" s="63"/>
      <c r="E2804" s="63"/>
      <c r="F2804" s="63"/>
      <c r="G2804" s="63"/>
      <c r="H2804" s="63"/>
      <c r="I2804" s="64"/>
    </row>
    <row r="2805" spans="2:9" x14ac:dyDescent="0.25">
      <c r="B2805" s="65" t="s">
        <v>55</v>
      </c>
      <c r="C2805" s="66"/>
      <c r="D2805" s="66"/>
      <c r="E2805" s="66"/>
      <c r="F2805" s="66"/>
      <c r="G2805" s="66"/>
      <c r="H2805" s="66"/>
      <c r="I2805" s="67"/>
    </row>
    <row r="2806" spans="2:9" x14ac:dyDescent="0.25">
      <c r="B2806" s="65" t="s">
        <v>56</v>
      </c>
      <c r="C2806" s="66">
        <v>13</v>
      </c>
      <c r="D2806" s="66"/>
      <c r="E2806" s="66"/>
      <c r="F2806" s="66"/>
      <c r="G2806" s="66"/>
      <c r="H2806" s="66"/>
      <c r="I2806" s="67"/>
    </row>
    <row r="2807" spans="2:9" x14ac:dyDescent="0.25">
      <c r="B2807" s="68"/>
      <c r="C2807" s="66" t="s">
        <v>57</v>
      </c>
      <c r="D2807" s="66" t="s">
        <v>58</v>
      </c>
      <c r="E2807" s="66" t="s">
        <v>59</v>
      </c>
      <c r="F2807" s="66" t="s">
        <v>60</v>
      </c>
      <c r="G2807" s="66" t="s">
        <v>61</v>
      </c>
      <c r="H2807" s="66" t="s">
        <v>62</v>
      </c>
      <c r="I2807" s="67" t="s">
        <v>63</v>
      </c>
    </row>
    <row r="2808" spans="2:9" x14ac:dyDescent="0.25">
      <c r="B2808" s="68"/>
      <c r="C2808" s="66">
        <v>1</v>
      </c>
      <c r="D2808" s="66">
        <v>37.1</v>
      </c>
      <c r="E2808" s="66">
        <v>-4.07E-2</v>
      </c>
      <c r="F2808" s="66">
        <v>-3.6999999999999998E-2</v>
      </c>
      <c r="G2808" s="66">
        <v>-4.02E-2</v>
      </c>
      <c r="H2808" s="66">
        <v>-3.7199999999999997E-2</v>
      </c>
      <c r="I2808" s="67" t="s">
        <v>64</v>
      </c>
    </row>
    <row r="2809" spans="2:9" x14ac:dyDescent="0.25">
      <c r="B2809" s="68"/>
      <c r="C2809" s="66">
        <v>2</v>
      </c>
      <c r="D2809" s="66">
        <v>53</v>
      </c>
      <c r="E2809" s="66">
        <v>-1.23E-2</v>
      </c>
      <c r="F2809" s="66">
        <v>-1.29E-2</v>
      </c>
      <c r="G2809" s="66">
        <v>-1.23E-2</v>
      </c>
      <c r="H2809" s="66">
        <v>-1.01E-2</v>
      </c>
      <c r="I2809" s="67" t="s">
        <v>64</v>
      </c>
    </row>
    <row r="2810" spans="2:9" x14ac:dyDescent="0.25">
      <c r="B2810" s="68"/>
      <c r="C2810" s="66">
        <v>3</v>
      </c>
      <c r="D2810" s="66">
        <v>78</v>
      </c>
      <c r="E2810" s="66">
        <v>-3.8300000000000001E-2</v>
      </c>
      <c r="F2810" s="66">
        <v>-4.0099999999999997E-2</v>
      </c>
      <c r="G2810" s="66">
        <v>-3.8399999999999997E-2</v>
      </c>
      <c r="H2810" s="66">
        <v>-3.8100000000000002E-2</v>
      </c>
      <c r="I2810" s="67" t="s">
        <v>64</v>
      </c>
    </row>
    <row r="2811" spans="2:9" x14ac:dyDescent="0.25">
      <c r="B2811" s="68"/>
      <c r="C2811" s="66">
        <v>4</v>
      </c>
      <c r="D2811" s="66">
        <v>95.6</v>
      </c>
      <c r="E2811" s="66">
        <v>-3.6600000000000001E-2</v>
      </c>
      <c r="F2811" s="66">
        <v>-4.2299999999999997E-2</v>
      </c>
      <c r="G2811" s="66">
        <v>-3.6600000000000001E-2</v>
      </c>
      <c r="H2811" s="66">
        <v>-3.56E-2</v>
      </c>
      <c r="I2811" s="67" t="s">
        <v>64</v>
      </c>
    </row>
    <row r="2812" spans="2:9" x14ac:dyDescent="0.25">
      <c r="B2812" s="68"/>
      <c r="C2812" s="66">
        <v>5</v>
      </c>
      <c r="D2812" s="66">
        <v>99.3</v>
      </c>
      <c r="E2812" s="66">
        <v>-3.2399999999999998E-2</v>
      </c>
      <c r="F2812" s="66">
        <v>-3.32E-2</v>
      </c>
      <c r="G2812" s="66">
        <v>-3.2500000000000001E-2</v>
      </c>
      <c r="H2812" s="66">
        <v>-3.1699999999999999E-2</v>
      </c>
      <c r="I2812" s="67" t="s">
        <v>64</v>
      </c>
    </row>
    <row r="2813" spans="2:9" x14ac:dyDescent="0.25">
      <c r="B2813" s="68"/>
      <c r="C2813" s="66">
        <v>6</v>
      </c>
      <c r="D2813" s="66">
        <v>187.9</v>
      </c>
      <c r="E2813" s="66">
        <v>-6.4699999999999994E-2</v>
      </c>
      <c r="F2813" s="66">
        <v>-6.3799999999999996E-2</v>
      </c>
      <c r="G2813" s="66">
        <v>-6.4600000000000005E-2</v>
      </c>
      <c r="H2813" s="66">
        <v>-6.4500000000000002E-2</v>
      </c>
      <c r="I2813" s="67" t="s">
        <v>64</v>
      </c>
    </row>
    <row r="2814" spans="2:9" x14ac:dyDescent="0.25">
      <c r="B2814" s="68"/>
      <c r="C2814" s="66">
        <v>7</v>
      </c>
      <c r="D2814" s="66">
        <v>195.1</v>
      </c>
      <c r="E2814" s="66">
        <v>-5.04E-2</v>
      </c>
      <c r="F2814" s="66">
        <v>-5.6399999999999999E-2</v>
      </c>
      <c r="G2814" s="66">
        <v>-5.0599999999999999E-2</v>
      </c>
      <c r="H2814" s="66">
        <v>-5.04E-2</v>
      </c>
      <c r="I2814" s="67" t="s">
        <v>64</v>
      </c>
    </row>
    <row r="2815" spans="2:9" x14ac:dyDescent="0.25">
      <c r="B2815" s="68"/>
      <c r="C2815" s="66">
        <v>8</v>
      </c>
      <c r="D2815" s="66">
        <v>240.9</v>
      </c>
      <c r="E2815" s="66">
        <v>-3.2800000000000003E-2</v>
      </c>
      <c r="F2815" s="66">
        <v>-3.8600000000000002E-2</v>
      </c>
      <c r="G2815" s="66">
        <v>-3.2899999999999999E-2</v>
      </c>
      <c r="H2815" s="66">
        <v>-3.2000000000000001E-2</v>
      </c>
      <c r="I2815" s="67" t="s">
        <v>64</v>
      </c>
    </row>
    <row r="2816" spans="2:9" x14ac:dyDescent="0.25">
      <c r="B2816" s="68"/>
      <c r="C2816" s="66">
        <v>9</v>
      </c>
      <c r="D2816" s="66">
        <v>250</v>
      </c>
      <c r="E2816" s="66">
        <v>-3.0200000000000001E-2</v>
      </c>
      <c r="F2816" s="66">
        <v>-3.7400000000000003E-2</v>
      </c>
      <c r="G2816" s="66">
        <v>-0.03</v>
      </c>
      <c r="H2816" s="66">
        <v>-2.9499999999999998E-2</v>
      </c>
      <c r="I2816" s="67" t="s">
        <v>64</v>
      </c>
    </row>
    <row r="2817" spans="2:9" x14ac:dyDescent="0.25">
      <c r="B2817" s="68"/>
      <c r="C2817" s="66">
        <v>10</v>
      </c>
      <c r="D2817" s="66">
        <v>300.2</v>
      </c>
      <c r="E2817" s="66">
        <v>-2.18E-2</v>
      </c>
      <c r="F2817" s="66">
        <v>-2.1899999999999999E-2</v>
      </c>
      <c r="G2817" s="66">
        <v>-2.18E-2</v>
      </c>
      <c r="H2817" s="66">
        <v>-2.0799999999999999E-2</v>
      </c>
      <c r="I2817" s="67" t="s">
        <v>64</v>
      </c>
    </row>
    <row r="2818" spans="2:9" x14ac:dyDescent="0.25">
      <c r="B2818" s="68"/>
      <c r="C2818" s="66">
        <v>11</v>
      </c>
      <c r="D2818" s="66">
        <v>314.2</v>
      </c>
      <c r="E2818" s="66">
        <v>-5.16E-2</v>
      </c>
      <c r="F2818" s="66">
        <v>-5.5E-2</v>
      </c>
      <c r="G2818" s="66">
        <v>-5.16E-2</v>
      </c>
      <c r="H2818" s="66">
        <v>-5.1200000000000002E-2</v>
      </c>
      <c r="I2818" s="67" t="s">
        <v>64</v>
      </c>
    </row>
    <row r="2819" spans="2:9" x14ac:dyDescent="0.25">
      <c r="B2819" s="68"/>
      <c r="C2819" s="66">
        <v>12</v>
      </c>
      <c r="D2819" s="66">
        <v>321</v>
      </c>
      <c r="E2819" s="66">
        <v>-3.2000000000000001E-2</v>
      </c>
      <c r="F2819" s="66">
        <v>-3.95E-2</v>
      </c>
      <c r="G2819" s="66">
        <v>-3.2000000000000001E-2</v>
      </c>
      <c r="H2819" s="66">
        <v>-3.0599999999999999E-2</v>
      </c>
      <c r="I2819" s="67" t="s">
        <v>64</v>
      </c>
    </row>
    <row r="2820" spans="2:9" x14ac:dyDescent="0.25">
      <c r="B2820" s="68"/>
      <c r="C2820" s="66">
        <v>13</v>
      </c>
      <c r="D2820" s="66">
        <v>358.9</v>
      </c>
      <c r="E2820" s="66">
        <v>-2.8400000000000002E-2</v>
      </c>
      <c r="F2820" s="66">
        <v>-3.39E-2</v>
      </c>
      <c r="G2820" s="66">
        <v>-2.8400000000000002E-2</v>
      </c>
      <c r="H2820" s="66">
        <v>-2.8400000000000002E-2</v>
      </c>
      <c r="I2820" s="67" t="s">
        <v>64</v>
      </c>
    </row>
    <row r="2821" spans="2:9" x14ac:dyDescent="0.25">
      <c r="B2821" s="68"/>
      <c r="C2821" s="66"/>
      <c r="D2821" s="66"/>
      <c r="E2821" s="66"/>
      <c r="F2821" s="66"/>
      <c r="G2821" s="66"/>
      <c r="H2821" s="66"/>
      <c r="I2821" s="67"/>
    </row>
    <row r="2822" spans="2:9" x14ac:dyDescent="0.25">
      <c r="B2822" s="59" t="s">
        <v>53</v>
      </c>
      <c r="C2822" s="60"/>
      <c r="D2822" s="60"/>
      <c r="E2822" s="60"/>
      <c r="F2822" s="60"/>
      <c r="G2822" s="60"/>
      <c r="H2822" s="60"/>
      <c r="I2822" s="61"/>
    </row>
    <row r="2823" spans="2:9" x14ac:dyDescent="0.25">
      <c r="B2823" s="62" t="s">
        <v>54</v>
      </c>
      <c r="C2823" s="63">
        <v>195</v>
      </c>
      <c r="D2823" s="63"/>
      <c r="E2823" s="63"/>
      <c r="F2823" s="63"/>
      <c r="G2823" s="63"/>
      <c r="H2823" s="63"/>
      <c r="I2823" s="64"/>
    </row>
    <row r="2824" spans="2:9" x14ac:dyDescent="0.25">
      <c r="B2824" s="65" t="s">
        <v>55</v>
      </c>
      <c r="C2824" s="66"/>
      <c r="D2824" s="66"/>
      <c r="E2824" s="66"/>
      <c r="F2824" s="66"/>
      <c r="G2824" s="66"/>
      <c r="H2824" s="66"/>
      <c r="I2824" s="67"/>
    </row>
    <row r="2825" spans="2:9" x14ac:dyDescent="0.25">
      <c r="B2825" s="65" t="s">
        <v>56</v>
      </c>
      <c r="C2825" s="66">
        <v>7</v>
      </c>
      <c r="D2825" s="66"/>
      <c r="E2825" s="66"/>
      <c r="F2825" s="66"/>
      <c r="G2825" s="66"/>
      <c r="H2825" s="66"/>
      <c r="I2825" s="67"/>
    </row>
    <row r="2826" spans="2:9" x14ac:dyDescent="0.25">
      <c r="B2826" s="68"/>
      <c r="C2826" s="66" t="s">
        <v>57</v>
      </c>
      <c r="D2826" s="66" t="s">
        <v>58</v>
      </c>
      <c r="E2826" s="66" t="s">
        <v>59</v>
      </c>
      <c r="F2826" s="66" t="s">
        <v>60</v>
      </c>
      <c r="G2826" s="66" t="s">
        <v>61</v>
      </c>
      <c r="H2826" s="66" t="s">
        <v>62</v>
      </c>
      <c r="I2826" s="67" t="s">
        <v>63</v>
      </c>
    </row>
    <row r="2827" spans="2:9" x14ac:dyDescent="0.25">
      <c r="B2827" s="68"/>
      <c r="C2827" s="66">
        <v>1</v>
      </c>
      <c r="D2827" s="66">
        <v>61.6</v>
      </c>
      <c r="E2827" s="66">
        <v>6.0299999999999999E-2</v>
      </c>
      <c r="F2827" s="66">
        <v>5.9799999999999999E-2</v>
      </c>
      <c r="G2827" s="66">
        <v>6.0299999999999999E-2</v>
      </c>
      <c r="H2827" s="66">
        <v>5.8799999999999998E-2</v>
      </c>
      <c r="I2827" s="67" t="s">
        <v>64</v>
      </c>
    </row>
    <row r="2828" spans="2:9" x14ac:dyDescent="0.25">
      <c r="B2828" s="68"/>
      <c r="C2828" s="66">
        <v>2</v>
      </c>
      <c r="D2828" s="66">
        <v>72.099999999999994</v>
      </c>
      <c r="E2828" s="66">
        <v>2.2499999999999999E-2</v>
      </c>
      <c r="F2828" s="66">
        <v>2.3199999999999998E-2</v>
      </c>
      <c r="G2828" s="66">
        <v>2.2499999999999999E-2</v>
      </c>
      <c r="H2828" s="66">
        <v>2.18E-2</v>
      </c>
      <c r="I2828" s="67" t="s">
        <v>64</v>
      </c>
    </row>
    <row r="2829" spans="2:9" x14ac:dyDescent="0.25">
      <c r="B2829" s="68"/>
      <c r="C2829" s="66">
        <v>3</v>
      </c>
      <c r="D2829" s="66">
        <v>76.099999999999994</v>
      </c>
      <c r="E2829" s="66">
        <v>-2.5000000000000001E-3</v>
      </c>
      <c r="F2829" s="66">
        <v>-2.3E-3</v>
      </c>
      <c r="G2829" s="66">
        <v>-2.5000000000000001E-3</v>
      </c>
      <c r="H2829" s="66">
        <v>-2.0999999999999999E-3</v>
      </c>
      <c r="I2829" s="67" t="s">
        <v>64</v>
      </c>
    </row>
    <row r="2830" spans="2:9" x14ac:dyDescent="0.25">
      <c r="B2830" s="68"/>
      <c r="C2830" s="66">
        <v>4</v>
      </c>
      <c r="D2830" s="66">
        <v>181.7</v>
      </c>
      <c r="E2830" s="66">
        <v>-7.51E-2</v>
      </c>
      <c r="F2830" s="66">
        <v>-7.6300000000000007E-2</v>
      </c>
      <c r="G2830" s="66">
        <v>-7.4999999999999997E-2</v>
      </c>
      <c r="H2830" s="66">
        <v>-7.4399999999999994E-2</v>
      </c>
      <c r="I2830" s="67" t="s">
        <v>64</v>
      </c>
    </row>
    <row r="2831" spans="2:9" x14ac:dyDescent="0.25">
      <c r="B2831" s="68"/>
      <c r="C2831" s="66">
        <v>5</v>
      </c>
      <c r="D2831" s="66">
        <v>307.8</v>
      </c>
      <c r="E2831" s="66">
        <v>-5.1299999999999998E-2</v>
      </c>
      <c r="F2831" s="66">
        <v>-5.4100000000000002E-2</v>
      </c>
      <c r="G2831" s="66">
        <v>-5.0299999999999997E-2</v>
      </c>
      <c r="H2831" s="66">
        <v>-4.9399999999999999E-2</v>
      </c>
      <c r="I2831" s="67" t="s">
        <v>64</v>
      </c>
    </row>
    <row r="2832" spans="2:9" x14ac:dyDescent="0.25">
      <c r="B2832" s="68"/>
      <c r="C2832" s="66">
        <v>6</v>
      </c>
      <c r="D2832" s="66">
        <v>313.5</v>
      </c>
      <c r="E2832" s="66">
        <v>-3.15E-2</v>
      </c>
      <c r="F2832" s="66">
        <v>-3.8199999999999998E-2</v>
      </c>
      <c r="G2832" s="66">
        <v>-3.15E-2</v>
      </c>
      <c r="H2832" s="66">
        <v>-3.0599999999999999E-2</v>
      </c>
      <c r="I2832" s="67" t="s">
        <v>64</v>
      </c>
    </row>
    <row r="2833" spans="2:9" x14ac:dyDescent="0.25">
      <c r="B2833" s="68"/>
      <c r="C2833" s="66">
        <v>7</v>
      </c>
      <c r="D2833" s="66">
        <v>331.3</v>
      </c>
      <c r="E2833" s="66">
        <v>-1.04E-2</v>
      </c>
      <c r="F2833" s="66">
        <v>-5.1000000000000004E-3</v>
      </c>
      <c r="G2833" s="66">
        <v>-1.03E-2</v>
      </c>
      <c r="H2833" s="66">
        <v>-7.1000000000000004E-3</v>
      </c>
      <c r="I2833" s="67" t="s">
        <v>64</v>
      </c>
    </row>
    <row r="2834" spans="2:9" x14ac:dyDescent="0.25">
      <c r="B2834" s="68"/>
      <c r="C2834" s="66"/>
      <c r="D2834" s="66"/>
      <c r="E2834" s="66"/>
      <c r="F2834" s="66"/>
      <c r="G2834" s="66"/>
      <c r="H2834" s="66"/>
      <c r="I2834" s="67"/>
    </row>
    <row r="2835" spans="2:9" x14ac:dyDescent="0.25">
      <c r="B2835" s="59" t="s">
        <v>53</v>
      </c>
      <c r="C2835" s="60"/>
      <c r="D2835" s="60"/>
      <c r="E2835" s="60"/>
      <c r="F2835" s="60"/>
      <c r="G2835" s="60"/>
      <c r="H2835" s="60"/>
      <c r="I2835" s="61"/>
    </row>
    <row r="2836" spans="2:9" x14ac:dyDescent="0.25">
      <c r="B2836" s="62" t="s">
        <v>54</v>
      </c>
      <c r="C2836" s="63">
        <v>200</v>
      </c>
      <c r="D2836" s="63"/>
      <c r="E2836" s="63"/>
      <c r="F2836" s="63"/>
      <c r="G2836" s="63"/>
      <c r="H2836" s="63"/>
      <c r="I2836" s="64"/>
    </row>
    <row r="2837" spans="2:9" x14ac:dyDescent="0.25">
      <c r="B2837" s="65" t="s">
        <v>55</v>
      </c>
      <c r="C2837" s="66"/>
      <c r="D2837" s="66"/>
      <c r="E2837" s="66"/>
      <c r="F2837" s="66"/>
      <c r="G2837" s="66"/>
      <c r="H2837" s="66"/>
      <c r="I2837" s="67"/>
    </row>
    <row r="2838" spans="2:9" x14ac:dyDescent="0.25">
      <c r="B2838" s="65" t="s">
        <v>56</v>
      </c>
      <c r="C2838" s="66">
        <v>10</v>
      </c>
      <c r="D2838" s="66"/>
      <c r="E2838" s="66"/>
      <c r="F2838" s="66"/>
      <c r="G2838" s="66"/>
      <c r="H2838" s="66"/>
      <c r="I2838" s="67"/>
    </row>
    <row r="2839" spans="2:9" x14ac:dyDescent="0.25">
      <c r="B2839" s="68"/>
      <c r="C2839" s="66" t="s">
        <v>57</v>
      </c>
      <c r="D2839" s="66" t="s">
        <v>58</v>
      </c>
      <c r="E2839" s="66" t="s">
        <v>59</v>
      </c>
      <c r="F2839" s="66" t="s">
        <v>60</v>
      </c>
      <c r="G2839" s="66" t="s">
        <v>61</v>
      </c>
      <c r="H2839" s="66" t="s">
        <v>62</v>
      </c>
      <c r="I2839" s="67" t="s">
        <v>63</v>
      </c>
    </row>
    <row r="2840" spans="2:9" x14ac:dyDescent="0.25">
      <c r="B2840" s="68"/>
      <c r="C2840" s="66">
        <v>1</v>
      </c>
      <c r="D2840" s="66">
        <v>22.9</v>
      </c>
      <c r="E2840" s="66">
        <v>-6.3399999999999998E-2</v>
      </c>
      <c r="F2840" s="66">
        <v>-6.3899999999999998E-2</v>
      </c>
      <c r="G2840" s="66">
        <v>-6.3100000000000003E-2</v>
      </c>
      <c r="H2840" s="66">
        <v>-6.0999999999999999E-2</v>
      </c>
      <c r="I2840" s="67" t="s">
        <v>64</v>
      </c>
    </row>
    <row r="2841" spans="2:9" x14ac:dyDescent="0.25">
      <c r="B2841" s="68"/>
      <c r="C2841" s="66">
        <v>2</v>
      </c>
      <c r="D2841" s="66">
        <v>30.9</v>
      </c>
      <c r="E2841" s="66">
        <v>-5.4399999999999997E-2</v>
      </c>
      <c r="F2841" s="66">
        <v>-5.4699999999999999E-2</v>
      </c>
      <c r="G2841" s="66">
        <v>-5.45E-2</v>
      </c>
      <c r="H2841" s="66">
        <v>-5.2699999999999997E-2</v>
      </c>
      <c r="I2841" s="67" t="s">
        <v>64</v>
      </c>
    </row>
    <row r="2842" spans="2:9" x14ac:dyDescent="0.25">
      <c r="B2842" s="68"/>
      <c r="C2842" s="66">
        <v>3</v>
      </c>
      <c r="D2842" s="66">
        <v>48.5</v>
      </c>
      <c r="E2842" s="66">
        <v>-1.29E-2</v>
      </c>
      <c r="F2842" s="66">
        <v>-1.66E-2</v>
      </c>
      <c r="G2842" s="66">
        <v>-1.29E-2</v>
      </c>
      <c r="H2842" s="66">
        <v>-1.29E-2</v>
      </c>
      <c r="I2842" s="67" t="s">
        <v>64</v>
      </c>
    </row>
    <row r="2843" spans="2:9" x14ac:dyDescent="0.25">
      <c r="B2843" s="68"/>
      <c r="C2843" s="66">
        <v>4</v>
      </c>
      <c r="D2843" s="66">
        <v>89.5</v>
      </c>
      <c r="E2843" s="66">
        <v>-6.0299999999999999E-2</v>
      </c>
      <c r="F2843" s="66">
        <v>-6.1499999999999999E-2</v>
      </c>
      <c r="G2843" s="66">
        <v>-6.0400000000000002E-2</v>
      </c>
      <c r="H2843" s="66">
        <v>-5.7799999999999997E-2</v>
      </c>
      <c r="I2843" s="67" t="s">
        <v>64</v>
      </c>
    </row>
    <row r="2844" spans="2:9" x14ac:dyDescent="0.25">
      <c r="B2844" s="68"/>
      <c r="C2844" s="66">
        <v>5</v>
      </c>
      <c r="D2844" s="66">
        <v>207</v>
      </c>
      <c r="E2844" s="66">
        <v>-5.8000000000000003E-2</v>
      </c>
      <c r="F2844" s="66">
        <v>-6.4399999999999999E-2</v>
      </c>
      <c r="G2844" s="66">
        <v>-5.7700000000000001E-2</v>
      </c>
      <c r="H2844" s="66">
        <v>-5.67E-2</v>
      </c>
      <c r="I2844" s="67" t="s">
        <v>64</v>
      </c>
    </row>
    <row r="2845" spans="2:9" x14ac:dyDescent="0.25">
      <c r="B2845" s="68"/>
      <c r="C2845" s="66">
        <v>6</v>
      </c>
      <c r="D2845" s="66">
        <v>253.3</v>
      </c>
      <c r="E2845" s="66">
        <v>-4.4200000000000003E-2</v>
      </c>
      <c r="F2845" s="66">
        <v>-4.1799999999999997E-2</v>
      </c>
      <c r="G2845" s="66">
        <v>-4.4200000000000003E-2</v>
      </c>
      <c r="H2845" s="66">
        <v>-4.3799999999999999E-2</v>
      </c>
      <c r="I2845" s="67" t="s">
        <v>64</v>
      </c>
    </row>
    <row r="2846" spans="2:9" x14ac:dyDescent="0.25">
      <c r="B2846" s="68"/>
      <c r="C2846" s="66">
        <v>7</v>
      </c>
      <c r="D2846" s="66">
        <v>285.5</v>
      </c>
      <c r="E2846" s="66">
        <v>-5.4199999999999998E-2</v>
      </c>
      <c r="F2846" s="66">
        <v>-5.3800000000000001E-2</v>
      </c>
      <c r="G2846" s="66">
        <v>-5.4199999999999998E-2</v>
      </c>
      <c r="H2846" s="66">
        <v>-5.3800000000000001E-2</v>
      </c>
      <c r="I2846" s="67" t="s">
        <v>64</v>
      </c>
    </row>
    <row r="2847" spans="2:9" x14ac:dyDescent="0.25">
      <c r="B2847" s="68"/>
      <c r="C2847" s="66">
        <v>8</v>
      </c>
      <c r="D2847" s="66">
        <v>316.2</v>
      </c>
      <c r="E2847" s="66">
        <v>-5.5199999999999999E-2</v>
      </c>
      <c r="F2847" s="66">
        <v>-5.2499999999999998E-2</v>
      </c>
      <c r="G2847" s="66">
        <v>-5.5199999999999999E-2</v>
      </c>
      <c r="H2847" s="66">
        <v>-5.5199999999999999E-2</v>
      </c>
      <c r="I2847" s="67" t="s">
        <v>64</v>
      </c>
    </row>
    <row r="2848" spans="2:9" x14ac:dyDescent="0.25">
      <c r="B2848" s="68"/>
      <c r="C2848" s="66">
        <v>9</v>
      </c>
      <c r="D2848" s="66">
        <v>322.10000000000002</v>
      </c>
      <c r="E2848" s="66">
        <v>-5.2200000000000003E-2</v>
      </c>
      <c r="F2848" s="66">
        <v>-5.4800000000000001E-2</v>
      </c>
      <c r="G2848" s="66">
        <v>-5.21E-2</v>
      </c>
      <c r="H2848" s="66">
        <v>-5.1700000000000003E-2</v>
      </c>
      <c r="I2848" s="67" t="s">
        <v>64</v>
      </c>
    </row>
    <row r="2849" spans="2:9" x14ac:dyDescent="0.25">
      <c r="B2849" s="68"/>
      <c r="C2849" s="66">
        <v>10</v>
      </c>
      <c r="D2849" s="66">
        <v>350.5</v>
      </c>
      <c r="E2849" s="66">
        <v>-5.5500000000000001E-2</v>
      </c>
      <c r="F2849" s="66">
        <v>-5.8700000000000002E-2</v>
      </c>
      <c r="G2849" s="66">
        <v>-5.5399999999999998E-2</v>
      </c>
      <c r="H2849" s="66">
        <v>-5.4699999999999999E-2</v>
      </c>
      <c r="I2849" s="67" t="s">
        <v>64</v>
      </c>
    </row>
    <row r="2850" spans="2:9" x14ac:dyDescent="0.25">
      <c r="B2850" s="68"/>
      <c r="C2850" s="66"/>
      <c r="D2850" s="66"/>
      <c r="E2850" s="66"/>
      <c r="F2850" s="66"/>
      <c r="G2850" s="66"/>
      <c r="H2850" s="66"/>
      <c r="I2850" s="67"/>
    </row>
    <row r="2851" spans="2:9" x14ac:dyDescent="0.25">
      <c r="B2851" s="59" t="s">
        <v>53</v>
      </c>
      <c r="C2851" s="60"/>
      <c r="D2851" s="60"/>
      <c r="E2851" s="60"/>
      <c r="F2851" s="60"/>
      <c r="G2851" s="60"/>
      <c r="H2851" s="60"/>
      <c r="I2851" s="61"/>
    </row>
    <row r="2852" spans="2:9" x14ac:dyDescent="0.25">
      <c r="B2852" s="62" t="s">
        <v>54</v>
      </c>
      <c r="C2852" s="63">
        <v>204</v>
      </c>
      <c r="D2852" s="63"/>
      <c r="E2852" s="63"/>
      <c r="F2852" s="63"/>
      <c r="G2852" s="63"/>
      <c r="H2852" s="63"/>
      <c r="I2852" s="64"/>
    </row>
    <row r="2853" spans="2:9" x14ac:dyDescent="0.25">
      <c r="B2853" s="65" t="s">
        <v>55</v>
      </c>
      <c r="C2853" s="66"/>
      <c r="D2853" s="66"/>
      <c r="E2853" s="66"/>
      <c r="F2853" s="66"/>
      <c r="G2853" s="66"/>
      <c r="H2853" s="66"/>
      <c r="I2853" s="67"/>
    </row>
    <row r="2854" spans="2:9" x14ac:dyDescent="0.25">
      <c r="B2854" s="65" t="s">
        <v>56</v>
      </c>
      <c r="C2854" s="66">
        <v>7</v>
      </c>
      <c r="D2854" s="66"/>
      <c r="E2854" s="66"/>
      <c r="F2854" s="66"/>
      <c r="G2854" s="66"/>
      <c r="H2854" s="66"/>
      <c r="I2854" s="67"/>
    </row>
    <row r="2855" spans="2:9" x14ac:dyDescent="0.25">
      <c r="B2855" s="68"/>
      <c r="C2855" s="66" t="s">
        <v>57</v>
      </c>
      <c r="D2855" s="66" t="s">
        <v>58</v>
      </c>
      <c r="E2855" s="66" t="s">
        <v>59</v>
      </c>
      <c r="F2855" s="66" t="s">
        <v>60</v>
      </c>
      <c r="G2855" s="66" t="s">
        <v>61</v>
      </c>
      <c r="H2855" s="66" t="s">
        <v>62</v>
      </c>
      <c r="I2855" s="67" t="s">
        <v>63</v>
      </c>
    </row>
    <row r="2856" spans="2:9" x14ac:dyDescent="0.25">
      <c r="B2856" s="68"/>
      <c r="C2856" s="66">
        <v>1</v>
      </c>
      <c r="D2856" s="66">
        <v>56.3</v>
      </c>
      <c r="E2856" s="66">
        <v>-2.92E-2</v>
      </c>
      <c r="F2856" s="66">
        <v>-3.2800000000000003E-2</v>
      </c>
      <c r="G2856" s="66">
        <v>-2.98E-2</v>
      </c>
      <c r="H2856" s="66">
        <v>-2.87E-2</v>
      </c>
      <c r="I2856" s="67" t="s">
        <v>64</v>
      </c>
    </row>
    <row r="2857" spans="2:9" x14ac:dyDescent="0.25">
      <c r="B2857" s="68"/>
      <c r="C2857" s="66">
        <v>2</v>
      </c>
      <c r="D2857" s="66">
        <v>67.099999999999994</v>
      </c>
      <c r="E2857" s="66">
        <v>-2.63E-2</v>
      </c>
      <c r="F2857" s="66">
        <v>-2.9899999999999999E-2</v>
      </c>
      <c r="G2857" s="66">
        <v>-2.6200000000000001E-2</v>
      </c>
      <c r="H2857" s="66">
        <v>-2.4400000000000002E-2</v>
      </c>
      <c r="I2857" s="67" t="s">
        <v>64</v>
      </c>
    </row>
    <row r="2858" spans="2:9" x14ac:dyDescent="0.25">
      <c r="B2858" s="68"/>
      <c r="C2858" s="66">
        <v>3</v>
      </c>
      <c r="D2858" s="66">
        <v>74</v>
      </c>
      <c r="E2858" s="66">
        <v>-3.0599999999999999E-2</v>
      </c>
      <c r="F2858" s="66">
        <v>-3.1199999999999999E-2</v>
      </c>
      <c r="G2858" s="66">
        <v>-3.04E-2</v>
      </c>
      <c r="H2858" s="66">
        <v>-0.03</v>
      </c>
      <c r="I2858" s="67" t="s">
        <v>64</v>
      </c>
    </row>
    <row r="2859" spans="2:9" x14ac:dyDescent="0.25">
      <c r="B2859" s="68"/>
      <c r="C2859" s="66">
        <v>4</v>
      </c>
      <c r="D2859" s="66">
        <v>108.6</v>
      </c>
      <c r="E2859" s="66">
        <v>-5.1299999999999998E-2</v>
      </c>
      <c r="F2859" s="66">
        <v>-5.11E-2</v>
      </c>
      <c r="G2859" s="66">
        <v>-5.1700000000000003E-2</v>
      </c>
      <c r="H2859" s="66">
        <v>-4.9500000000000002E-2</v>
      </c>
      <c r="I2859" s="67" t="s">
        <v>64</v>
      </c>
    </row>
    <row r="2860" spans="2:9" x14ac:dyDescent="0.25">
      <c r="B2860" s="68"/>
      <c r="C2860" s="66">
        <v>5</v>
      </c>
      <c r="D2860" s="66">
        <v>125.2</v>
      </c>
      <c r="E2860" s="66">
        <v>-5.8700000000000002E-2</v>
      </c>
      <c r="F2860" s="66">
        <v>-6.4299999999999996E-2</v>
      </c>
      <c r="G2860" s="66">
        <v>-5.8099999999999999E-2</v>
      </c>
      <c r="H2860" s="66">
        <v>-5.62E-2</v>
      </c>
      <c r="I2860" s="67" t="s">
        <v>64</v>
      </c>
    </row>
    <row r="2861" spans="2:9" x14ac:dyDescent="0.25">
      <c r="B2861" s="68"/>
      <c r="C2861" s="66">
        <v>6</v>
      </c>
      <c r="D2861" s="66">
        <v>302.89999999999998</v>
      </c>
      <c r="E2861" s="66">
        <v>-5.0599999999999999E-2</v>
      </c>
      <c r="F2861" s="66">
        <v>-4.8500000000000001E-2</v>
      </c>
      <c r="G2861" s="66">
        <v>-5.0799999999999998E-2</v>
      </c>
      <c r="H2861" s="66">
        <v>-5.0099999999999999E-2</v>
      </c>
      <c r="I2861" s="67" t="s">
        <v>64</v>
      </c>
    </row>
    <row r="2862" spans="2:9" x14ac:dyDescent="0.25">
      <c r="B2862" s="68"/>
      <c r="C2862" s="66">
        <v>7</v>
      </c>
      <c r="D2862" s="66">
        <v>314.5</v>
      </c>
      <c r="E2862" s="66">
        <v>-4.2999999999999997E-2</v>
      </c>
      <c r="F2862" s="66">
        <v>-4.2500000000000003E-2</v>
      </c>
      <c r="G2862" s="66">
        <v>-4.2999999999999997E-2</v>
      </c>
      <c r="H2862" s="66">
        <v>-4.2000000000000003E-2</v>
      </c>
      <c r="I2862" s="67" t="s">
        <v>64</v>
      </c>
    </row>
    <row r="2863" spans="2:9" x14ac:dyDescent="0.25">
      <c r="B2863" s="68"/>
      <c r="C2863" s="66"/>
      <c r="D2863" s="66"/>
      <c r="E2863" s="66"/>
      <c r="F2863" s="66"/>
      <c r="G2863" s="66"/>
      <c r="H2863" s="66"/>
      <c r="I2863" s="67"/>
    </row>
    <row r="2864" spans="2:9" x14ac:dyDescent="0.25">
      <c r="B2864" s="59" t="s">
        <v>53</v>
      </c>
      <c r="C2864" s="60"/>
      <c r="D2864" s="60"/>
      <c r="E2864" s="60"/>
      <c r="F2864" s="60"/>
      <c r="G2864" s="60"/>
      <c r="H2864" s="60"/>
      <c r="I2864" s="61"/>
    </row>
    <row r="2865" spans="2:9" x14ac:dyDescent="0.25">
      <c r="B2865" s="62" t="s">
        <v>54</v>
      </c>
      <c r="C2865" s="63">
        <v>210</v>
      </c>
      <c r="D2865" s="63"/>
      <c r="E2865" s="63"/>
      <c r="F2865" s="63"/>
      <c r="G2865" s="63"/>
      <c r="H2865" s="63"/>
      <c r="I2865" s="64"/>
    </row>
    <row r="2866" spans="2:9" x14ac:dyDescent="0.25">
      <c r="B2866" s="65" t="s">
        <v>55</v>
      </c>
      <c r="C2866" s="66"/>
      <c r="D2866" s="66"/>
      <c r="E2866" s="66"/>
      <c r="F2866" s="66"/>
      <c r="G2866" s="66"/>
      <c r="H2866" s="66"/>
      <c r="I2866" s="67"/>
    </row>
    <row r="2867" spans="2:9" x14ac:dyDescent="0.25">
      <c r="B2867" s="65" t="s">
        <v>56</v>
      </c>
      <c r="C2867" s="66">
        <v>11</v>
      </c>
      <c r="D2867" s="66"/>
      <c r="E2867" s="66"/>
      <c r="F2867" s="66"/>
      <c r="G2867" s="66"/>
      <c r="H2867" s="66"/>
      <c r="I2867" s="67"/>
    </row>
    <row r="2868" spans="2:9" x14ac:dyDescent="0.25">
      <c r="B2868" s="68"/>
      <c r="C2868" s="66" t="s">
        <v>57</v>
      </c>
      <c r="D2868" s="66" t="s">
        <v>58</v>
      </c>
      <c r="E2868" s="66" t="s">
        <v>59</v>
      </c>
      <c r="F2868" s="66" t="s">
        <v>60</v>
      </c>
      <c r="G2868" s="66" t="s">
        <v>61</v>
      </c>
      <c r="H2868" s="66" t="s">
        <v>62</v>
      </c>
      <c r="I2868" s="67" t="s">
        <v>63</v>
      </c>
    </row>
    <row r="2869" spans="2:9" x14ac:dyDescent="0.25">
      <c r="B2869" s="68"/>
      <c r="C2869" s="66">
        <v>1</v>
      </c>
      <c r="D2869" s="66">
        <v>20.5</v>
      </c>
      <c r="E2869" s="66">
        <v>-3.4599999999999999E-2</v>
      </c>
      <c r="F2869" s="66">
        <v>-2.9499999999999998E-2</v>
      </c>
      <c r="G2869" s="66">
        <v>-3.49E-2</v>
      </c>
      <c r="H2869" s="66">
        <v>-3.3099999999999997E-2</v>
      </c>
      <c r="I2869" s="67" t="s">
        <v>64</v>
      </c>
    </row>
    <row r="2870" spans="2:9" x14ac:dyDescent="0.25">
      <c r="B2870" s="68"/>
      <c r="C2870" s="66">
        <v>2</v>
      </c>
      <c r="D2870" s="66">
        <v>27.6</v>
      </c>
      <c r="E2870" s="66">
        <v>-3.2800000000000003E-2</v>
      </c>
      <c r="F2870" s="66">
        <v>-3.6400000000000002E-2</v>
      </c>
      <c r="G2870" s="66">
        <v>-3.2399999999999998E-2</v>
      </c>
      <c r="H2870" s="66">
        <v>-3.2199999999999999E-2</v>
      </c>
      <c r="I2870" s="67" t="s">
        <v>64</v>
      </c>
    </row>
    <row r="2871" spans="2:9" x14ac:dyDescent="0.25">
      <c r="B2871" s="68"/>
      <c r="C2871" s="66">
        <v>3</v>
      </c>
      <c r="D2871" s="66">
        <v>43.7</v>
      </c>
      <c r="E2871" s="66">
        <v>-4.4900000000000002E-2</v>
      </c>
      <c r="F2871" s="66">
        <v>-4.4699999999999997E-2</v>
      </c>
      <c r="G2871" s="66">
        <v>-4.5900000000000003E-2</v>
      </c>
      <c r="H2871" s="66">
        <v>-4.3900000000000002E-2</v>
      </c>
      <c r="I2871" s="67" t="s">
        <v>64</v>
      </c>
    </row>
    <row r="2872" spans="2:9" x14ac:dyDescent="0.25">
      <c r="B2872" s="68"/>
      <c r="C2872" s="66">
        <v>4</v>
      </c>
      <c r="D2872" s="66">
        <v>64.099999999999994</v>
      </c>
      <c r="E2872" s="66">
        <v>-2.1399999999999999E-2</v>
      </c>
      <c r="F2872" s="66">
        <v>-2.5100000000000001E-2</v>
      </c>
      <c r="G2872" s="66">
        <v>-2.1100000000000001E-2</v>
      </c>
      <c r="H2872" s="66">
        <v>-2.0199999999999999E-2</v>
      </c>
      <c r="I2872" s="67" t="s">
        <v>64</v>
      </c>
    </row>
    <row r="2873" spans="2:9" x14ac:dyDescent="0.25">
      <c r="B2873" s="68"/>
      <c r="C2873" s="66">
        <v>5</v>
      </c>
      <c r="D2873" s="66">
        <v>75.099999999999994</v>
      </c>
      <c r="E2873" s="66">
        <v>-4.19E-2</v>
      </c>
      <c r="F2873" s="66">
        <v>-4.1599999999999998E-2</v>
      </c>
      <c r="G2873" s="66">
        <v>-4.1700000000000001E-2</v>
      </c>
      <c r="H2873" s="66">
        <v>-3.95E-2</v>
      </c>
      <c r="I2873" s="67" t="s">
        <v>64</v>
      </c>
    </row>
    <row r="2874" spans="2:9" x14ac:dyDescent="0.25">
      <c r="B2874" s="68"/>
      <c r="C2874" s="66">
        <v>6</v>
      </c>
      <c r="D2874" s="66">
        <v>260.8</v>
      </c>
      <c r="E2874" s="66">
        <v>-3.7999999999999999E-2</v>
      </c>
      <c r="F2874" s="66">
        <v>-4.0399999999999998E-2</v>
      </c>
      <c r="G2874" s="66">
        <v>-3.73E-2</v>
      </c>
      <c r="H2874" s="66">
        <v>-3.5299999999999998E-2</v>
      </c>
      <c r="I2874" s="67" t="s">
        <v>64</v>
      </c>
    </row>
    <row r="2875" spans="2:9" x14ac:dyDescent="0.25">
      <c r="B2875" s="68"/>
      <c r="C2875" s="66">
        <v>7</v>
      </c>
      <c r="D2875" s="66">
        <v>267.10000000000002</v>
      </c>
      <c r="E2875" s="66">
        <v>-4.2599999999999999E-2</v>
      </c>
      <c r="F2875" s="66">
        <v>-4.4400000000000002E-2</v>
      </c>
      <c r="G2875" s="66">
        <v>-4.2700000000000002E-2</v>
      </c>
      <c r="H2875" s="66">
        <v>-4.2500000000000003E-2</v>
      </c>
      <c r="I2875" s="67" t="s">
        <v>64</v>
      </c>
    </row>
    <row r="2876" spans="2:9" x14ac:dyDescent="0.25">
      <c r="B2876" s="68"/>
      <c r="C2876" s="66">
        <v>8</v>
      </c>
      <c r="D2876" s="66">
        <v>313.60000000000002</v>
      </c>
      <c r="E2876" s="66">
        <v>-3.5999999999999997E-2</v>
      </c>
      <c r="F2876" s="66">
        <v>-4.0300000000000002E-2</v>
      </c>
      <c r="G2876" s="66">
        <v>-3.5900000000000001E-2</v>
      </c>
      <c r="H2876" s="66">
        <v>-3.4599999999999999E-2</v>
      </c>
      <c r="I2876" s="67" t="s">
        <v>64</v>
      </c>
    </row>
    <row r="2877" spans="2:9" x14ac:dyDescent="0.25">
      <c r="B2877" s="68"/>
      <c r="C2877" s="66">
        <v>9</v>
      </c>
      <c r="D2877" s="66">
        <v>317.8</v>
      </c>
      <c r="E2877" s="66">
        <v>-4.2299999999999997E-2</v>
      </c>
      <c r="F2877" s="66">
        <v>-4.5499999999999999E-2</v>
      </c>
      <c r="G2877" s="66">
        <v>-4.2299999999999997E-2</v>
      </c>
      <c r="H2877" s="66">
        <v>-4.19E-2</v>
      </c>
      <c r="I2877" s="67" t="s">
        <v>64</v>
      </c>
    </row>
    <row r="2878" spans="2:9" x14ac:dyDescent="0.25">
      <c r="B2878" s="68"/>
      <c r="C2878" s="66">
        <v>10</v>
      </c>
      <c r="D2878" s="66">
        <v>321.5</v>
      </c>
      <c r="E2878" s="66">
        <v>-4.3299999999999998E-2</v>
      </c>
      <c r="F2878" s="66">
        <v>-4.7E-2</v>
      </c>
      <c r="G2878" s="66">
        <v>-4.3299999999999998E-2</v>
      </c>
      <c r="H2878" s="66">
        <v>-4.2200000000000001E-2</v>
      </c>
      <c r="I2878" s="67" t="s">
        <v>64</v>
      </c>
    </row>
    <row r="2879" spans="2:9" x14ac:dyDescent="0.25">
      <c r="B2879" s="68"/>
      <c r="C2879" s="66">
        <v>11</v>
      </c>
      <c r="D2879" s="66">
        <v>343.4</v>
      </c>
      <c r="E2879" s="66">
        <v>-4.3099999999999999E-2</v>
      </c>
      <c r="F2879" s="66">
        <v>-4.4299999999999999E-2</v>
      </c>
      <c r="G2879" s="66">
        <v>-4.3099999999999999E-2</v>
      </c>
      <c r="H2879" s="66">
        <v>-4.2599999999999999E-2</v>
      </c>
      <c r="I2879" s="67" t="s">
        <v>64</v>
      </c>
    </row>
    <row r="2880" spans="2:9" x14ac:dyDescent="0.25">
      <c r="B2880" s="68"/>
      <c r="C2880" s="66"/>
      <c r="D2880" s="66"/>
      <c r="E2880" s="66"/>
      <c r="F2880" s="66"/>
      <c r="G2880" s="66"/>
      <c r="H2880" s="66"/>
      <c r="I2880" s="67"/>
    </row>
    <row r="2881" spans="2:9" x14ac:dyDescent="0.25">
      <c r="B2881" s="59" t="s">
        <v>53</v>
      </c>
      <c r="C2881" s="60"/>
      <c r="D2881" s="60"/>
      <c r="E2881" s="60"/>
      <c r="F2881" s="60"/>
      <c r="G2881" s="60"/>
      <c r="H2881" s="60"/>
      <c r="I2881" s="61"/>
    </row>
    <row r="2882" spans="2:9" x14ac:dyDescent="0.25">
      <c r="B2882" s="62" t="s">
        <v>54</v>
      </c>
      <c r="C2882" s="63">
        <v>215</v>
      </c>
      <c r="D2882" s="63"/>
      <c r="E2882" s="63"/>
      <c r="F2882" s="63"/>
      <c r="G2882" s="63"/>
      <c r="H2882" s="63"/>
      <c r="I2882" s="64"/>
    </row>
    <row r="2883" spans="2:9" x14ac:dyDescent="0.25">
      <c r="B2883" s="65" t="s">
        <v>55</v>
      </c>
      <c r="C2883" s="66"/>
      <c r="D2883" s="66"/>
      <c r="E2883" s="66"/>
      <c r="F2883" s="66"/>
      <c r="G2883" s="66"/>
      <c r="H2883" s="66"/>
      <c r="I2883" s="67"/>
    </row>
    <row r="2884" spans="2:9" x14ac:dyDescent="0.25">
      <c r="B2884" s="65" t="s">
        <v>56</v>
      </c>
      <c r="C2884" s="66">
        <v>10</v>
      </c>
      <c r="D2884" s="66"/>
      <c r="E2884" s="66"/>
      <c r="F2884" s="66"/>
      <c r="G2884" s="66"/>
      <c r="H2884" s="66"/>
      <c r="I2884" s="67"/>
    </row>
    <row r="2885" spans="2:9" x14ac:dyDescent="0.25">
      <c r="B2885" s="68"/>
      <c r="C2885" s="66" t="s">
        <v>57</v>
      </c>
      <c r="D2885" s="66" t="s">
        <v>58</v>
      </c>
      <c r="E2885" s="66" t="s">
        <v>59</v>
      </c>
      <c r="F2885" s="66" t="s">
        <v>60</v>
      </c>
      <c r="G2885" s="66" t="s">
        <v>61</v>
      </c>
      <c r="H2885" s="66" t="s">
        <v>62</v>
      </c>
      <c r="I2885" s="67" t="s">
        <v>63</v>
      </c>
    </row>
    <row r="2886" spans="2:9" x14ac:dyDescent="0.25">
      <c r="B2886" s="68"/>
      <c r="C2886" s="66">
        <v>1</v>
      </c>
      <c r="D2886" s="66">
        <v>46.7</v>
      </c>
      <c r="E2886" s="66">
        <v>-5.7500000000000002E-2</v>
      </c>
      <c r="F2886" s="66">
        <v>-6.0900000000000003E-2</v>
      </c>
      <c r="G2886" s="66">
        <v>-5.7200000000000001E-2</v>
      </c>
      <c r="H2886" s="66">
        <v>-5.5599999999999997E-2</v>
      </c>
      <c r="I2886" s="67" t="s">
        <v>64</v>
      </c>
    </row>
    <row r="2887" spans="2:9" x14ac:dyDescent="0.25">
      <c r="B2887" s="68"/>
      <c r="C2887" s="66">
        <v>2</v>
      </c>
      <c r="D2887" s="66">
        <v>55</v>
      </c>
      <c r="E2887" s="66">
        <v>-3.2500000000000001E-2</v>
      </c>
      <c r="F2887" s="66">
        <v>-3.5000000000000003E-2</v>
      </c>
      <c r="G2887" s="66">
        <v>-3.2800000000000003E-2</v>
      </c>
      <c r="H2887" s="66">
        <v>-3.0099999999999998E-2</v>
      </c>
      <c r="I2887" s="67" t="s">
        <v>64</v>
      </c>
    </row>
    <row r="2888" spans="2:9" x14ac:dyDescent="0.25">
      <c r="B2888" s="68"/>
      <c r="C2888" s="66">
        <v>3</v>
      </c>
      <c r="D2888" s="66">
        <v>95.6</v>
      </c>
      <c r="E2888" s="66">
        <v>-3.04E-2</v>
      </c>
      <c r="F2888" s="66">
        <v>-3.61E-2</v>
      </c>
      <c r="G2888" s="66">
        <v>-3.04E-2</v>
      </c>
      <c r="H2888" s="66">
        <v>-3.0300000000000001E-2</v>
      </c>
      <c r="I2888" s="67" t="s">
        <v>64</v>
      </c>
    </row>
    <row r="2889" spans="2:9" x14ac:dyDescent="0.25">
      <c r="B2889" s="68"/>
      <c r="C2889" s="66">
        <v>4</v>
      </c>
      <c r="D2889" s="66">
        <v>108.6</v>
      </c>
      <c r="E2889" s="66">
        <v>-5.21E-2</v>
      </c>
      <c r="F2889" s="66">
        <v>-4.8000000000000001E-2</v>
      </c>
      <c r="G2889" s="66">
        <v>-5.21E-2</v>
      </c>
      <c r="H2889" s="66">
        <v>-5.21E-2</v>
      </c>
      <c r="I2889" s="67" t="s">
        <v>64</v>
      </c>
    </row>
    <row r="2890" spans="2:9" x14ac:dyDescent="0.25">
      <c r="B2890" s="68"/>
      <c r="C2890" s="66">
        <v>5</v>
      </c>
      <c r="D2890" s="66">
        <v>152.6</v>
      </c>
      <c r="E2890" s="66">
        <v>-5.6300000000000003E-2</v>
      </c>
      <c r="F2890" s="66">
        <v>-5.3699999999999998E-2</v>
      </c>
      <c r="G2890" s="66">
        <v>-5.6000000000000001E-2</v>
      </c>
      <c r="H2890" s="66">
        <v>-5.4600000000000003E-2</v>
      </c>
      <c r="I2890" s="67" t="s">
        <v>64</v>
      </c>
    </row>
    <row r="2891" spans="2:9" x14ac:dyDescent="0.25">
      <c r="B2891" s="68"/>
      <c r="C2891" s="66">
        <v>6</v>
      </c>
      <c r="D2891" s="66">
        <v>211.8</v>
      </c>
      <c r="E2891" s="66">
        <v>-2.6200000000000001E-2</v>
      </c>
      <c r="F2891" s="66">
        <v>-3.6299999999999999E-2</v>
      </c>
      <c r="G2891" s="66">
        <v>-2.6200000000000001E-2</v>
      </c>
      <c r="H2891" s="66">
        <v>-2.35E-2</v>
      </c>
      <c r="I2891" s="67" t="s">
        <v>64</v>
      </c>
    </row>
    <row r="2892" spans="2:9" x14ac:dyDescent="0.25">
      <c r="B2892" s="68"/>
      <c r="C2892" s="66">
        <v>7</v>
      </c>
      <c r="D2892" s="66">
        <v>221.3</v>
      </c>
      <c r="E2892" s="66">
        <v>-2.1100000000000001E-2</v>
      </c>
      <c r="F2892" s="66">
        <v>-2.4299999999999999E-2</v>
      </c>
      <c r="G2892" s="66">
        <v>-2.07E-2</v>
      </c>
      <c r="H2892" s="66">
        <v>-2.06E-2</v>
      </c>
      <c r="I2892" s="67" t="s">
        <v>64</v>
      </c>
    </row>
    <row r="2893" spans="2:9" x14ac:dyDescent="0.25">
      <c r="B2893" s="68"/>
      <c r="C2893" s="66">
        <v>8</v>
      </c>
      <c r="D2893" s="66">
        <v>300.5</v>
      </c>
      <c r="E2893" s="66">
        <v>-3.5099999999999999E-2</v>
      </c>
      <c r="F2893" s="66">
        <v>-3.1899999999999998E-2</v>
      </c>
      <c r="G2893" s="66">
        <v>-3.49E-2</v>
      </c>
      <c r="H2893" s="66">
        <v>-3.2800000000000003E-2</v>
      </c>
      <c r="I2893" s="67" t="s">
        <v>64</v>
      </c>
    </row>
    <row r="2894" spans="2:9" x14ac:dyDescent="0.25">
      <c r="B2894" s="68"/>
      <c r="C2894" s="66">
        <v>9</v>
      </c>
      <c r="D2894" s="66">
        <v>308.10000000000002</v>
      </c>
      <c r="E2894" s="66">
        <v>-4.8899999999999999E-2</v>
      </c>
      <c r="F2894" s="66">
        <v>-5.1299999999999998E-2</v>
      </c>
      <c r="G2894" s="66">
        <v>-4.9000000000000002E-2</v>
      </c>
      <c r="H2894" s="66">
        <v>-4.7899999999999998E-2</v>
      </c>
      <c r="I2894" s="67" t="s">
        <v>64</v>
      </c>
    </row>
    <row r="2895" spans="2:9" x14ac:dyDescent="0.25">
      <c r="B2895" s="68"/>
      <c r="C2895" s="66">
        <v>10</v>
      </c>
      <c r="D2895" s="66">
        <v>323.10000000000002</v>
      </c>
      <c r="E2895" s="66">
        <v>-3.1699999999999999E-2</v>
      </c>
      <c r="F2895" s="66">
        <v>-3.4500000000000003E-2</v>
      </c>
      <c r="G2895" s="66">
        <v>-3.1600000000000003E-2</v>
      </c>
      <c r="H2895" s="66">
        <v>-3.0599999999999999E-2</v>
      </c>
      <c r="I2895" s="67" t="s">
        <v>64</v>
      </c>
    </row>
    <row r="2896" spans="2:9" x14ac:dyDescent="0.25">
      <c r="B2896" s="68"/>
      <c r="C2896" s="66"/>
      <c r="D2896" s="66"/>
      <c r="E2896" s="66"/>
      <c r="F2896" s="66"/>
      <c r="G2896" s="66"/>
      <c r="H2896" s="66"/>
      <c r="I2896" s="67"/>
    </row>
    <row r="2897" spans="2:9" x14ac:dyDescent="0.25">
      <c r="B2897" s="59" t="s">
        <v>53</v>
      </c>
      <c r="C2897" s="60"/>
      <c r="D2897" s="60"/>
      <c r="E2897" s="60"/>
      <c r="F2897" s="60"/>
      <c r="G2897" s="60"/>
      <c r="H2897" s="60"/>
      <c r="I2897" s="61"/>
    </row>
    <row r="2898" spans="2:9" x14ac:dyDescent="0.25">
      <c r="B2898" s="62" t="s">
        <v>54</v>
      </c>
      <c r="C2898" s="63">
        <v>221</v>
      </c>
      <c r="D2898" s="63"/>
      <c r="E2898" s="63"/>
      <c r="F2898" s="63"/>
      <c r="G2898" s="63"/>
      <c r="H2898" s="63"/>
      <c r="I2898" s="64"/>
    </row>
    <row r="2899" spans="2:9" x14ac:dyDescent="0.25">
      <c r="B2899" s="65" t="s">
        <v>55</v>
      </c>
      <c r="C2899" s="66"/>
      <c r="D2899" s="66"/>
      <c r="E2899" s="66"/>
      <c r="F2899" s="66"/>
      <c r="G2899" s="66"/>
      <c r="H2899" s="66"/>
      <c r="I2899" s="67"/>
    </row>
    <row r="2900" spans="2:9" x14ac:dyDescent="0.25">
      <c r="B2900" s="65" t="s">
        <v>56</v>
      </c>
      <c r="C2900" s="66">
        <v>12</v>
      </c>
      <c r="D2900" s="66"/>
      <c r="E2900" s="66"/>
      <c r="F2900" s="66"/>
      <c r="G2900" s="66"/>
      <c r="H2900" s="66"/>
      <c r="I2900" s="67"/>
    </row>
    <row r="2901" spans="2:9" x14ac:dyDescent="0.25">
      <c r="B2901" s="68"/>
      <c r="C2901" s="66" t="s">
        <v>57</v>
      </c>
      <c r="D2901" s="66" t="s">
        <v>58</v>
      </c>
      <c r="E2901" s="66" t="s">
        <v>59</v>
      </c>
      <c r="F2901" s="66" t="s">
        <v>60</v>
      </c>
      <c r="G2901" s="66" t="s">
        <v>61</v>
      </c>
      <c r="H2901" s="66" t="s">
        <v>62</v>
      </c>
      <c r="I2901" s="67" t="s">
        <v>63</v>
      </c>
    </row>
    <row r="2902" spans="2:9" x14ac:dyDescent="0.25">
      <c r="B2902" s="68"/>
      <c r="C2902" s="66">
        <v>1</v>
      </c>
      <c r="D2902" s="66">
        <v>4.5999999999999996</v>
      </c>
      <c r="E2902" s="66">
        <v>-4.4999999999999998E-2</v>
      </c>
      <c r="F2902" s="66">
        <v>-5.04E-2</v>
      </c>
      <c r="G2902" s="66">
        <v>-4.4999999999999998E-2</v>
      </c>
      <c r="H2902" s="66">
        <v>-4.3299999999999998E-2</v>
      </c>
      <c r="I2902" s="67" t="s">
        <v>64</v>
      </c>
    </row>
    <row r="2903" spans="2:9" x14ac:dyDescent="0.25">
      <c r="B2903" s="68"/>
      <c r="C2903" s="66">
        <v>2</v>
      </c>
      <c r="D2903" s="66">
        <v>40.5</v>
      </c>
      <c r="E2903" s="66">
        <v>-4.5600000000000002E-2</v>
      </c>
      <c r="F2903" s="66">
        <v>-4.2799999999999998E-2</v>
      </c>
      <c r="G2903" s="66">
        <v>-4.53E-2</v>
      </c>
      <c r="H2903" s="66">
        <v>-4.4400000000000002E-2</v>
      </c>
      <c r="I2903" s="67" t="s">
        <v>64</v>
      </c>
    </row>
    <row r="2904" spans="2:9" x14ac:dyDescent="0.25">
      <c r="B2904" s="68"/>
      <c r="C2904" s="66">
        <v>3</v>
      </c>
      <c r="D2904" s="66">
        <v>53.2</v>
      </c>
      <c r="E2904" s="66">
        <v>-4.7E-2</v>
      </c>
      <c r="F2904" s="66">
        <v>-4.99E-2</v>
      </c>
      <c r="G2904" s="66">
        <v>-4.6800000000000001E-2</v>
      </c>
      <c r="H2904" s="66">
        <v>-4.6300000000000001E-2</v>
      </c>
      <c r="I2904" s="67" t="s">
        <v>64</v>
      </c>
    </row>
    <row r="2905" spans="2:9" x14ac:dyDescent="0.25">
      <c r="B2905" s="68"/>
      <c r="C2905" s="66">
        <v>4</v>
      </c>
      <c r="D2905" s="66">
        <v>59.4</v>
      </c>
      <c r="E2905" s="66">
        <v>-3.56E-2</v>
      </c>
      <c r="F2905" s="66">
        <v>-3.9699999999999999E-2</v>
      </c>
      <c r="G2905" s="66">
        <v>-3.56E-2</v>
      </c>
      <c r="H2905" s="66">
        <v>-3.3599999999999998E-2</v>
      </c>
      <c r="I2905" s="67" t="s">
        <v>64</v>
      </c>
    </row>
    <row r="2906" spans="2:9" x14ac:dyDescent="0.25">
      <c r="B2906" s="68"/>
      <c r="C2906" s="66">
        <v>5</v>
      </c>
      <c r="D2906" s="66">
        <v>78.8</v>
      </c>
      <c r="E2906" s="66">
        <v>-5.0099999999999999E-2</v>
      </c>
      <c r="F2906" s="66">
        <v>-4.6800000000000001E-2</v>
      </c>
      <c r="G2906" s="66">
        <v>-5.0500000000000003E-2</v>
      </c>
      <c r="H2906" s="66">
        <v>-4.9099999999999998E-2</v>
      </c>
      <c r="I2906" s="67" t="s">
        <v>64</v>
      </c>
    </row>
    <row r="2907" spans="2:9" x14ac:dyDescent="0.25">
      <c r="B2907" s="68"/>
      <c r="C2907" s="66">
        <v>6</v>
      </c>
      <c r="D2907" s="66">
        <v>130.1</v>
      </c>
      <c r="E2907" s="66">
        <v>-4.1399999999999999E-2</v>
      </c>
      <c r="F2907" s="66">
        <v>-5.3800000000000001E-2</v>
      </c>
      <c r="G2907" s="66">
        <v>-4.1399999999999999E-2</v>
      </c>
      <c r="H2907" s="66">
        <v>-3.85E-2</v>
      </c>
      <c r="I2907" s="67" t="s">
        <v>64</v>
      </c>
    </row>
    <row r="2908" spans="2:9" x14ac:dyDescent="0.25">
      <c r="B2908" s="68"/>
      <c r="C2908" s="66">
        <v>7</v>
      </c>
      <c r="D2908" s="66">
        <v>137.80000000000001</v>
      </c>
      <c r="E2908" s="66">
        <v>-2.86E-2</v>
      </c>
      <c r="F2908" s="66">
        <v>-2.86E-2</v>
      </c>
      <c r="G2908" s="66">
        <v>-2.93E-2</v>
      </c>
      <c r="H2908" s="66">
        <v>-2.6599999999999999E-2</v>
      </c>
      <c r="I2908" s="67" t="s">
        <v>64</v>
      </c>
    </row>
    <row r="2909" spans="2:9" x14ac:dyDescent="0.25">
      <c r="B2909" s="68"/>
      <c r="C2909" s="66">
        <v>8</v>
      </c>
      <c r="D2909" s="66">
        <v>249.6</v>
      </c>
      <c r="E2909" s="66">
        <v>-4.4299999999999999E-2</v>
      </c>
      <c r="F2909" s="66">
        <v>-4.4600000000000001E-2</v>
      </c>
      <c r="G2909" s="66">
        <v>-4.4900000000000002E-2</v>
      </c>
      <c r="H2909" s="66">
        <v>-4.3799999999999999E-2</v>
      </c>
      <c r="I2909" s="67" t="s">
        <v>64</v>
      </c>
    </row>
    <row r="2910" spans="2:9" x14ac:dyDescent="0.25">
      <c r="B2910" s="68"/>
      <c r="C2910" s="66">
        <v>9</v>
      </c>
      <c r="D2910" s="66">
        <v>260.60000000000002</v>
      </c>
      <c r="E2910" s="66">
        <v>-4.0800000000000003E-2</v>
      </c>
      <c r="F2910" s="66">
        <v>-3.7400000000000003E-2</v>
      </c>
      <c r="G2910" s="66">
        <v>-4.1099999999999998E-2</v>
      </c>
      <c r="H2910" s="66">
        <v>-3.9600000000000003E-2</v>
      </c>
      <c r="I2910" s="67" t="s">
        <v>64</v>
      </c>
    </row>
    <row r="2911" spans="2:9" x14ac:dyDescent="0.25">
      <c r="B2911" s="68"/>
      <c r="C2911" s="66">
        <v>10</v>
      </c>
      <c r="D2911" s="66">
        <v>302.8</v>
      </c>
      <c r="E2911" s="66">
        <v>-3.9600000000000003E-2</v>
      </c>
      <c r="F2911" s="66">
        <v>-4.2599999999999999E-2</v>
      </c>
      <c r="G2911" s="66">
        <v>-3.9199999999999999E-2</v>
      </c>
      <c r="H2911" s="66">
        <v>-3.8399999999999997E-2</v>
      </c>
      <c r="I2911" s="67" t="s">
        <v>64</v>
      </c>
    </row>
    <row r="2912" spans="2:9" x14ac:dyDescent="0.25">
      <c r="B2912" s="68"/>
      <c r="C2912" s="66">
        <v>11</v>
      </c>
      <c r="D2912" s="66">
        <v>309</v>
      </c>
      <c r="E2912" s="66">
        <v>-4.1200000000000001E-2</v>
      </c>
      <c r="F2912" s="66">
        <v>-4.1300000000000003E-2</v>
      </c>
      <c r="G2912" s="66">
        <v>-4.1300000000000003E-2</v>
      </c>
      <c r="H2912" s="66">
        <v>-4.1000000000000002E-2</v>
      </c>
      <c r="I2912" s="67" t="s">
        <v>64</v>
      </c>
    </row>
    <row r="2913" spans="2:9" x14ac:dyDescent="0.25">
      <c r="B2913" s="68"/>
      <c r="C2913" s="66">
        <v>12</v>
      </c>
      <c r="D2913" s="66">
        <v>344.8</v>
      </c>
      <c r="E2913" s="66">
        <v>-4.7600000000000003E-2</v>
      </c>
      <c r="F2913" s="66">
        <v>-4.6199999999999998E-2</v>
      </c>
      <c r="G2913" s="66">
        <v>-4.7699999999999999E-2</v>
      </c>
      <c r="H2913" s="66">
        <v>-4.6899999999999997E-2</v>
      </c>
      <c r="I2913" s="67" t="s">
        <v>64</v>
      </c>
    </row>
    <row r="2914" spans="2:9" x14ac:dyDescent="0.25">
      <c r="B2914" s="68"/>
      <c r="C2914" s="66"/>
      <c r="D2914" s="66"/>
      <c r="E2914" s="66"/>
      <c r="F2914" s="66"/>
      <c r="G2914" s="66"/>
      <c r="H2914" s="66"/>
      <c r="I2914" s="67"/>
    </row>
    <row r="2915" spans="2:9" x14ac:dyDescent="0.25">
      <c r="B2915" s="59" t="s">
        <v>53</v>
      </c>
      <c r="C2915" s="60"/>
      <c r="D2915" s="60"/>
      <c r="E2915" s="60"/>
      <c r="F2915" s="60"/>
      <c r="G2915" s="60"/>
      <c r="H2915" s="60"/>
      <c r="I2915" s="61"/>
    </row>
    <row r="2916" spans="2:9" x14ac:dyDescent="0.25">
      <c r="B2916" s="62" t="s">
        <v>54</v>
      </c>
      <c r="C2916" s="63">
        <v>225</v>
      </c>
      <c r="D2916" s="63"/>
      <c r="E2916" s="63"/>
      <c r="F2916" s="63"/>
      <c r="G2916" s="63"/>
      <c r="H2916" s="63"/>
      <c r="I2916" s="64"/>
    </row>
    <row r="2917" spans="2:9" x14ac:dyDescent="0.25">
      <c r="B2917" s="65" t="s">
        <v>55</v>
      </c>
      <c r="C2917" s="66"/>
      <c r="D2917" s="66"/>
      <c r="E2917" s="66"/>
      <c r="F2917" s="66"/>
      <c r="G2917" s="66"/>
      <c r="H2917" s="66"/>
      <c r="I2917" s="67"/>
    </row>
    <row r="2918" spans="2:9" x14ac:dyDescent="0.25">
      <c r="B2918" s="65" t="s">
        <v>56</v>
      </c>
      <c r="C2918" s="66">
        <v>9</v>
      </c>
      <c r="D2918" s="66"/>
      <c r="E2918" s="66"/>
      <c r="F2918" s="66"/>
      <c r="G2918" s="66"/>
      <c r="H2918" s="66"/>
      <c r="I2918" s="67"/>
    </row>
    <row r="2919" spans="2:9" x14ac:dyDescent="0.25">
      <c r="B2919" s="68"/>
      <c r="C2919" s="66" t="s">
        <v>57</v>
      </c>
      <c r="D2919" s="66" t="s">
        <v>58</v>
      </c>
      <c r="E2919" s="66" t="s">
        <v>59</v>
      </c>
      <c r="F2919" s="66" t="s">
        <v>60</v>
      </c>
      <c r="G2919" s="66" t="s">
        <v>61</v>
      </c>
      <c r="H2919" s="66" t="s">
        <v>62</v>
      </c>
      <c r="I2919" s="67" t="s">
        <v>63</v>
      </c>
    </row>
    <row r="2920" spans="2:9" x14ac:dyDescent="0.25">
      <c r="B2920" s="68"/>
      <c r="C2920" s="66">
        <v>1</v>
      </c>
      <c r="D2920" s="66">
        <v>45</v>
      </c>
      <c r="E2920" s="66">
        <v>-3.3500000000000002E-2</v>
      </c>
      <c r="F2920" s="66">
        <v>-2.75E-2</v>
      </c>
      <c r="G2920" s="66">
        <v>-3.3500000000000002E-2</v>
      </c>
      <c r="H2920" s="66">
        <v>-3.3500000000000002E-2</v>
      </c>
      <c r="I2920" s="67" t="s">
        <v>64</v>
      </c>
    </row>
    <row r="2921" spans="2:9" x14ac:dyDescent="0.25">
      <c r="B2921" s="68"/>
      <c r="C2921" s="66">
        <v>2</v>
      </c>
      <c r="D2921" s="66">
        <v>52.4</v>
      </c>
      <c r="E2921" s="66">
        <v>-3.1800000000000002E-2</v>
      </c>
      <c r="F2921" s="66">
        <v>-2.8500000000000001E-2</v>
      </c>
      <c r="G2921" s="66">
        <v>-3.1800000000000002E-2</v>
      </c>
      <c r="H2921" s="66">
        <v>-3.04E-2</v>
      </c>
      <c r="I2921" s="67" t="s">
        <v>64</v>
      </c>
    </row>
    <row r="2922" spans="2:9" x14ac:dyDescent="0.25">
      <c r="B2922" s="68"/>
      <c r="C2922" s="66">
        <v>3</v>
      </c>
      <c r="D2922" s="66">
        <v>94.7</v>
      </c>
      <c r="E2922" s="66">
        <v>-5.3400000000000003E-2</v>
      </c>
      <c r="F2922" s="66">
        <v>-5.3199999999999997E-2</v>
      </c>
      <c r="G2922" s="66">
        <v>-5.3499999999999999E-2</v>
      </c>
      <c r="H2922" s="66">
        <v>-5.2600000000000001E-2</v>
      </c>
      <c r="I2922" s="67" t="s">
        <v>64</v>
      </c>
    </row>
    <row r="2923" spans="2:9" x14ac:dyDescent="0.25">
      <c r="B2923" s="68"/>
      <c r="C2923" s="66">
        <v>4</v>
      </c>
      <c r="D2923" s="66">
        <v>104.4</v>
      </c>
      <c r="E2923" s="66">
        <v>-3.3700000000000001E-2</v>
      </c>
      <c r="F2923" s="66">
        <v>-3.1399999999999997E-2</v>
      </c>
      <c r="G2923" s="66">
        <v>-3.3799999999999997E-2</v>
      </c>
      <c r="H2923" s="66">
        <v>-3.27E-2</v>
      </c>
      <c r="I2923" s="67" t="s">
        <v>64</v>
      </c>
    </row>
    <row r="2924" spans="2:9" x14ac:dyDescent="0.25">
      <c r="B2924" s="68"/>
      <c r="C2924" s="66">
        <v>5</v>
      </c>
      <c r="D2924" s="66">
        <v>148.30000000000001</v>
      </c>
      <c r="E2924" s="66">
        <v>-2.8199999999999999E-2</v>
      </c>
      <c r="F2924" s="66">
        <v>-2.8500000000000001E-2</v>
      </c>
      <c r="G2924" s="66">
        <v>-2.8299999999999999E-2</v>
      </c>
      <c r="H2924" s="66">
        <v>-2.7900000000000001E-2</v>
      </c>
      <c r="I2924" s="67" t="s">
        <v>64</v>
      </c>
    </row>
    <row r="2925" spans="2:9" x14ac:dyDescent="0.25">
      <c r="B2925" s="68"/>
      <c r="C2925" s="66">
        <v>6</v>
      </c>
      <c r="D2925" s="66">
        <v>166.8</v>
      </c>
      <c r="E2925" s="66">
        <v>-2.5000000000000001E-3</v>
      </c>
      <c r="F2925" s="66">
        <v>-5.0000000000000001E-3</v>
      </c>
      <c r="G2925" s="66">
        <v>-2.5000000000000001E-3</v>
      </c>
      <c r="H2925" s="66">
        <v>-2.3999999999999998E-3</v>
      </c>
      <c r="I2925" s="67" t="s">
        <v>64</v>
      </c>
    </row>
    <row r="2926" spans="2:9" x14ac:dyDescent="0.25">
      <c r="B2926" s="68"/>
      <c r="C2926" s="66">
        <v>7</v>
      </c>
      <c r="D2926" s="66">
        <v>172.8</v>
      </c>
      <c r="E2926" s="66">
        <v>-5.7999999999999996E-3</v>
      </c>
      <c r="F2926" s="66">
        <v>-3.8E-3</v>
      </c>
      <c r="G2926" s="66">
        <v>-5.7999999999999996E-3</v>
      </c>
      <c r="H2926" s="66">
        <v>-5.7999999999999996E-3</v>
      </c>
      <c r="I2926" s="67" t="s">
        <v>64</v>
      </c>
    </row>
    <row r="2927" spans="2:9" x14ac:dyDescent="0.25">
      <c r="B2927" s="68"/>
      <c r="C2927" s="66">
        <v>8</v>
      </c>
      <c r="D2927" s="66">
        <v>287</v>
      </c>
      <c r="E2927" s="66">
        <v>-5.9499999999999997E-2</v>
      </c>
      <c r="F2927" s="66">
        <v>-5.57E-2</v>
      </c>
      <c r="G2927" s="66">
        <v>-5.9299999999999999E-2</v>
      </c>
      <c r="H2927" s="66">
        <v>-5.6899999999999999E-2</v>
      </c>
      <c r="I2927" s="67" t="s">
        <v>64</v>
      </c>
    </row>
    <row r="2928" spans="2:9" x14ac:dyDescent="0.25">
      <c r="B2928" s="68"/>
      <c r="C2928" s="66">
        <v>9</v>
      </c>
      <c r="D2928" s="66">
        <v>299.60000000000002</v>
      </c>
      <c r="E2928" s="66">
        <v>-4.3700000000000003E-2</v>
      </c>
      <c r="F2928" s="66">
        <v>-5.2299999999999999E-2</v>
      </c>
      <c r="G2928" s="66">
        <v>-4.3499999999999997E-2</v>
      </c>
      <c r="H2928" s="66">
        <v>-4.2999999999999997E-2</v>
      </c>
      <c r="I2928" s="67" t="s">
        <v>64</v>
      </c>
    </row>
    <row r="2929" spans="2:9" x14ac:dyDescent="0.25">
      <c r="B2929" s="68"/>
      <c r="C2929" s="66"/>
      <c r="D2929" s="66"/>
      <c r="E2929" s="66"/>
      <c r="F2929" s="66"/>
      <c r="G2929" s="66"/>
      <c r="H2929" s="66"/>
      <c r="I2929" s="67"/>
    </row>
    <row r="2930" spans="2:9" x14ac:dyDescent="0.25">
      <c r="B2930" s="59" t="s">
        <v>53</v>
      </c>
      <c r="C2930" s="60"/>
      <c r="D2930" s="60"/>
      <c r="E2930" s="60"/>
      <c r="F2930" s="60"/>
      <c r="G2930" s="60"/>
      <c r="H2930" s="60"/>
      <c r="I2930" s="61"/>
    </row>
    <row r="2931" spans="2:9" x14ac:dyDescent="0.25">
      <c r="B2931" s="62" t="s">
        <v>54</v>
      </c>
      <c r="C2931" s="63">
        <v>230</v>
      </c>
      <c r="D2931" s="63"/>
      <c r="E2931" s="63"/>
      <c r="F2931" s="63"/>
      <c r="G2931" s="63"/>
      <c r="H2931" s="63"/>
      <c r="I2931" s="64"/>
    </row>
    <row r="2932" spans="2:9" x14ac:dyDescent="0.25">
      <c r="B2932" s="65" t="s">
        <v>55</v>
      </c>
      <c r="C2932" s="66"/>
      <c r="D2932" s="66"/>
      <c r="E2932" s="66"/>
      <c r="F2932" s="66"/>
      <c r="G2932" s="66"/>
      <c r="H2932" s="66"/>
      <c r="I2932" s="67"/>
    </row>
    <row r="2933" spans="2:9" x14ac:dyDescent="0.25">
      <c r="B2933" s="65" t="s">
        <v>56</v>
      </c>
      <c r="C2933" s="66">
        <v>8</v>
      </c>
      <c r="D2933" s="66"/>
      <c r="E2933" s="66"/>
      <c r="F2933" s="66"/>
      <c r="G2933" s="66"/>
      <c r="H2933" s="66"/>
      <c r="I2933" s="67"/>
    </row>
    <row r="2934" spans="2:9" x14ac:dyDescent="0.25">
      <c r="B2934" s="68"/>
      <c r="C2934" s="66" t="s">
        <v>57</v>
      </c>
      <c r="D2934" s="66" t="s">
        <v>58</v>
      </c>
      <c r="E2934" s="66" t="s">
        <v>59</v>
      </c>
      <c r="F2934" s="66" t="s">
        <v>60</v>
      </c>
      <c r="G2934" s="66" t="s">
        <v>61</v>
      </c>
      <c r="H2934" s="66" t="s">
        <v>62</v>
      </c>
      <c r="I2934" s="67" t="s">
        <v>63</v>
      </c>
    </row>
    <row r="2935" spans="2:9" x14ac:dyDescent="0.25">
      <c r="B2935" s="68"/>
      <c r="C2935" s="66">
        <v>1</v>
      </c>
      <c r="D2935" s="66">
        <v>18.2</v>
      </c>
      <c r="E2935" s="66">
        <v>-3.5999999999999997E-2</v>
      </c>
      <c r="F2935" s="66">
        <v>-1.4800000000000001E-2</v>
      </c>
      <c r="G2935" s="66">
        <v>-3.6200000000000003E-2</v>
      </c>
      <c r="H2935" s="66">
        <v>-3.5400000000000001E-2</v>
      </c>
      <c r="I2935" s="67" t="s">
        <v>64</v>
      </c>
    </row>
    <row r="2936" spans="2:9" x14ac:dyDescent="0.25">
      <c r="B2936" s="68"/>
      <c r="C2936" s="66">
        <v>2</v>
      </c>
      <c r="D2936" s="66">
        <v>32.200000000000003</v>
      </c>
      <c r="E2936" s="66">
        <v>-6.6600000000000006E-2</v>
      </c>
      <c r="F2936" s="66">
        <v>-3.0800000000000001E-2</v>
      </c>
      <c r="G2936" s="66">
        <v>-6.6699999999999995E-2</v>
      </c>
      <c r="H2936" s="66">
        <v>-6.6000000000000003E-2</v>
      </c>
      <c r="I2936" s="67" t="s">
        <v>64</v>
      </c>
    </row>
    <row r="2937" spans="2:9" x14ac:dyDescent="0.25">
      <c r="B2937" s="68"/>
      <c r="C2937" s="66">
        <v>3</v>
      </c>
      <c r="D2937" s="66">
        <v>62.5</v>
      </c>
      <c r="E2937" s="66">
        <v>-0.01</v>
      </c>
      <c r="F2937" s="66">
        <v>-1.0800000000000001E-2</v>
      </c>
      <c r="G2937" s="66">
        <v>-0.01</v>
      </c>
      <c r="H2937" s="66">
        <v>-9.4000000000000004E-3</v>
      </c>
      <c r="I2937" s="67" t="s">
        <v>64</v>
      </c>
    </row>
    <row r="2938" spans="2:9" x14ac:dyDescent="0.25">
      <c r="B2938" s="68"/>
      <c r="C2938" s="66">
        <v>4</v>
      </c>
      <c r="D2938" s="66">
        <v>72.8</v>
      </c>
      <c r="E2938" s="66">
        <v>-5.0500000000000003E-2</v>
      </c>
      <c r="F2938" s="66">
        <v>-1.38E-2</v>
      </c>
      <c r="G2938" s="66">
        <v>-5.0299999999999997E-2</v>
      </c>
      <c r="H2938" s="66">
        <v>-4.8300000000000003E-2</v>
      </c>
      <c r="I2938" s="67" t="s">
        <v>64</v>
      </c>
    </row>
    <row r="2939" spans="2:9" x14ac:dyDescent="0.25">
      <c r="B2939" s="68"/>
      <c r="C2939" s="66">
        <v>5</v>
      </c>
      <c r="D2939" s="66">
        <v>155.19999999999999</v>
      </c>
      <c r="E2939" s="66">
        <v>-4.4400000000000002E-2</v>
      </c>
      <c r="F2939" s="66">
        <v>-2.1499999999999998E-2</v>
      </c>
      <c r="G2939" s="66">
        <v>-4.4600000000000001E-2</v>
      </c>
      <c r="H2939" s="66">
        <v>-4.3700000000000003E-2</v>
      </c>
      <c r="I2939" s="67" t="s">
        <v>64</v>
      </c>
    </row>
    <row r="2940" spans="2:9" x14ac:dyDescent="0.25">
      <c r="B2940" s="68"/>
      <c r="C2940" s="66">
        <v>6</v>
      </c>
      <c r="D2940" s="66">
        <v>169.9</v>
      </c>
      <c r="E2940" s="66">
        <v>-6.3100000000000003E-2</v>
      </c>
      <c r="F2940" s="66">
        <v>-2.3300000000000001E-2</v>
      </c>
      <c r="G2940" s="66">
        <v>-6.3E-2</v>
      </c>
      <c r="H2940" s="66">
        <v>-6.2199999999999998E-2</v>
      </c>
      <c r="I2940" s="67" t="s">
        <v>64</v>
      </c>
    </row>
    <row r="2941" spans="2:9" x14ac:dyDescent="0.25">
      <c r="B2941" s="68"/>
      <c r="C2941" s="66">
        <v>7</v>
      </c>
      <c r="D2941" s="66">
        <v>304.39999999999998</v>
      </c>
      <c r="E2941" s="66">
        <v>-3.7600000000000001E-2</v>
      </c>
      <c r="F2941" s="66">
        <v>-1.8800000000000001E-2</v>
      </c>
      <c r="G2941" s="66">
        <v>-3.7699999999999997E-2</v>
      </c>
      <c r="H2941" s="66">
        <v>-3.56E-2</v>
      </c>
      <c r="I2941" s="67" t="s">
        <v>64</v>
      </c>
    </row>
    <row r="2942" spans="2:9" x14ac:dyDescent="0.25">
      <c r="B2942" s="68"/>
      <c r="C2942" s="66">
        <v>8</v>
      </c>
      <c r="D2942" s="66">
        <v>316.10000000000002</v>
      </c>
      <c r="E2942" s="66">
        <v>-3.8100000000000002E-2</v>
      </c>
      <c r="F2942" s="66">
        <v>4.3E-3</v>
      </c>
      <c r="G2942" s="66">
        <v>-3.8100000000000002E-2</v>
      </c>
      <c r="H2942" s="66">
        <v>-3.6799999999999999E-2</v>
      </c>
      <c r="I2942" s="67" t="s">
        <v>64</v>
      </c>
    </row>
    <row r="2943" spans="2:9" x14ac:dyDescent="0.25">
      <c r="B2943" s="68"/>
      <c r="C2943" s="66"/>
      <c r="D2943" s="66"/>
      <c r="E2943" s="66"/>
      <c r="F2943" s="66"/>
      <c r="G2943" s="66"/>
      <c r="H2943" s="66"/>
      <c r="I2943" s="67"/>
    </row>
    <row r="2944" spans="2:9" x14ac:dyDescent="0.25">
      <c r="B2944" s="59" t="s">
        <v>53</v>
      </c>
      <c r="C2944" s="60"/>
      <c r="D2944" s="60"/>
      <c r="E2944" s="60"/>
      <c r="F2944" s="60"/>
      <c r="G2944" s="60"/>
      <c r="H2944" s="60"/>
      <c r="I2944" s="61"/>
    </row>
    <row r="2945" spans="2:9" x14ac:dyDescent="0.25">
      <c r="B2945" s="62" t="s">
        <v>54</v>
      </c>
      <c r="C2945" s="63">
        <v>235</v>
      </c>
      <c r="D2945" s="63"/>
      <c r="E2945" s="63"/>
      <c r="F2945" s="63"/>
      <c r="G2945" s="63"/>
      <c r="H2945" s="63"/>
      <c r="I2945" s="64"/>
    </row>
    <row r="2946" spans="2:9" x14ac:dyDescent="0.25">
      <c r="B2946" s="65" t="s">
        <v>55</v>
      </c>
      <c r="C2946" s="66"/>
      <c r="D2946" s="66"/>
      <c r="E2946" s="66"/>
      <c r="F2946" s="66"/>
      <c r="G2946" s="66"/>
      <c r="H2946" s="66"/>
      <c r="I2946" s="67"/>
    </row>
    <row r="2947" spans="2:9" x14ac:dyDescent="0.25">
      <c r="B2947" s="65" t="s">
        <v>56</v>
      </c>
      <c r="C2947" s="66">
        <v>16</v>
      </c>
      <c r="D2947" s="66"/>
      <c r="E2947" s="66"/>
      <c r="F2947" s="66"/>
      <c r="G2947" s="66"/>
      <c r="H2947" s="66"/>
      <c r="I2947" s="67"/>
    </row>
    <row r="2948" spans="2:9" x14ac:dyDescent="0.25">
      <c r="B2948" s="68"/>
      <c r="C2948" s="66" t="s">
        <v>57</v>
      </c>
      <c r="D2948" s="66" t="s">
        <v>58</v>
      </c>
      <c r="E2948" s="66" t="s">
        <v>59</v>
      </c>
      <c r="F2948" s="66" t="s">
        <v>60</v>
      </c>
      <c r="G2948" s="66" t="s">
        <v>61</v>
      </c>
      <c r="H2948" s="66" t="s">
        <v>62</v>
      </c>
      <c r="I2948" s="67" t="s">
        <v>63</v>
      </c>
    </row>
    <row r="2949" spans="2:9" x14ac:dyDescent="0.25">
      <c r="B2949" s="68"/>
      <c r="C2949" s="66">
        <v>1</v>
      </c>
      <c r="D2949" s="66">
        <v>43.5</v>
      </c>
      <c r="E2949" s="66">
        <v>-2.98E-2</v>
      </c>
      <c r="F2949" s="66">
        <v>-2.8400000000000002E-2</v>
      </c>
      <c r="G2949" s="66">
        <v>-2.98E-2</v>
      </c>
      <c r="H2949" s="66">
        <v>-2.86E-2</v>
      </c>
      <c r="I2949" s="67" t="s">
        <v>64</v>
      </c>
    </row>
    <row r="2950" spans="2:9" x14ac:dyDescent="0.25">
      <c r="B2950" s="68"/>
      <c r="C2950" s="66">
        <v>2</v>
      </c>
      <c r="D2950" s="66">
        <v>57.1</v>
      </c>
      <c r="E2950" s="66">
        <v>-3.85E-2</v>
      </c>
      <c r="F2950" s="66">
        <v>-3.5900000000000001E-2</v>
      </c>
      <c r="G2950" s="66">
        <v>-3.85E-2</v>
      </c>
      <c r="H2950" s="66">
        <v>-3.8399999999999997E-2</v>
      </c>
      <c r="I2950" s="67" t="s">
        <v>64</v>
      </c>
    </row>
    <row r="2951" spans="2:9" x14ac:dyDescent="0.25">
      <c r="B2951" s="68"/>
      <c r="C2951" s="66">
        <v>3</v>
      </c>
      <c r="D2951" s="66">
        <v>61.9</v>
      </c>
      <c r="E2951" s="66">
        <v>-2.7E-2</v>
      </c>
      <c r="F2951" s="66">
        <v>-3.0700000000000002E-2</v>
      </c>
      <c r="G2951" s="66">
        <v>-2.7E-2</v>
      </c>
      <c r="H2951" s="66">
        <v>-2.6200000000000001E-2</v>
      </c>
      <c r="I2951" s="67" t="s">
        <v>64</v>
      </c>
    </row>
    <row r="2952" spans="2:9" x14ac:dyDescent="0.25">
      <c r="B2952" s="68"/>
      <c r="C2952" s="66">
        <v>4</v>
      </c>
      <c r="D2952" s="66">
        <v>94.7</v>
      </c>
      <c r="E2952" s="66">
        <v>-2.3E-2</v>
      </c>
      <c r="F2952" s="66">
        <v>-2.3900000000000001E-2</v>
      </c>
      <c r="G2952" s="66">
        <v>-2.3099999999999999E-2</v>
      </c>
      <c r="H2952" s="66">
        <v>-2.3E-2</v>
      </c>
      <c r="I2952" s="67" t="s">
        <v>64</v>
      </c>
    </row>
    <row r="2953" spans="2:9" x14ac:dyDescent="0.25">
      <c r="B2953" s="68"/>
      <c r="C2953" s="66">
        <v>5</v>
      </c>
      <c r="D2953" s="66">
        <v>116.2</v>
      </c>
      <c r="E2953" s="66">
        <v>-3.7900000000000003E-2</v>
      </c>
      <c r="F2953" s="66">
        <v>-4.02E-2</v>
      </c>
      <c r="G2953" s="66">
        <v>-3.78E-2</v>
      </c>
      <c r="H2953" s="66">
        <v>-3.7699999999999997E-2</v>
      </c>
      <c r="I2953" s="67" t="s">
        <v>64</v>
      </c>
    </row>
    <row r="2954" spans="2:9" x14ac:dyDescent="0.25">
      <c r="B2954" s="68"/>
      <c r="C2954" s="66">
        <v>6</v>
      </c>
      <c r="D2954" s="66">
        <v>144.69999999999999</v>
      </c>
      <c r="E2954" s="66">
        <v>-4.6899999999999997E-2</v>
      </c>
      <c r="F2954" s="66">
        <v>-4.9099999999999998E-2</v>
      </c>
      <c r="G2954" s="66">
        <v>-4.6600000000000003E-2</v>
      </c>
      <c r="H2954" s="66">
        <v>-4.6600000000000003E-2</v>
      </c>
      <c r="I2954" s="67" t="s">
        <v>64</v>
      </c>
    </row>
    <row r="2955" spans="2:9" x14ac:dyDescent="0.25">
      <c r="B2955" s="68"/>
      <c r="C2955" s="66">
        <v>7</v>
      </c>
      <c r="D2955" s="66">
        <v>162.9</v>
      </c>
      <c r="E2955" s="66">
        <v>-3.8899999999999997E-2</v>
      </c>
      <c r="F2955" s="66">
        <v>-4.36E-2</v>
      </c>
      <c r="G2955" s="66">
        <v>-3.8899999999999997E-2</v>
      </c>
      <c r="H2955" s="66">
        <v>-3.7999999999999999E-2</v>
      </c>
      <c r="I2955" s="67" t="s">
        <v>64</v>
      </c>
    </row>
    <row r="2956" spans="2:9" x14ac:dyDescent="0.25">
      <c r="B2956" s="68"/>
      <c r="C2956" s="66">
        <v>8</v>
      </c>
      <c r="D2956" s="66">
        <v>167.8</v>
      </c>
      <c r="E2956" s="66">
        <v>-5.3800000000000001E-2</v>
      </c>
      <c r="F2956" s="66">
        <v>-5.11E-2</v>
      </c>
      <c r="G2956" s="66">
        <v>-5.3699999999999998E-2</v>
      </c>
      <c r="H2956" s="66">
        <v>-5.2699999999999997E-2</v>
      </c>
      <c r="I2956" s="67" t="s">
        <v>64</v>
      </c>
    </row>
    <row r="2957" spans="2:9" x14ac:dyDescent="0.25">
      <c r="B2957" s="68"/>
      <c r="C2957" s="66">
        <v>9</v>
      </c>
      <c r="D2957" s="66">
        <v>233.4</v>
      </c>
      <c r="E2957" s="66">
        <v>-3.1600000000000003E-2</v>
      </c>
      <c r="F2957" s="66">
        <v>-3.3799999999999997E-2</v>
      </c>
      <c r="G2957" s="66">
        <v>-3.1600000000000003E-2</v>
      </c>
      <c r="H2957" s="66">
        <v>-3.0300000000000001E-2</v>
      </c>
      <c r="I2957" s="67" t="s">
        <v>64</v>
      </c>
    </row>
    <row r="2958" spans="2:9" x14ac:dyDescent="0.25">
      <c r="B2958" s="68"/>
      <c r="C2958" s="66">
        <v>10</v>
      </c>
      <c r="D2958" s="66">
        <v>240.3</v>
      </c>
      <c r="E2958" s="66">
        <v>-5.8999999999999997E-2</v>
      </c>
      <c r="F2958" s="66">
        <v>-6.3700000000000007E-2</v>
      </c>
      <c r="G2958" s="66">
        <v>-5.91E-2</v>
      </c>
      <c r="H2958" s="66">
        <v>-5.8099999999999999E-2</v>
      </c>
      <c r="I2958" s="67" t="s">
        <v>64</v>
      </c>
    </row>
    <row r="2959" spans="2:9" x14ac:dyDescent="0.25">
      <c r="B2959" s="68"/>
      <c r="C2959" s="66">
        <v>11</v>
      </c>
      <c r="D2959" s="66">
        <v>248.1</v>
      </c>
      <c r="E2959" s="66">
        <v>-3.6299999999999999E-2</v>
      </c>
      <c r="F2959" s="66">
        <v>-4.0800000000000003E-2</v>
      </c>
      <c r="G2959" s="66">
        <v>-3.6299999999999999E-2</v>
      </c>
      <c r="H2959" s="66">
        <v>-3.4700000000000002E-2</v>
      </c>
      <c r="I2959" s="67" t="s">
        <v>64</v>
      </c>
    </row>
    <row r="2960" spans="2:9" x14ac:dyDescent="0.25">
      <c r="B2960" s="68"/>
      <c r="C2960" s="66">
        <v>12</v>
      </c>
      <c r="D2960" s="66">
        <v>296.39999999999998</v>
      </c>
      <c r="E2960" s="66">
        <v>-6.2899999999999998E-2</v>
      </c>
      <c r="F2960" s="66">
        <v>-6.7000000000000004E-2</v>
      </c>
      <c r="G2960" s="66">
        <v>-6.2600000000000003E-2</v>
      </c>
      <c r="H2960" s="66">
        <v>-6.1699999999999998E-2</v>
      </c>
      <c r="I2960" s="67" t="s">
        <v>64</v>
      </c>
    </row>
    <row r="2961" spans="2:9" x14ac:dyDescent="0.25">
      <c r="B2961" s="68"/>
      <c r="C2961" s="66">
        <v>13</v>
      </c>
      <c r="D2961" s="66">
        <v>300.60000000000002</v>
      </c>
      <c r="E2961" s="66">
        <v>-5.6099999999999997E-2</v>
      </c>
      <c r="F2961" s="66">
        <v>-6.4399999999999999E-2</v>
      </c>
      <c r="G2961" s="66">
        <v>-5.6099999999999997E-2</v>
      </c>
      <c r="H2961" s="66">
        <v>-5.45E-2</v>
      </c>
      <c r="I2961" s="67" t="s">
        <v>64</v>
      </c>
    </row>
    <row r="2962" spans="2:9" x14ac:dyDescent="0.25">
      <c r="B2962" s="68"/>
      <c r="C2962" s="66">
        <v>14</v>
      </c>
      <c r="D2962" s="66">
        <v>305.3</v>
      </c>
      <c r="E2962" s="66">
        <v>-3.3399999999999999E-2</v>
      </c>
      <c r="F2962" s="66">
        <v>-3.73E-2</v>
      </c>
      <c r="G2962" s="66">
        <v>-3.3500000000000002E-2</v>
      </c>
      <c r="H2962" s="66">
        <v>-3.0800000000000001E-2</v>
      </c>
      <c r="I2962" s="67" t="s">
        <v>64</v>
      </c>
    </row>
    <row r="2963" spans="2:9" x14ac:dyDescent="0.25">
      <c r="B2963" s="68"/>
      <c r="C2963" s="66">
        <v>15</v>
      </c>
      <c r="D2963" s="66">
        <v>343.2</v>
      </c>
      <c r="E2963" s="66">
        <v>-3.1600000000000003E-2</v>
      </c>
      <c r="F2963" s="66">
        <v>-3.6799999999999999E-2</v>
      </c>
      <c r="G2963" s="66">
        <v>-3.1699999999999999E-2</v>
      </c>
      <c r="H2963" s="66">
        <v>-3.0099999999999998E-2</v>
      </c>
      <c r="I2963" s="67" t="s">
        <v>64</v>
      </c>
    </row>
    <row r="2964" spans="2:9" x14ac:dyDescent="0.25">
      <c r="B2964" s="68"/>
      <c r="C2964" s="66">
        <v>16</v>
      </c>
      <c r="D2964" s="66">
        <v>356.5</v>
      </c>
      <c r="E2964" s="66">
        <v>-4.9299999999999997E-2</v>
      </c>
      <c r="F2964" s="66">
        <v>-5.2299999999999999E-2</v>
      </c>
      <c r="G2964" s="66">
        <v>-4.9200000000000001E-2</v>
      </c>
      <c r="H2964" s="66">
        <v>-4.8899999999999999E-2</v>
      </c>
      <c r="I2964" s="67" t="s">
        <v>64</v>
      </c>
    </row>
    <row r="2965" spans="2:9" x14ac:dyDescent="0.25">
      <c r="B2965" s="68"/>
      <c r="C2965" s="66"/>
      <c r="D2965" s="66"/>
      <c r="E2965" s="66"/>
      <c r="F2965" s="66"/>
      <c r="G2965" s="66"/>
      <c r="H2965" s="66"/>
      <c r="I2965" s="67"/>
    </row>
    <row r="2966" spans="2:9" x14ac:dyDescent="0.25">
      <c r="B2966" s="59" t="s">
        <v>53</v>
      </c>
      <c r="C2966" s="60"/>
      <c r="D2966" s="60"/>
      <c r="E2966" s="60"/>
      <c r="F2966" s="60"/>
      <c r="G2966" s="60"/>
      <c r="H2966" s="60"/>
      <c r="I2966" s="61"/>
    </row>
    <row r="2967" spans="2:9" x14ac:dyDescent="0.25">
      <c r="B2967" s="62" t="s">
        <v>54</v>
      </c>
      <c r="C2967" s="63">
        <v>240</v>
      </c>
      <c r="D2967" s="63"/>
      <c r="E2967" s="63"/>
      <c r="F2967" s="63"/>
      <c r="G2967" s="63"/>
      <c r="H2967" s="63"/>
      <c r="I2967" s="64"/>
    </row>
    <row r="2968" spans="2:9" x14ac:dyDescent="0.25">
      <c r="B2968" s="65" t="s">
        <v>55</v>
      </c>
      <c r="C2968" s="66"/>
      <c r="D2968" s="66"/>
      <c r="E2968" s="66"/>
      <c r="F2968" s="66"/>
      <c r="G2968" s="66"/>
      <c r="H2968" s="66"/>
      <c r="I2968" s="67"/>
    </row>
    <row r="2969" spans="2:9" x14ac:dyDescent="0.25">
      <c r="B2969" s="65" t="s">
        <v>56</v>
      </c>
      <c r="C2969" s="66">
        <v>6</v>
      </c>
      <c r="D2969" s="66"/>
      <c r="E2969" s="66"/>
      <c r="F2969" s="66"/>
      <c r="G2969" s="66"/>
      <c r="H2969" s="66"/>
      <c r="I2969" s="67"/>
    </row>
    <row r="2970" spans="2:9" x14ac:dyDescent="0.25">
      <c r="B2970" s="68"/>
      <c r="C2970" s="66" t="s">
        <v>57</v>
      </c>
      <c r="D2970" s="66" t="s">
        <v>58</v>
      </c>
      <c r="E2970" s="66" t="s">
        <v>59</v>
      </c>
      <c r="F2970" s="66" t="s">
        <v>60</v>
      </c>
      <c r="G2970" s="66" t="s">
        <v>61</v>
      </c>
      <c r="H2970" s="66" t="s">
        <v>62</v>
      </c>
      <c r="I2970" s="67" t="s">
        <v>63</v>
      </c>
    </row>
    <row r="2971" spans="2:9" x14ac:dyDescent="0.25">
      <c r="B2971" s="68"/>
      <c r="C2971" s="66">
        <v>1</v>
      </c>
      <c r="D2971" s="66">
        <v>48.8</v>
      </c>
      <c r="E2971" s="66">
        <v>-5.1999999999999998E-2</v>
      </c>
      <c r="F2971" s="66">
        <v>-5.4100000000000002E-2</v>
      </c>
      <c r="G2971" s="66">
        <v>-5.1999999999999998E-2</v>
      </c>
      <c r="H2971" s="66">
        <v>-5.1900000000000002E-2</v>
      </c>
      <c r="I2971" s="67" t="s">
        <v>64</v>
      </c>
    </row>
    <row r="2972" spans="2:9" x14ac:dyDescent="0.25">
      <c r="B2972" s="68"/>
      <c r="C2972" s="66">
        <v>2</v>
      </c>
      <c r="D2972" s="66">
        <v>53.7</v>
      </c>
      <c r="E2972" s="66">
        <v>-5.5899999999999998E-2</v>
      </c>
      <c r="F2972" s="66">
        <v>-5.6500000000000002E-2</v>
      </c>
      <c r="G2972" s="66">
        <v>-5.5899999999999998E-2</v>
      </c>
      <c r="H2972" s="66">
        <v>-5.3900000000000003E-2</v>
      </c>
      <c r="I2972" s="67" t="s">
        <v>64</v>
      </c>
    </row>
    <row r="2973" spans="2:9" x14ac:dyDescent="0.25">
      <c r="B2973" s="68"/>
      <c r="C2973" s="66">
        <v>3</v>
      </c>
      <c r="D2973" s="66">
        <v>151.9</v>
      </c>
      <c r="E2973" s="66">
        <v>-6.4199999999999993E-2</v>
      </c>
      <c r="F2973" s="66">
        <v>-6.8099999999999994E-2</v>
      </c>
      <c r="G2973" s="66">
        <v>-6.4199999999999993E-2</v>
      </c>
      <c r="H2973" s="66">
        <v>-6.3500000000000001E-2</v>
      </c>
      <c r="I2973" s="67" t="s">
        <v>64</v>
      </c>
    </row>
    <row r="2974" spans="2:9" x14ac:dyDescent="0.25">
      <c r="B2974" s="68"/>
      <c r="C2974" s="66">
        <v>4</v>
      </c>
      <c r="D2974" s="66">
        <v>163.30000000000001</v>
      </c>
      <c r="E2974" s="66">
        <v>-4.5400000000000003E-2</v>
      </c>
      <c r="F2974" s="66">
        <v>-5.0299999999999997E-2</v>
      </c>
      <c r="G2974" s="66">
        <v>-4.5400000000000003E-2</v>
      </c>
      <c r="H2974" s="66">
        <v>-4.4900000000000002E-2</v>
      </c>
      <c r="I2974" s="67" t="s">
        <v>64</v>
      </c>
    </row>
    <row r="2975" spans="2:9" x14ac:dyDescent="0.25">
      <c r="B2975" s="68"/>
      <c r="C2975" s="66">
        <v>5</v>
      </c>
      <c r="D2975" s="66">
        <v>275.5</v>
      </c>
      <c r="E2975" s="66">
        <v>-6.5299999999999997E-2</v>
      </c>
      <c r="F2975" s="66">
        <v>-6.3700000000000007E-2</v>
      </c>
      <c r="G2975" s="66">
        <v>-6.5299999999999997E-2</v>
      </c>
      <c r="H2975" s="66">
        <v>-6.5000000000000002E-2</v>
      </c>
      <c r="I2975" s="67" t="s">
        <v>64</v>
      </c>
    </row>
    <row r="2976" spans="2:9" x14ac:dyDescent="0.25">
      <c r="B2976" s="68"/>
      <c r="C2976" s="66">
        <v>6</v>
      </c>
      <c r="D2976" s="66">
        <v>294.2</v>
      </c>
      <c r="E2976" s="66">
        <v>-4.8800000000000003E-2</v>
      </c>
      <c r="F2976" s="66">
        <v>-5.5E-2</v>
      </c>
      <c r="G2976" s="66">
        <v>-4.8899999999999999E-2</v>
      </c>
      <c r="H2976" s="66">
        <v>-4.7600000000000003E-2</v>
      </c>
      <c r="I2976" s="67" t="s">
        <v>64</v>
      </c>
    </row>
    <row r="2977" spans="2:9" x14ac:dyDescent="0.25">
      <c r="B2977" s="68"/>
      <c r="C2977" s="66"/>
      <c r="D2977" s="66"/>
      <c r="E2977" s="66"/>
      <c r="F2977" s="66"/>
      <c r="G2977" s="66"/>
      <c r="H2977" s="66"/>
      <c r="I2977" s="67"/>
    </row>
    <row r="2978" spans="2:9" x14ac:dyDescent="0.25">
      <c r="B2978" s="59" t="s">
        <v>53</v>
      </c>
      <c r="C2978" s="60"/>
      <c r="D2978" s="60"/>
      <c r="E2978" s="60"/>
      <c r="F2978" s="60"/>
      <c r="G2978" s="60"/>
      <c r="H2978" s="60"/>
      <c r="I2978" s="61"/>
    </row>
    <row r="2979" spans="2:9" x14ac:dyDescent="0.25">
      <c r="B2979" s="62" t="s">
        <v>54</v>
      </c>
      <c r="C2979" s="63">
        <v>245</v>
      </c>
      <c r="D2979" s="63"/>
      <c r="E2979" s="63"/>
      <c r="F2979" s="63"/>
      <c r="G2979" s="63"/>
      <c r="H2979" s="63"/>
      <c r="I2979" s="64"/>
    </row>
    <row r="2980" spans="2:9" x14ac:dyDescent="0.25">
      <c r="B2980" s="65" t="s">
        <v>55</v>
      </c>
      <c r="C2980" s="66"/>
      <c r="D2980" s="66"/>
      <c r="E2980" s="66"/>
      <c r="F2980" s="66"/>
      <c r="G2980" s="66"/>
      <c r="H2980" s="66"/>
      <c r="I2980" s="67"/>
    </row>
    <row r="2981" spans="2:9" x14ac:dyDescent="0.25">
      <c r="B2981" s="65" t="s">
        <v>56</v>
      </c>
      <c r="C2981" s="66">
        <v>7</v>
      </c>
      <c r="D2981" s="66"/>
      <c r="E2981" s="66"/>
      <c r="F2981" s="66"/>
      <c r="G2981" s="66"/>
      <c r="H2981" s="66"/>
      <c r="I2981" s="67"/>
    </row>
    <row r="2982" spans="2:9" x14ac:dyDescent="0.25">
      <c r="B2982" s="68"/>
      <c r="C2982" s="66" t="s">
        <v>57</v>
      </c>
      <c r="D2982" s="66" t="s">
        <v>58</v>
      </c>
      <c r="E2982" s="66" t="s">
        <v>59</v>
      </c>
      <c r="F2982" s="66" t="s">
        <v>60</v>
      </c>
      <c r="G2982" s="66" t="s">
        <v>61</v>
      </c>
      <c r="H2982" s="66" t="s">
        <v>62</v>
      </c>
      <c r="I2982" s="67" t="s">
        <v>63</v>
      </c>
    </row>
    <row r="2983" spans="2:9" x14ac:dyDescent="0.25">
      <c r="B2983" s="68"/>
      <c r="C2983" s="66">
        <v>1</v>
      </c>
      <c r="D2983" s="66">
        <v>25.8</v>
      </c>
      <c r="E2983" s="66">
        <v>-3.6799999999999999E-2</v>
      </c>
      <c r="F2983" s="66">
        <v>-4.1399999999999999E-2</v>
      </c>
      <c r="G2983" s="66">
        <v>-3.7400000000000003E-2</v>
      </c>
      <c r="H2983" s="66">
        <v>-3.6600000000000001E-2</v>
      </c>
      <c r="I2983" s="67" t="s">
        <v>64</v>
      </c>
    </row>
    <row r="2984" spans="2:9" x14ac:dyDescent="0.25">
      <c r="B2984" s="68"/>
      <c r="C2984" s="66">
        <v>2</v>
      </c>
      <c r="D2984" s="66">
        <v>60.1</v>
      </c>
      <c r="E2984" s="66">
        <v>-4.99E-2</v>
      </c>
      <c r="F2984" s="66">
        <v>-5.1299999999999998E-2</v>
      </c>
      <c r="G2984" s="66">
        <v>-5.0200000000000002E-2</v>
      </c>
      <c r="H2984" s="66">
        <v>-4.9299999999999997E-2</v>
      </c>
      <c r="I2984" s="67" t="s">
        <v>64</v>
      </c>
    </row>
    <row r="2985" spans="2:9" x14ac:dyDescent="0.25">
      <c r="B2985" s="68"/>
      <c r="C2985" s="66">
        <v>3</v>
      </c>
      <c r="D2985" s="66">
        <v>70.2</v>
      </c>
      <c r="E2985" s="66">
        <v>-4.8399999999999999E-2</v>
      </c>
      <c r="F2985" s="66">
        <v>-4.6899999999999997E-2</v>
      </c>
      <c r="G2985" s="66">
        <v>-4.8800000000000003E-2</v>
      </c>
      <c r="H2985" s="66">
        <v>-4.8399999999999999E-2</v>
      </c>
      <c r="I2985" s="67" t="s">
        <v>64</v>
      </c>
    </row>
    <row r="2986" spans="2:9" x14ac:dyDescent="0.25">
      <c r="B2986" s="68"/>
      <c r="C2986" s="66">
        <v>4</v>
      </c>
      <c r="D2986" s="66">
        <v>154.4</v>
      </c>
      <c r="E2986" s="66">
        <v>-5.3199999999999997E-2</v>
      </c>
      <c r="F2986" s="66">
        <v>-5.16E-2</v>
      </c>
      <c r="G2986" s="66">
        <v>-5.3199999999999997E-2</v>
      </c>
      <c r="H2986" s="66">
        <v>-5.16E-2</v>
      </c>
      <c r="I2986" s="67" t="s">
        <v>64</v>
      </c>
    </row>
    <row r="2987" spans="2:9" x14ac:dyDescent="0.25">
      <c r="B2987" s="68"/>
      <c r="C2987" s="66">
        <v>5</v>
      </c>
      <c r="D2987" s="66">
        <v>175.8</v>
      </c>
      <c r="E2987" s="66">
        <v>-7.0300000000000001E-2</v>
      </c>
      <c r="F2987" s="66">
        <v>-7.2999999999999995E-2</v>
      </c>
      <c r="G2987" s="66">
        <v>-6.9699999999999998E-2</v>
      </c>
      <c r="H2987" s="66">
        <v>-6.4299999999999996E-2</v>
      </c>
      <c r="I2987" s="67" t="s">
        <v>64</v>
      </c>
    </row>
    <row r="2988" spans="2:9" x14ac:dyDescent="0.25">
      <c r="B2988" s="68"/>
      <c r="C2988" s="66">
        <v>6</v>
      </c>
      <c r="D2988" s="66">
        <v>182.8</v>
      </c>
      <c r="E2988" s="66">
        <v>-7.6100000000000001E-2</v>
      </c>
      <c r="F2988" s="66">
        <v>-7.8100000000000003E-2</v>
      </c>
      <c r="G2988" s="66">
        <v>-7.6200000000000004E-2</v>
      </c>
      <c r="H2988" s="66">
        <v>-7.3099999999999998E-2</v>
      </c>
      <c r="I2988" s="67" t="s">
        <v>64</v>
      </c>
    </row>
    <row r="2989" spans="2:9" x14ac:dyDescent="0.25">
      <c r="B2989" s="68"/>
      <c r="C2989" s="66">
        <v>7</v>
      </c>
      <c r="D2989" s="66">
        <v>311.2</v>
      </c>
      <c r="E2989" s="66">
        <v>-3.5200000000000002E-2</v>
      </c>
      <c r="F2989" s="66">
        <v>-3.6299999999999999E-2</v>
      </c>
      <c r="G2989" s="66">
        <v>-3.5200000000000002E-2</v>
      </c>
      <c r="H2989" s="66">
        <v>-3.39E-2</v>
      </c>
      <c r="I2989" s="67" t="s">
        <v>64</v>
      </c>
    </row>
    <row r="2990" spans="2:9" x14ac:dyDescent="0.25">
      <c r="B2990" s="68"/>
      <c r="C2990" s="66"/>
      <c r="D2990" s="66"/>
      <c r="E2990" s="66"/>
      <c r="F2990" s="66"/>
      <c r="G2990" s="66"/>
      <c r="H2990" s="66"/>
      <c r="I2990" s="67"/>
    </row>
    <row r="2991" spans="2:9" x14ac:dyDescent="0.25">
      <c r="B2991" s="59" t="s">
        <v>53</v>
      </c>
      <c r="C2991" s="60"/>
      <c r="D2991" s="60"/>
      <c r="E2991" s="60"/>
      <c r="F2991" s="60"/>
      <c r="G2991" s="60"/>
      <c r="H2991" s="60"/>
      <c r="I2991" s="61"/>
    </row>
    <row r="2992" spans="2:9" x14ac:dyDescent="0.25">
      <c r="B2992" s="62" t="s">
        <v>54</v>
      </c>
      <c r="C2992" s="63">
        <v>250</v>
      </c>
      <c r="D2992" s="63"/>
      <c r="E2992" s="63"/>
      <c r="F2992" s="63"/>
      <c r="G2992" s="63"/>
      <c r="H2992" s="63"/>
      <c r="I2992" s="64"/>
    </row>
    <row r="2993" spans="2:9" x14ac:dyDescent="0.25">
      <c r="B2993" s="65" t="s">
        <v>55</v>
      </c>
      <c r="C2993" s="66"/>
      <c r="D2993" s="66"/>
      <c r="E2993" s="66"/>
      <c r="F2993" s="66"/>
      <c r="G2993" s="66"/>
      <c r="H2993" s="66"/>
      <c r="I2993" s="67"/>
    </row>
    <row r="2994" spans="2:9" x14ac:dyDescent="0.25">
      <c r="B2994" s="65" t="s">
        <v>56</v>
      </c>
      <c r="C2994" s="66">
        <v>14</v>
      </c>
      <c r="D2994" s="66"/>
      <c r="E2994" s="66"/>
      <c r="F2994" s="66"/>
      <c r="G2994" s="66"/>
      <c r="H2994" s="66"/>
      <c r="I2994" s="67"/>
    </row>
    <row r="2995" spans="2:9" x14ac:dyDescent="0.25">
      <c r="B2995" s="68"/>
      <c r="C2995" s="66" t="s">
        <v>57</v>
      </c>
      <c r="D2995" s="66" t="s">
        <v>58</v>
      </c>
      <c r="E2995" s="66" t="s">
        <v>59</v>
      </c>
      <c r="F2995" s="66" t="s">
        <v>60</v>
      </c>
      <c r="G2995" s="66" t="s">
        <v>61</v>
      </c>
      <c r="H2995" s="66" t="s">
        <v>62</v>
      </c>
      <c r="I2995" s="67" t="s">
        <v>63</v>
      </c>
    </row>
    <row r="2996" spans="2:9" x14ac:dyDescent="0.25">
      <c r="B2996" s="68"/>
      <c r="C2996" s="66">
        <v>1</v>
      </c>
      <c r="D2996" s="66">
        <v>4.3</v>
      </c>
      <c r="E2996" s="66">
        <v>-5.7000000000000002E-2</v>
      </c>
      <c r="F2996" s="66">
        <v>-5.5500000000000001E-2</v>
      </c>
      <c r="G2996" s="66">
        <v>-5.7000000000000002E-2</v>
      </c>
      <c r="H2996" s="66">
        <v>-5.6899999999999999E-2</v>
      </c>
      <c r="I2996" s="67" t="s">
        <v>64</v>
      </c>
    </row>
    <row r="2997" spans="2:9" x14ac:dyDescent="0.25">
      <c r="B2997" s="68"/>
      <c r="C2997" s="66">
        <v>2</v>
      </c>
      <c r="D2997" s="66">
        <v>36.700000000000003</v>
      </c>
      <c r="E2997" s="66">
        <v>-3.8600000000000002E-2</v>
      </c>
      <c r="F2997" s="66">
        <v>-3.78E-2</v>
      </c>
      <c r="G2997" s="66">
        <v>-3.8600000000000002E-2</v>
      </c>
      <c r="H2997" s="66">
        <v>-3.8199999999999998E-2</v>
      </c>
      <c r="I2997" s="67" t="s">
        <v>64</v>
      </c>
    </row>
    <row r="2998" spans="2:9" x14ac:dyDescent="0.25">
      <c r="B2998" s="68"/>
      <c r="C2998" s="66">
        <v>3</v>
      </c>
      <c r="D2998" s="66">
        <v>54</v>
      </c>
      <c r="E2998" s="66">
        <v>-5.2900000000000003E-2</v>
      </c>
      <c r="F2998" s="66">
        <v>-4.9299999999999997E-2</v>
      </c>
      <c r="G2998" s="66">
        <v>-5.2900000000000003E-2</v>
      </c>
      <c r="H2998" s="66">
        <v>-5.21E-2</v>
      </c>
      <c r="I2998" s="67" t="s">
        <v>64</v>
      </c>
    </row>
    <row r="2999" spans="2:9" x14ac:dyDescent="0.25">
      <c r="B2999" s="68"/>
      <c r="C2999" s="66">
        <v>4</v>
      </c>
      <c r="D2999" s="66">
        <v>59.9</v>
      </c>
      <c r="E2999" s="66">
        <v>-5.7000000000000002E-2</v>
      </c>
      <c r="F2999" s="66">
        <v>-5.33E-2</v>
      </c>
      <c r="G2999" s="66">
        <v>-5.7000000000000002E-2</v>
      </c>
      <c r="H2999" s="66">
        <v>-5.2900000000000003E-2</v>
      </c>
      <c r="I2999" s="67" t="s">
        <v>64</v>
      </c>
    </row>
    <row r="3000" spans="2:9" x14ac:dyDescent="0.25">
      <c r="B3000" s="68"/>
      <c r="C3000" s="66">
        <v>5</v>
      </c>
      <c r="D3000" s="66">
        <v>84.8</v>
      </c>
      <c r="E3000" s="66">
        <v>-5.04E-2</v>
      </c>
      <c r="F3000" s="66">
        <v>-4.9000000000000002E-2</v>
      </c>
      <c r="G3000" s="66">
        <v>-5.04E-2</v>
      </c>
      <c r="H3000" s="66">
        <v>-4.8500000000000001E-2</v>
      </c>
      <c r="I3000" s="67" t="s">
        <v>64</v>
      </c>
    </row>
    <row r="3001" spans="2:9" x14ac:dyDescent="0.25">
      <c r="B3001" s="68"/>
      <c r="C3001" s="66">
        <v>6</v>
      </c>
      <c r="D3001" s="66">
        <v>114.4</v>
      </c>
      <c r="E3001" s="66">
        <v>-6.0999999999999999E-2</v>
      </c>
      <c r="F3001" s="66">
        <v>-0.06</v>
      </c>
      <c r="G3001" s="66">
        <v>-6.0900000000000003E-2</v>
      </c>
      <c r="H3001" s="66">
        <v>-6.0100000000000001E-2</v>
      </c>
      <c r="I3001" s="67" t="s">
        <v>64</v>
      </c>
    </row>
    <row r="3002" spans="2:9" x14ac:dyDescent="0.25">
      <c r="B3002" s="68"/>
      <c r="C3002" s="66">
        <v>7</v>
      </c>
      <c r="D3002" s="66">
        <v>137.19999999999999</v>
      </c>
      <c r="E3002" s="66">
        <v>-3.9899999999999998E-2</v>
      </c>
      <c r="F3002" s="66">
        <v>-4.2000000000000003E-2</v>
      </c>
      <c r="G3002" s="66">
        <v>-3.9899999999999998E-2</v>
      </c>
      <c r="H3002" s="66">
        <v>-3.9199999999999999E-2</v>
      </c>
      <c r="I3002" s="67" t="s">
        <v>64</v>
      </c>
    </row>
    <row r="3003" spans="2:9" x14ac:dyDescent="0.25">
      <c r="B3003" s="68"/>
      <c r="C3003" s="66">
        <v>8</v>
      </c>
      <c r="D3003" s="66">
        <v>163.4</v>
      </c>
      <c r="E3003" s="66">
        <v>-4.3200000000000002E-2</v>
      </c>
      <c r="F3003" s="66">
        <v>-4.87E-2</v>
      </c>
      <c r="G3003" s="66">
        <v>-4.3099999999999999E-2</v>
      </c>
      <c r="H3003" s="66">
        <v>-4.1200000000000001E-2</v>
      </c>
      <c r="I3003" s="67" t="s">
        <v>64</v>
      </c>
    </row>
    <row r="3004" spans="2:9" x14ac:dyDescent="0.25">
      <c r="B3004" s="68"/>
      <c r="C3004" s="66">
        <v>9</v>
      </c>
      <c r="D3004" s="66">
        <v>169.9</v>
      </c>
      <c r="E3004" s="66">
        <v>-5.4899999999999997E-2</v>
      </c>
      <c r="F3004" s="66">
        <v>-5.8000000000000003E-2</v>
      </c>
      <c r="G3004" s="66">
        <v>-5.4800000000000001E-2</v>
      </c>
      <c r="H3004" s="66">
        <v>-5.3999999999999999E-2</v>
      </c>
      <c r="I3004" s="67" t="s">
        <v>64</v>
      </c>
    </row>
    <row r="3005" spans="2:9" x14ac:dyDescent="0.25">
      <c r="B3005" s="68"/>
      <c r="C3005" s="66">
        <v>10</v>
      </c>
      <c r="D3005" s="66">
        <v>181</v>
      </c>
      <c r="E3005" s="66">
        <v>-4.3099999999999999E-2</v>
      </c>
      <c r="F3005" s="66">
        <v>-4.6699999999999998E-2</v>
      </c>
      <c r="G3005" s="66">
        <v>-4.3099999999999999E-2</v>
      </c>
      <c r="H3005" s="66">
        <v>-4.1500000000000002E-2</v>
      </c>
      <c r="I3005" s="67" t="s">
        <v>64</v>
      </c>
    </row>
    <row r="3006" spans="2:9" x14ac:dyDescent="0.25">
      <c r="B3006" s="68"/>
      <c r="C3006" s="66">
        <v>11</v>
      </c>
      <c r="D3006" s="66">
        <v>190.1</v>
      </c>
      <c r="E3006" s="66">
        <v>-6.7799999999999999E-2</v>
      </c>
      <c r="F3006" s="66">
        <v>-6.7400000000000002E-2</v>
      </c>
      <c r="G3006" s="66">
        <v>-6.7400000000000002E-2</v>
      </c>
      <c r="H3006" s="66">
        <v>-6.3899999999999998E-2</v>
      </c>
      <c r="I3006" s="67" t="s">
        <v>64</v>
      </c>
    </row>
    <row r="3007" spans="2:9" x14ac:dyDescent="0.25">
      <c r="B3007" s="68"/>
      <c r="C3007" s="66">
        <v>12</v>
      </c>
      <c r="D3007" s="66">
        <v>298.89999999999998</v>
      </c>
      <c r="E3007" s="66">
        <v>-3.7699999999999997E-2</v>
      </c>
      <c r="F3007" s="66">
        <v>-3.7699999999999997E-2</v>
      </c>
      <c r="G3007" s="66">
        <v>-3.7699999999999997E-2</v>
      </c>
      <c r="H3007" s="66">
        <v>-3.6900000000000002E-2</v>
      </c>
      <c r="I3007" s="67" t="s">
        <v>64</v>
      </c>
    </row>
    <row r="3008" spans="2:9" x14ac:dyDescent="0.25">
      <c r="B3008" s="68"/>
      <c r="C3008" s="66">
        <v>13</v>
      </c>
      <c r="D3008" s="66">
        <v>306</v>
      </c>
      <c r="E3008" s="66">
        <v>-6.2799999999999995E-2</v>
      </c>
      <c r="F3008" s="66">
        <v>-7.0199999999999999E-2</v>
      </c>
      <c r="G3008" s="66">
        <v>-6.2600000000000003E-2</v>
      </c>
      <c r="H3008" s="66">
        <v>-6.13E-2</v>
      </c>
      <c r="I3008" s="67" t="s">
        <v>64</v>
      </c>
    </row>
    <row r="3009" spans="2:9" x14ac:dyDescent="0.25">
      <c r="B3009" s="68"/>
      <c r="C3009" s="66">
        <v>14</v>
      </c>
      <c r="D3009" s="66">
        <v>329.1</v>
      </c>
      <c r="E3009" s="66">
        <v>-5.45E-2</v>
      </c>
      <c r="F3009" s="66">
        <v>-5.5800000000000002E-2</v>
      </c>
      <c r="G3009" s="66">
        <v>-5.4600000000000003E-2</v>
      </c>
      <c r="H3009" s="66">
        <v>-5.3699999999999998E-2</v>
      </c>
      <c r="I3009" s="67" t="s">
        <v>64</v>
      </c>
    </row>
    <row r="3010" spans="2:9" x14ac:dyDescent="0.25">
      <c r="B3010" s="68"/>
      <c r="C3010" s="66"/>
      <c r="D3010" s="66"/>
      <c r="E3010" s="66"/>
      <c r="F3010" s="66"/>
      <c r="G3010" s="66"/>
      <c r="H3010" s="66"/>
      <c r="I3010" s="67"/>
    </row>
    <row r="3011" spans="2:9" x14ac:dyDescent="0.25">
      <c r="B3011" s="59" t="s">
        <v>53</v>
      </c>
      <c r="C3011" s="60"/>
      <c r="D3011" s="60"/>
      <c r="E3011" s="60"/>
      <c r="F3011" s="60"/>
      <c r="G3011" s="60"/>
      <c r="H3011" s="60"/>
      <c r="I3011" s="61"/>
    </row>
    <row r="3012" spans="2:9" x14ac:dyDescent="0.25">
      <c r="B3012" s="62" t="s">
        <v>54</v>
      </c>
      <c r="C3012" s="63">
        <v>255</v>
      </c>
      <c r="D3012" s="63"/>
      <c r="E3012" s="63"/>
      <c r="F3012" s="63"/>
      <c r="G3012" s="63"/>
      <c r="H3012" s="63"/>
      <c r="I3012" s="64"/>
    </row>
    <row r="3013" spans="2:9" x14ac:dyDescent="0.25">
      <c r="B3013" s="65" t="s">
        <v>55</v>
      </c>
      <c r="C3013" s="66"/>
      <c r="D3013" s="66"/>
      <c r="E3013" s="66"/>
      <c r="F3013" s="66"/>
      <c r="G3013" s="66"/>
      <c r="H3013" s="66"/>
      <c r="I3013" s="67"/>
    </row>
    <row r="3014" spans="2:9" x14ac:dyDescent="0.25">
      <c r="B3014" s="65" t="s">
        <v>56</v>
      </c>
      <c r="C3014" s="66">
        <v>8</v>
      </c>
      <c r="D3014" s="66"/>
      <c r="E3014" s="66"/>
      <c r="F3014" s="66"/>
      <c r="G3014" s="66"/>
      <c r="H3014" s="66"/>
      <c r="I3014" s="67"/>
    </row>
    <row r="3015" spans="2:9" x14ac:dyDescent="0.25">
      <c r="B3015" s="68"/>
      <c r="C3015" s="66" t="s">
        <v>57</v>
      </c>
      <c r="D3015" s="66" t="s">
        <v>58</v>
      </c>
      <c r="E3015" s="66" t="s">
        <v>59</v>
      </c>
      <c r="F3015" s="66" t="s">
        <v>60</v>
      </c>
      <c r="G3015" s="66" t="s">
        <v>61</v>
      </c>
      <c r="H3015" s="66" t="s">
        <v>62</v>
      </c>
      <c r="I3015" s="67" t="s">
        <v>63</v>
      </c>
    </row>
    <row r="3016" spans="2:9" x14ac:dyDescent="0.25">
      <c r="B3016" s="68"/>
      <c r="C3016" s="66">
        <v>1</v>
      </c>
      <c r="D3016" s="66">
        <v>44.7</v>
      </c>
      <c r="E3016" s="66">
        <v>-4.9500000000000002E-2</v>
      </c>
      <c r="F3016" s="66">
        <v>-4.5100000000000001E-2</v>
      </c>
      <c r="G3016" s="66">
        <v>-4.9299999999999997E-2</v>
      </c>
      <c r="H3016" s="66">
        <v>-4.8099999999999997E-2</v>
      </c>
      <c r="I3016" s="67" t="s">
        <v>64</v>
      </c>
    </row>
    <row r="3017" spans="2:9" x14ac:dyDescent="0.25">
      <c r="B3017" s="68"/>
      <c r="C3017" s="66">
        <v>2</v>
      </c>
      <c r="D3017" s="66">
        <v>52.4</v>
      </c>
      <c r="E3017" s="66">
        <v>-5.8500000000000003E-2</v>
      </c>
      <c r="F3017" s="66">
        <v>-2.8000000000000001E-2</v>
      </c>
      <c r="G3017" s="66">
        <v>-5.8400000000000001E-2</v>
      </c>
      <c r="H3017" s="66">
        <v>-5.7500000000000002E-2</v>
      </c>
      <c r="I3017" s="67" t="s">
        <v>64</v>
      </c>
    </row>
    <row r="3018" spans="2:9" x14ac:dyDescent="0.25">
      <c r="B3018" s="68"/>
      <c r="C3018" s="66">
        <v>3</v>
      </c>
      <c r="D3018" s="66">
        <v>147.5</v>
      </c>
      <c r="E3018" s="66">
        <v>-7.9000000000000001E-2</v>
      </c>
      <c r="F3018" s="66">
        <v>-8.0199999999999994E-2</v>
      </c>
      <c r="G3018" s="66">
        <v>-7.9100000000000004E-2</v>
      </c>
      <c r="H3018" s="66">
        <v>-7.8799999999999995E-2</v>
      </c>
      <c r="I3018" s="67" t="s">
        <v>64</v>
      </c>
    </row>
    <row r="3019" spans="2:9" x14ac:dyDescent="0.25">
      <c r="B3019" s="68"/>
      <c r="C3019" s="66">
        <v>4</v>
      </c>
      <c r="D3019" s="66">
        <v>162.4</v>
      </c>
      <c r="E3019" s="66">
        <v>-2.7099999999999999E-2</v>
      </c>
      <c r="F3019" s="66">
        <v>-2.7400000000000001E-2</v>
      </c>
      <c r="G3019" s="66">
        <v>-2.7099999999999999E-2</v>
      </c>
      <c r="H3019" s="66">
        <v>-2.6800000000000001E-2</v>
      </c>
      <c r="I3019" s="67" t="s">
        <v>64</v>
      </c>
    </row>
    <row r="3020" spans="2:9" x14ac:dyDescent="0.25">
      <c r="B3020" s="68"/>
      <c r="C3020" s="66">
        <v>5</v>
      </c>
      <c r="D3020" s="66">
        <v>167.8</v>
      </c>
      <c r="E3020" s="66">
        <v>-2.5999999999999999E-2</v>
      </c>
      <c r="F3020" s="66">
        <v>-2.93E-2</v>
      </c>
      <c r="G3020" s="66">
        <v>-2.5999999999999999E-2</v>
      </c>
      <c r="H3020" s="66">
        <v>-2.5399999999999999E-2</v>
      </c>
      <c r="I3020" s="67" t="s">
        <v>64</v>
      </c>
    </row>
    <row r="3021" spans="2:9" x14ac:dyDescent="0.25">
      <c r="B3021" s="68"/>
      <c r="C3021" s="66">
        <v>6</v>
      </c>
      <c r="D3021" s="66">
        <v>266.7</v>
      </c>
      <c r="E3021" s="66">
        <v>-5.3199999999999997E-2</v>
      </c>
      <c r="F3021" s="66">
        <v>-5.33E-2</v>
      </c>
      <c r="G3021" s="66">
        <v>-5.3199999999999997E-2</v>
      </c>
      <c r="H3021" s="66">
        <v>-5.2999999999999999E-2</v>
      </c>
      <c r="I3021" s="67" t="s">
        <v>64</v>
      </c>
    </row>
    <row r="3022" spans="2:9" x14ac:dyDescent="0.25">
      <c r="B3022" s="68"/>
      <c r="C3022" s="66">
        <v>7</v>
      </c>
      <c r="D3022" s="66">
        <v>295.39999999999998</v>
      </c>
      <c r="E3022" s="66">
        <v>-5.3499999999999999E-2</v>
      </c>
      <c r="F3022" s="66">
        <v>-5.7500000000000002E-2</v>
      </c>
      <c r="G3022" s="66">
        <v>-5.3600000000000002E-2</v>
      </c>
      <c r="H3022" s="66">
        <v>-5.33E-2</v>
      </c>
      <c r="I3022" s="67" t="s">
        <v>64</v>
      </c>
    </row>
    <row r="3023" spans="2:9" x14ac:dyDescent="0.25">
      <c r="B3023" s="68"/>
      <c r="C3023" s="66">
        <v>8</v>
      </c>
      <c r="D3023" s="66">
        <v>301.7</v>
      </c>
      <c r="E3023" s="66">
        <v>-5.2999999999999999E-2</v>
      </c>
      <c r="F3023" s="66">
        <v>-5.8200000000000002E-2</v>
      </c>
      <c r="G3023" s="66">
        <v>-5.28E-2</v>
      </c>
      <c r="H3023" s="66">
        <v>-5.2200000000000003E-2</v>
      </c>
      <c r="I3023" s="67" t="s">
        <v>64</v>
      </c>
    </row>
    <row r="3024" spans="2:9" x14ac:dyDescent="0.25">
      <c r="B3024" s="68"/>
      <c r="C3024" s="66"/>
      <c r="D3024" s="66"/>
      <c r="E3024" s="66"/>
      <c r="F3024" s="66"/>
      <c r="G3024" s="66"/>
      <c r="H3024" s="66"/>
      <c r="I3024" s="67"/>
    </row>
    <row r="3025" spans="2:9" x14ac:dyDescent="0.25">
      <c r="B3025" s="59" t="s">
        <v>53</v>
      </c>
      <c r="C3025" s="60"/>
      <c r="D3025" s="60"/>
      <c r="E3025" s="60"/>
      <c r="F3025" s="60"/>
      <c r="G3025" s="60"/>
      <c r="H3025" s="60"/>
      <c r="I3025" s="61"/>
    </row>
    <row r="3026" spans="2:9" x14ac:dyDescent="0.25">
      <c r="B3026" s="62" t="s">
        <v>54</v>
      </c>
      <c r="C3026" s="63">
        <v>260</v>
      </c>
      <c r="D3026" s="63"/>
      <c r="E3026" s="63"/>
      <c r="F3026" s="63"/>
      <c r="G3026" s="63"/>
      <c r="H3026" s="63"/>
      <c r="I3026" s="64"/>
    </row>
    <row r="3027" spans="2:9" x14ac:dyDescent="0.25">
      <c r="B3027" s="65" t="s">
        <v>55</v>
      </c>
      <c r="C3027" s="66"/>
      <c r="D3027" s="66"/>
      <c r="E3027" s="66"/>
      <c r="F3027" s="66"/>
      <c r="G3027" s="66"/>
      <c r="H3027" s="66"/>
      <c r="I3027" s="67"/>
    </row>
    <row r="3028" spans="2:9" x14ac:dyDescent="0.25">
      <c r="B3028" s="65" t="s">
        <v>56</v>
      </c>
      <c r="C3028" s="66">
        <v>5</v>
      </c>
      <c r="D3028" s="66"/>
      <c r="E3028" s="66"/>
      <c r="F3028" s="66"/>
      <c r="G3028" s="66"/>
      <c r="H3028" s="66"/>
      <c r="I3028" s="67"/>
    </row>
    <row r="3029" spans="2:9" x14ac:dyDescent="0.25">
      <c r="B3029" s="68"/>
      <c r="C3029" s="66" t="s">
        <v>57</v>
      </c>
      <c r="D3029" s="66" t="s">
        <v>58</v>
      </c>
      <c r="E3029" s="66" t="s">
        <v>59</v>
      </c>
      <c r="F3029" s="66" t="s">
        <v>60</v>
      </c>
      <c r="G3029" s="66" t="s">
        <v>61</v>
      </c>
      <c r="H3029" s="66" t="s">
        <v>62</v>
      </c>
      <c r="I3029" s="67" t="s">
        <v>63</v>
      </c>
    </row>
    <row r="3030" spans="2:9" x14ac:dyDescent="0.25">
      <c r="B3030" s="68"/>
      <c r="C3030" s="66">
        <v>1</v>
      </c>
      <c r="D3030" s="66">
        <v>58.5</v>
      </c>
      <c r="E3030" s="66">
        <v>-2.3199999999999998E-2</v>
      </c>
      <c r="F3030" s="66">
        <v>-2.18E-2</v>
      </c>
      <c r="G3030" s="66">
        <v>-2.3099999999999999E-2</v>
      </c>
      <c r="H3030" s="66">
        <v>-2.2599999999999999E-2</v>
      </c>
      <c r="I3030" s="67" t="s">
        <v>64</v>
      </c>
    </row>
    <row r="3031" spans="2:9" x14ac:dyDescent="0.25">
      <c r="B3031" s="68"/>
      <c r="C3031" s="66">
        <v>2</v>
      </c>
      <c r="D3031" s="66">
        <v>63.8</v>
      </c>
      <c r="E3031" s="66">
        <v>-4.3099999999999999E-2</v>
      </c>
      <c r="F3031" s="66">
        <v>-2.5999999999999999E-3</v>
      </c>
      <c r="G3031" s="66">
        <v>-4.3499999999999997E-2</v>
      </c>
      <c r="H3031" s="66">
        <v>-4.1599999999999998E-2</v>
      </c>
      <c r="I3031" s="67" t="s">
        <v>64</v>
      </c>
    </row>
    <row r="3032" spans="2:9" x14ac:dyDescent="0.25">
      <c r="B3032" s="68"/>
      <c r="C3032" s="66">
        <v>3</v>
      </c>
      <c r="D3032" s="66">
        <v>156.6</v>
      </c>
      <c r="E3032" s="66">
        <v>-7.0599999999999996E-2</v>
      </c>
      <c r="F3032" s="66">
        <v>-6.6199999999999995E-2</v>
      </c>
      <c r="G3032" s="66">
        <v>-7.0800000000000002E-2</v>
      </c>
      <c r="H3032" s="66">
        <v>-7.0400000000000004E-2</v>
      </c>
      <c r="I3032" s="67" t="s">
        <v>64</v>
      </c>
    </row>
    <row r="3033" spans="2:9" x14ac:dyDescent="0.25">
      <c r="B3033" s="68"/>
      <c r="C3033" s="66">
        <v>4</v>
      </c>
      <c r="D3033" s="66">
        <v>162.69999999999999</v>
      </c>
      <c r="E3033" s="66">
        <v>-5.2400000000000002E-2</v>
      </c>
      <c r="F3033" s="66">
        <v>-5.5100000000000003E-2</v>
      </c>
      <c r="G3033" s="66">
        <v>-5.2400000000000002E-2</v>
      </c>
      <c r="H3033" s="66">
        <v>-5.2299999999999999E-2</v>
      </c>
      <c r="I3033" s="67" t="s">
        <v>64</v>
      </c>
    </row>
    <row r="3034" spans="2:9" x14ac:dyDescent="0.25">
      <c r="B3034" s="68"/>
      <c r="C3034" s="66">
        <v>5</v>
      </c>
      <c r="D3034" s="66">
        <v>289.60000000000002</v>
      </c>
      <c r="E3034" s="66">
        <v>-6.7100000000000007E-2</v>
      </c>
      <c r="F3034" s="66">
        <v>-6.9800000000000001E-2</v>
      </c>
      <c r="G3034" s="66">
        <v>-6.6799999999999998E-2</v>
      </c>
      <c r="H3034" s="66">
        <v>-6.5199999999999994E-2</v>
      </c>
      <c r="I3034" s="67" t="s">
        <v>64</v>
      </c>
    </row>
    <row r="3035" spans="2:9" x14ac:dyDescent="0.25">
      <c r="B3035" s="68"/>
      <c r="C3035" s="66"/>
      <c r="D3035" s="66"/>
      <c r="E3035" s="66"/>
      <c r="F3035" s="66"/>
      <c r="G3035" s="66"/>
      <c r="H3035" s="66"/>
      <c r="I3035" s="67"/>
    </row>
    <row r="3036" spans="2:9" x14ac:dyDescent="0.25">
      <c r="B3036" s="59" t="s">
        <v>53</v>
      </c>
      <c r="C3036" s="60"/>
      <c r="D3036" s="60"/>
      <c r="E3036" s="60"/>
      <c r="F3036" s="60"/>
      <c r="G3036" s="60"/>
      <c r="H3036" s="60"/>
      <c r="I3036" s="61"/>
    </row>
    <row r="3037" spans="2:9" x14ac:dyDescent="0.25">
      <c r="B3037" s="62" t="s">
        <v>54</v>
      </c>
      <c r="C3037" s="63">
        <v>265</v>
      </c>
      <c r="D3037" s="63"/>
      <c r="E3037" s="63"/>
      <c r="F3037" s="63"/>
      <c r="G3037" s="63"/>
      <c r="H3037" s="63"/>
      <c r="I3037" s="64"/>
    </row>
    <row r="3038" spans="2:9" x14ac:dyDescent="0.25">
      <c r="B3038" s="65" t="s">
        <v>55</v>
      </c>
      <c r="C3038" s="66"/>
      <c r="D3038" s="66"/>
      <c r="E3038" s="66"/>
      <c r="F3038" s="66"/>
      <c r="G3038" s="66"/>
      <c r="H3038" s="66"/>
      <c r="I3038" s="67"/>
    </row>
    <row r="3039" spans="2:9" x14ac:dyDescent="0.25">
      <c r="B3039" s="65" t="s">
        <v>56</v>
      </c>
      <c r="C3039" s="66">
        <v>11</v>
      </c>
      <c r="D3039" s="66"/>
      <c r="E3039" s="66"/>
      <c r="F3039" s="66"/>
      <c r="G3039" s="66"/>
      <c r="H3039" s="66"/>
      <c r="I3039" s="67"/>
    </row>
    <row r="3040" spans="2:9" x14ac:dyDescent="0.25">
      <c r="B3040" s="68"/>
      <c r="C3040" s="66" t="s">
        <v>57</v>
      </c>
      <c r="D3040" s="66" t="s">
        <v>58</v>
      </c>
      <c r="E3040" s="66" t="s">
        <v>59</v>
      </c>
      <c r="F3040" s="66" t="s">
        <v>60</v>
      </c>
      <c r="G3040" s="66" t="s">
        <v>61</v>
      </c>
      <c r="H3040" s="66" t="s">
        <v>62</v>
      </c>
      <c r="I3040" s="67" t="s">
        <v>63</v>
      </c>
    </row>
    <row r="3041" spans="2:9" x14ac:dyDescent="0.25">
      <c r="B3041" s="68"/>
      <c r="C3041" s="66">
        <v>1</v>
      </c>
      <c r="D3041" s="66">
        <v>14.6</v>
      </c>
      <c r="E3041" s="66">
        <v>-3.78E-2</v>
      </c>
      <c r="F3041" s="66">
        <v>-4.1200000000000001E-2</v>
      </c>
      <c r="G3041" s="66">
        <v>-3.7499999999999999E-2</v>
      </c>
      <c r="H3041" s="66">
        <v>-3.7499999999999999E-2</v>
      </c>
      <c r="I3041" s="67" t="s">
        <v>64</v>
      </c>
    </row>
    <row r="3042" spans="2:9" x14ac:dyDescent="0.25">
      <c r="B3042" s="68"/>
      <c r="C3042" s="66">
        <v>2</v>
      </c>
      <c r="D3042" s="66">
        <v>32</v>
      </c>
      <c r="E3042" s="66">
        <v>-4.1399999999999999E-2</v>
      </c>
      <c r="F3042" s="66">
        <v>-4.4400000000000002E-2</v>
      </c>
      <c r="G3042" s="66">
        <v>-4.1799999999999997E-2</v>
      </c>
      <c r="H3042" s="66">
        <v>-4.0800000000000003E-2</v>
      </c>
      <c r="I3042" s="67" t="s">
        <v>64</v>
      </c>
    </row>
    <row r="3043" spans="2:9" x14ac:dyDescent="0.25">
      <c r="B3043" s="68"/>
      <c r="C3043" s="66">
        <v>3</v>
      </c>
      <c r="D3043" s="66">
        <v>54.8</v>
      </c>
      <c r="E3043" s="66">
        <v>-3.2199999999999999E-2</v>
      </c>
      <c r="F3043" s="66">
        <v>-3.6299999999999999E-2</v>
      </c>
      <c r="G3043" s="66">
        <v>-3.2300000000000002E-2</v>
      </c>
      <c r="H3043" s="66">
        <v>-3.1899999999999998E-2</v>
      </c>
      <c r="I3043" s="67" t="s">
        <v>64</v>
      </c>
    </row>
    <row r="3044" spans="2:9" x14ac:dyDescent="0.25">
      <c r="B3044" s="68"/>
      <c r="C3044" s="66">
        <v>4</v>
      </c>
      <c r="D3044" s="66">
        <v>59.2</v>
      </c>
      <c r="E3044" s="66">
        <v>-4.4299999999999999E-2</v>
      </c>
      <c r="F3044" s="66">
        <v>-2.7199999999999998E-2</v>
      </c>
      <c r="G3044" s="66">
        <v>-4.4499999999999998E-2</v>
      </c>
      <c r="H3044" s="66">
        <v>-4.4200000000000003E-2</v>
      </c>
      <c r="I3044" s="67" t="s">
        <v>64</v>
      </c>
    </row>
    <row r="3045" spans="2:9" x14ac:dyDescent="0.25">
      <c r="B3045" s="68"/>
      <c r="C3045" s="66">
        <v>5</v>
      </c>
      <c r="D3045" s="66">
        <v>78.400000000000006</v>
      </c>
      <c r="E3045" s="66">
        <v>-8.3199999999999996E-2</v>
      </c>
      <c r="F3045" s="66">
        <v>-8.2299999999999998E-2</v>
      </c>
      <c r="G3045" s="66">
        <v>-8.2699999999999996E-2</v>
      </c>
      <c r="H3045" s="66">
        <v>-8.1100000000000005E-2</v>
      </c>
      <c r="I3045" s="67" t="s">
        <v>64</v>
      </c>
    </row>
    <row r="3046" spans="2:9" x14ac:dyDescent="0.25">
      <c r="B3046" s="68"/>
      <c r="C3046" s="66">
        <v>6</v>
      </c>
      <c r="D3046" s="66">
        <v>127.2</v>
      </c>
      <c r="E3046" s="66">
        <v>-6.7599999999999993E-2</v>
      </c>
      <c r="F3046" s="66">
        <v>-7.8200000000000006E-2</v>
      </c>
      <c r="G3046" s="66">
        <v>-6.7500000000000004E-2</v>
      </c>
      <c r="H3046" s="66">
        <v>-6.7000000000000004E-2</v>
      </c>
      <c r="I3046" s="67" t="s">
        <v>64</v>
      </c>
    </row>
    <row r="3047" spans="2:9" x14ac:dyDescent="0.25">
      <c r="B3047" s="68"/>
      <c r="C3047" s="66">
        <v>7</v>
      </c>
      <c r="D3047" s="66">
        <v>133.9</v>
      </c>
      <c r="E3047" s="66">
        <v>-3.7699999999999997E-2</v>
      </c>
      <c r="F3047" s="66">
        <v>-4.1799999999999997E-2</v>
      </c>
      <c r="G3047" s="66">
        <v>-3.6999999999999998E-2</v>
      </c>
      <c r="H3047" s="66">
        <v>-3.6600000000000001E-2</v>
      </c>
      <c r="I3047" s="67" t="s">
        <v>64</v>
      </c>
    </row>
    <row r="3048" spans="2:9" x14ac:dyDescent="0.25">
      <c r="B3048" s="68"/>
      <c r="C3048" s="66">
        <v>8</v>
      </c>
      <c r="D3048" s="66">
        <v>171.4</v>
      </c>
      <c r="E3048" s="66">
        <v>-3.5900000000000001E-2</v>
      </c>
      <c r="F3048" s="66">
        <v>-3.6299999999999999E-2</v>
      </c>
      <c r="G3048" s="66">
        <v>-3.5700000000000003E-2</v>
      </c>
      <c r="H3048" s="66">
        <v>-3.5499999999999997E-2</v>
      </c>
      <c r="I3048" s="67" t="s">
        <v>64</v>
      </c>
    </row>
    <row r="3049" spans="2:9" x14ac:dyDescent="0.25">
      <c r="B3049" s="68"/>
      <c r="C3049" s="66">
        <v>9</v>
      </c>
      <c r="D3049" s="66">
        <v>179.2</v>
      </c>
      <c r="E3049" s="66">
        <v>-6.93E-2</v>
      </c>
      <c r="F3049" s="66">
        <v>-6.9500000000000006E-2</v>
      </c>
      <c r="G3049" s="66">
        <v>-6.93E-2</v>
      </c>
      <c r="H3049" s="66">
        <v>-6.7100000000000007E-2</v>
      </c>
      <c r="I3049" s="67" t="s">
        <v>64</v>
      </c>
    </row>
    <row r="3050" spans="2:9" x14ac:dyDescent="0.25">
      <c r="B3050" s="68"/>
      <c r="C3050" s="66">
        <v>10</v>
      </c>
      <c r="D3050" s="66">
        <v>307.60000000000002</v>
      </c>
      <c r="E3050" s="66">
        <v>-3.6999999999999998E-2</v>
      </c>
      <c r="F3050" s="66">
        <v>-3.8399999999999997E-2</v>
      </c>
      <c r="G3050" s="66">
        <v>-3.7100000000000001E-2</v>
      </c>
      <c r="H3050" s="66">
        <v>-3.6900000000000002E-2</v>
      </c>
      <c r="I3050" s="67" t="s">
        <v>64</v>
      </c>
    </row>
    <row r="3051" spans="2:9" x14ac:dyDescent="0.25">
      <c r="B3051" s="68"/>
      <c r="C3051" s="66">
        <v>11</v>
      </c>
      <c r="D3051" s="66">
        <v>315.39999999999998</v>
      </c>
      <c r="E3051" s="66">
        <v>-4.1700000000000001E-2</v>
      </c>
      <c r="F3051" s="66">
        <v>-4.3400000000000001E-2</v>
      </c>
      <c r="G3051" s="66">
        <v>-4.1700000000000001E-2</v>
      </c>
      <c r="H3051" s="66">
        <v>-4.1700000000000001E-2</v>
      </c>
      <c r="I3051" s="67" t="s">
        <v>64</v>
      </c>
    </row>
    <row r="3052" spans="2:9" x14ac:dyDescent="0.25">
      <c r="B3052" s="68"/>
      <c r="C3052" s="66"/>
      <c r="D3052" s="66"/>
      <c r="E3052" s="66"/>
      <c r="F3052" s="66"/>
      <c r="G3052" s="66"/>
      <c r="H3052" s="66"/>
      <c r="I3052" s="67"/>
    </row>
    <row r="3053" spans="2:9" x14ac:dyDescent="0.25">
      <c r="B3053" s="59" t="s">
        <v>53</v>
      </c>
      <c r="C3053" s="60"/>
      <c r="D3053" s="60"/>
      <c r="E3053" s="60"/>
      <c r="F3053" s="60"/>
      <c r="G3053" s="60"/>
      <c r="H3053" s="60"/>
      <c r="I3053" s="61"/>
    </row>
    <row r="3054" spans="2:9" x14ac:dyDescent="0.25">
      <c r="B3054" s="62" t="s">
        <v>54</v>
      </c>
      <c r="C3054" s="63">
        <v>270</v>
      </c>
      <c r="D3054" s="63"/>
      <c r="E3054" s="63"/>
      <c r="F3054" s="63"/>
      <c r="G3054" s="63"/>
      <c r="H3054" s="63"/>
      <c r="I3054" s="64"/>
    </row>
    <row r="3055" spans="2:9" x14ac:dyDescent="0.25">
      <c r="B3055" s="65" t="s">
        <v>55</v>
      </c>
      <c r="C3055" s="66"/>
      <c r="D3055" s="66"/>
      <c r="E3055" s="66"/>
      <c r="F3055" s="66"/>
      <c r="G3055" s="66"/>
      <c r="H3055" s="66"/>
      <c r="I3055" s="67"/>
    </row>
    <row r="3056" spans="2:9" x14ac:dyDescent="0.25">
      <c r="B3056" s="65" t="s">
        <v>56</v>
      </c>
      <c r="C3056" s="66">
        <v>15</v>
      </c>
      <c r="D3056" s="66"/>
      <c r="E3056" s="66"/>
      <c r="F3056" s="66"/>
      <c r="G3056" s="66"/>
      <c r="H3056" s="66"/>
      <c r="I3056" s="67"/>
    </row>
    <row r="3057" spans="2:9" x14ac:dyDescent="0.25">
      <c r="B3057" s="68"/>
      <c r="C3057" s="66" t="s">
        <v>57</v>
      </c>
      <c r="D3057" s="66" t="s">
        <v>58</v>
      </c>
      <c r="E3057" s="66" t="s">
        <v>59</v>
      </c>
      <c r="F3057" s="66" t="s">
        <v>60</v>
      </c>
      <c r="G3057" s="66" t="s">
        <v>61</v>
      </c>
      <c r="H3057" s="66" t="s">
        <v>62</v>
      </c>
      <c r="I3057" s="67" t="s">
        <v>63</v>
      </c>
    </row>
    <row r="3058" spans="2:9" x14ac:dyDescent="0.25">
      <c r="B3058" s="68"/>
      <c r="C3058" s="66">
        <v>1</v>
      </c>
      <c r="D3058" s="66">
        <v>2</v>
      </c>
      <c r="E3058" s="66">
        <v>-4.2700000000000002E-2</v>
      </c>
      <c r="F3058" s="66">
        <v>-4.4699999999999997E-2</v>
      </c>
      <c r="G3058" s="66">
        <v>-4.2599999999999999E-2</v>
      </c>
      <c r="H3058" s="66">
        <v>-4.1000000000000002E-2</v>
      </c>
      <c r="I3058" s="67" t="s">
        <v>64</v>
      </c>
    </row>
    <row r="3059" spans="2:9" x14ac:dyDescent="0.25">
      <c r="B3059" s="68"/>
      <c r="C3059" s="66">
        <v>2</v>
      </c>
      <c r="D3059" s="66">
        <v>40.700000000000003</v>
      </c>
      <c r="E3059" s="66">
        <v>-4.8399999999999999E-2</v>
      </c>
      <c r="F3059" s="66">
        <v>-4.2700000000000002E-2</v>
      </c>
      <c r="G3059" s="66">
        <v>-4.7899999999999998E-2</v>
      </c>
      <c r="H3059" s="66">
        <v>-4.7100000000000003E-2</v>
      </c>
      <c r="I3059" s="67" t="s">
        <v>64</v>
      </c>
    </row>
    <row r="3060" spans="2:9" x14ac:dyDescent="0.25">
      <c r="B3060" s="68"/>
      <c r="C3060" s="66">
        <v>3</v>
      </c>
      <c r="D3060" s="66">
        <v>54.9</v>
      </c>
      <c r="E3060" s="66">
        <v>-4.2700000000000002E-2</v>
      </c>
      <c r="F3060" s="66">
        <v>-4.2700000000000002E-2</v>
      </c>
      <c r="G3060" s="66">
        <v>-4.2500000000000003E-2</v>
      </c>
      <c r="H3060" s="66">
        <v>-4.2099999999999999E-2</v>
      </c>
      <c r="I3060" s="67" t="s">
        <v>64</v>
      </c>
    </row>
    <row r="3061" spans="2:9" x14ac:dyDescent="0.25">
      <c r="B3061" s="68"/>
      <c r="C3061" s="66">
        <v>4</v>
      </c>
      <c r="D3061" s="66">
        <v>61</v>
      </c>
      <c r="E3061" s="66">
        <v>-5.16E-2</v>
      </c>
      <c r="F3061" s="66">
        <v>-4.7600000000000003E-2</v>
      </c>
      <c r="G3061" s="66">
        <v>-5.2699999999999997E-2</v>
      </c>
      <c r="H3061" s="66">
        <v>-5.0599999999999999E-2</v>
      </c>
      <c r="I3061" s="67" t="s">
        <v>64</v>
      </c>
    </row>
    <row r="3062" spans="2:9" x14ac:dyDescent="0.25">
      <c r="B3062" s="68"/>
      <c r="C3062" s="66">
        <v>5</v>
      </c>
      <c r="D3062" s="66">
        <v>89.8</v>
      </c>
      <c r="E3062" s="66">
        <v>-5.4800000000000001E-2</v>
      </c>
      <c r="F3062" s="66">
        <v>-6.4799999999999996E-2</v>
      </c>
      <c r="G3062" s="66">
        <v>-5.4800000000000001E-2</v>
      </c>
      <c r="H3062" s="66">
        <v>-5.2200000000000003E-2</v>
      </c>
      <c r="I3062" s="67" t="s">
        <v>64</v>
      </c>
    </row>
    <row r="3063" spans="2:9" x14ac:dyDescent="0.25">
      <c r="B3063" s="68"/>
      <c r="C3063" s="66">
        <v>6</v>
      </c>
      <c r="D3063" s="66">
        <v>106</v>
      </c>
      <c r="E3063" s="66">
        <v>-0.1709</v>
      </c>
      <c r="F3063" s="66">
        <v>-0.17460000000000001</v>
      </c>
      <c r="G3063" s="66">
        <v>-0.17100000000000001</v>
      </c>
      <c r="H3063" s="66">
        <v>-0.1699</v>
      </c>
      <c r="I3063" s="67" t="s">
        <v>67</v>
      </c>
    </row>
    <row r="3064" spans="2:9" x14ac:dyDescent="0.25">
      <c r="B3064" s="68"/>
      <c r="C3064" s="66">
        <v>7</v>
      </c>
      <c r="D3064" s="66">
        <v>109.6</v>
      </c>
      <c r="E3064" s="66">
        <v>-0.1789</v>
      </c>
      <c r="F3064" s="66">
        <v>-0.1777</v>
      </c>
      <c r="G3064" s="66">
        <v>-0.17879999999999999</v>
      </c>
      <c r="H3064" s="66">
        <v>-0.17699999999999999</v>
      </c>
      <c r="I3064" s="67" t="s">
        <v>67</v>
      </c>
    </row>
    <row r="3065" spans="2:9" x14ac:dyDescent="0.25">
      <c r="B3065" s="68"/>
      <c r="C3065" s="66">
        <v>8</v>
      </c>
      <c r="D3065" s="66">
        <v>140.1</v>
      </c>
      <c r="E3065" s="66">
        <v>-7.1999999999999995E-2</v>
      </c>
      <c r="F3065" s="66">
        <v>-7.7499999999999999E-2</v>
      </c>
      <c r="G3065" s="66">
        <v>-7.2099999999999997E-2</v>
      </c>
      <c r="H3065" s="66">
        <v>-7.1800000000000003E-2</v>
      </c>
      <c r="I3065" s="67" t="s">
        <v>64</v>
      </c>
    </row>
    <row r="3066" spans="2:9" x14ac:dyDescent="0.25">
      <c r="B3066" s="68"/>
      <c r="C3066" s="66">
        <v>9</v>
      </c>
      <c r="D3066" s="66">
        <v>167.7</v>
      </c>
      <c r="E3066" s="66">
        <v>-7.2400000000000006E-2</v>
      </c>
      <c r="F3066" s="66">
        <v>-7.2599999999999998E-2</v>
      </c>
      <c r="G3066" s="66">
        <v>-7.1900000000000006E-2</v>
      </c>
      <c r="H3066" s="66">
        <v>-7.0699999999999999E-2</v>
      </c>
      <c r="I3066" s="67" t="s">
        <v>64</v>
      </c>
    </row>
    <row r="3067" spans="2:9" x14ac:dyDescent="0.25">
      <c r="B3067" s="68"/>
      <c r="C3067" s="66">
        <v>10</v>
      </c>
      <c r="D3067" s="66">
        <v>172.1</v>
      </c>
      <c r="E3067" s="66">
        <v>-7.6899999999999996E-2</v>
      </c>
      <c r="F3067" s="66">
        <v>-7.6899999999999996E-2</v>
      </c>
      <c r="G3067" s="66">
        <v>-7.6499999999999999E-2</v>
      </c>
      <c r="H3067" s="66">
        <v>-7.6100000000000001E-2</v>
      </c>
      <c r="I3067" s="67" t="s">
        <v>64</v>
      </c>
    </row>
    <row r="3068" spans="2:9" x14ac:dyDescent="0.25">
      <c r="B3068" s="68"/>
      <c r="C3068" s="66">
        <v>11</v>
      </c>
      <c r="D3068" s="66">
        <v>190.1</v>
      </c>
      <c r="E3068" s="66">
        <v>-8.1199999999999994E-2</v>
      </c>
      <c r="F3068" s="66">
        <v>-8.43E-2</v>
      </c>
      <c r="G3068" s="66">
        <v>-8.0799999999999997E-2</v>
      </c>
      <c r="H3068" s="66">
        <v>-8.0399999999999999E-2</v>
      </c>
      <c r="I3068" s="67" t="s">
        <v>64</v>
      </c>
    </row>
    <row r="3069" spans="2:9" x14ac:dyDescent="0.25">
      <c r="B3069" s="68"/>
      <c r="C3069" s="66">
        <v>12</v>
      </c>
      <c r="D3069" s="66">
        <v>302.89999999999998</v>
      </c>
      <c r="E3069" s="66">
        <v>-4.07E-2</v>
      </c>
      <c r="F3069" s="66">
        <v>-4.4600000000000001E-2</v>
      </c>
      <c r="G3069" s="66">
        <v>-4.0800000000000003E-2</v>
      </c>
      <c r="H3069" s="66">
        <v>-3.8899999999999997E-2</v>
      </c>
      <c r="I3069" s="67" t="s">
        <v>64</v>
      </c>
    </row>
    <row r="3070" spans="2:9" x14ac:dyDescent="0.25">
      <c r="B3070" s="68"/>
      <c r="C3070" s="66">
        <v>13</v>
      </c>
      <c r="D3070" s="66">
        <v>308.3</v>
      </c>
      <c r="E3070" s="66">
        <v>-4.3499999999999997E-2</v>
      </c>
      <c r="F3070" s="66">
        <v>-4.7199999999999999E-2</v>
      </c>
      <c r="G3070" s="66">
        <v>-4.3099999999999999E-2</v>
      </c>
      <c r="H3070" s="66">
        <v>-4.1700000000000001E-2</v>
      </c>
      <c r="I3070" s="67" t="s">
        <v>64</v>
      </c>
    </row>
    <row r="3071" spans="2:9" x14ac:dyDescent="0.25">
      <c r="B3071" s="68"/>
      <c r="C3071" s="66">
        <v>14</v>
      </c>
      <c r="D3071" s="66">
        <v>331.8</v>
      </c>
      <c r="E3071" s="66">
        <v>-3.2199999999999999E-2</v>
      </c>
      <c r="F3071" s="66">
        <v>-3.4299999999999997E-2</v>
      </c>
      <c r="G3071" s="66">
        <v>-3.2599999999999997E-2</v>
      </c>
      <c r="H3071" s="66">
        <v>-3.2099999999999997E-2</v>
      </c>
      <c r="I3071" s="67" t="s">
        <v>64</v>
      </c>
    </row>
    <row r="3072" spans="2:9" x14ac:dyDescent="0.25">
      <c r="B3072" s="68"/>
      <c r="C3072" s="66">
        <v>15</v>
      </c>
      <c r="D3072" s="66">
        <v>335.6</v>
      </c>
      <c r="E3072" s="66">
        <v>-4.1500000000000002E-2</v>
      </c>
      <c r="F3072" s="66">
        <v>-4.4499999999999998E-2</v>
      </c>
      <c r="G3072" s="66">
        <v>-4.1000000000000002E-2</v>
      </c>
      <c r="H3072" s="66">
        <v>-4.1000000000000002E-2</v>
      </c>
      <c r="I3072" s="67" t="s">
        <v>64</v>
      </c>
    </row>
    <row r="3073" spans="2:9" x14ac:dyDescent="0.25">
      <c r="B3073" s="68"/>
      <c r="C3073" s="66"/>
      <c r="D3073" s="66"/>
      <c r="E3073" s="66"/>
      <c r="F3073" s="66"/>
      <c r="G3073" s="66"/>
      <c r="H3073" s="66"/>
      <c r="I3073" s="67"/>
    </row>
    <row r="3074" spans="2:9" x14ac:dyDescent="0.25">
      <c r="B3074" s="59" t="s">
        <v>53</v>
      </c>
      <c r="C3074" s="60"/>
      <c r="D3074" s="60"/>
      <c r="E3074" s="60"/>
      <c r="F3074" s="60"/>
      <c r="G3074" s="60"/>
      <c r="H3074" s="60"/>
      <c r="I3074" s="61"/>
    </row>
    <row r="3075" spans="2:9" x14ac:dyDescent="0.25">
      <c r="B3075" s="62" t="s">
        <v>54</v>
      </c>
      <c r="C3075" s="63">
        <v>275</v>
      </c>
      <c r="D3075" s="63"/>
      <c r="E3075" s="63"/>
      <c r="F3075" s="63"/>
      <c r="G3075" s="63"/>
      <c r="H3075" s="63"/>
      <c r="I3075" s="64"/>
    </row>
    <row r="3076" spans="2:9" x14ac:dyDescent="0.25">
      <c r="B3076" s="65" t="s">
        <v>55</v>
      </c>
      <c r="C3076" s="66"/>
      <c r="D3076" s="66"/>
      <c r="E3076" s="66"/>
      <c r="F3076" s="66"/>
      <c r="G3076" s="66"/>
      <c r="H3076" s="66"/>
      <c r="I3076" s="67"/>
    </row>
    <row r="3077" spans="2:9" x14ac:dyDescent="0.25">
      <c r="B3077" s="65" t="s">
        <v>56</v>
      </c>
      <c r="C3077" s="66">
        <v>10</v>
      </c>
      <c r="D3077" s="66"/>
      <c r="E3077" s="66"/>
      <c r="F3077" s="66"/>
      <c r="G3077" s="66"/>
      <c r="H3077" s="66"/>
      <c r="I3077" s="67"/>
    </row>
    <row r="3078" spans="2:9" x14ac:dyDescent="0.25">
      <c r="B3078" s="68"/>
      <c r="C3078" s="66" t="s">
        <v>57</v>
      </c>
      <c r="D3078" s="66" t="s">
        <v>58</v>
      </c>
      <c r="E3078" s="66" t="s">
        <v>59</v>
      </c>
      <c r="F3078" s="66" t="s">
        <v>60</v>
      </c>
      <c r="G3078" s="66" t="s">
        <v>61</v>
      </c>
      <c r="H3078" s="66" t="s">
        <v>62</v>
      </c>
      <c r="I3078" s="67" t="s">
        <v>63</v>
      </c>
    </row>
    <row r="3079" spans="2:9" x14ac:dyDescent="0.25">
      <c r="B3079" s="68"/>
      <c r="C3079" s="66">
        <v>1</v>
      </c>
      <c r="D3079" s="66">
        <v>48.1</v>
      </c>
      <c r="E3079" s="66">
        <v>-5.7500000000000002E-2</v>
      </c>
      <c r="F3079" s="66">
        <v>-5.5199999999999999E-2</v>
      </c>
      <c r="G3079" s="66">
        <v>-5.7500000000000002E-2</v>
      </c>
      <c r="H3079" s="66">
        <v>-5.7500000000000002E-2</v>
      </c>
      <c r="I3079" s="67" t="s">
        <v>64</v>
      </c>
    </row>
    <row r="3080" spans="2:9" x14ac:dyDescent="0.25">
      <c r="B3080" s="68"/>
      <c r="C3080" s="66">
        <v>2</v>
      </c>
      <c r="D3080" s="66">
        <v>56.8</v>
      </c>
      <c r="E3080" s="66">
        <v>-3.78E-2</v>
      </c>
      <c r="F3080" s="66">
        <v>-3.56E-2</v>
      </c>
      <c r="G3080" s="66">
        <v>-3.9E-2</v>
      </c>
      <c r="H3080" s="66">
        <v>-3.7600000000000001E-2</v>
      </c>
      <c r="I3080" s="67" t="s">
        <v>64</v>
      </c>
    </row>
    <row r="3081" spans="2:9" x14ac:dyDescent="0.25">
      <c r="B3081" s="68"/>
      <c r="C3081" s="66">
        <v>3</v>
      </c>
      <c r="D3081" s="66">
        <v>147.69999999999999</v>
      </c>
      <c r="E3081" s="66">
        <v>-0.1133</v>
      </c>
      <c r="F3081" s="66">
        <v>-0.1167</v>
      </c>
      <c r="G3081" s="66">
        <v>-0.11509999999999999</v>
      </c>
      <c r="H3081" s="66">
        <v>-0.112</v>
      </c>
      <c r="I3081" s="67" t="s">
        <v>64</v>
      </c>
    </row>
    <row r="3082" spans="2:9" x14ac:dyDescent="0.25">
      <c r="B3082" s="68"/>
      <c r="C3082" s="66">
        <v>4</v>
      </c>
      <c r="D3082" s="66">
        <v>165.9</v>
      </c>
      <c r="E3082" s="66">
        <v>-0.1153</v>
      </c>
      <c r="F3082" s="66">
        <v>-0.1193</v>
      </c>
      <c r="G3082" s="66">
        <v>-0.11550000000000001</v>
      </c>
      <c r="H3082" s="66">
        <v>-0.1143</v>
      </c>
      <c r="I3082" s="67" t="s">
        <v>67</v>
      </c>
    </row>
    <row r="3083" spans="2:9" x14ac:dyDescent="0.25">
      <c r="B3083" s="68"/>
      <c r="C3083" s="66">
        <v>5</v>
      </c>
      <c r="D3083" s="66">
        <v>171.8</v>
      </c>
      <c r="E3083" s="66">
        <v>-0.1178</v>
      </c>
      <c r="F3083" s="66">
        <v>-0.1208</v>
      </c>
      <c r="G3083" s="66">
        <v>-0.1173</v>
      </c>
      <c r="H3083" s="66">
        <v>-0.1166</v>
      </c>
      <c r="I3083" s="67" t="s">
        <v>67</v>
      </c>
    </row>
    <row r="3084" spans="2:9" x14ac:dyDescent="0.25">
      <c r="B3084" s="68"/>
      <c r="C3084" s="66">
        <v>6</v>
      </c>
      <c r="D3084" s="66">
        <v>199.9</v>
      </c>
      <c r="E3084" s="66">
        <v>-6.8699999999999997E-2</v>
      </c>
      <c r="F3084" s="66">
        <v>-6.59E-2</v>
      </c>
      <c r="G3084" s="66">
        <v>-6.9099999999999995E-2</v>
      </c>
      <c r="H3084" s="66">
        <v>-6.8199999999999997E-2</v>
      </c>
      <c r="I3084" s="67" t="s">
        <v>64</v>
      </c>
    </row>
    <row r="3085" spans="2:9" x14ac:dyDescent="0.25">
      <c r="B3085" s="68"/>
      <c r="C3085" s="66">
        <v>7</v>
      </c>
      <c r="D3085" s="66">
        <v>301.10000000000002</v>
      </c>
      <c r="E3085" s="66">
        <v>-4.7100000000000003E-2</v>
      </c>
      <c r="F3085" s="66">
        <v>-5.3999999999999999E-2</v>
      </c>
      <c r="G3085" s="66">
        <v>-4.7E-2</v>
      </c>
      <c r="H3085" s="66">
        <v>-4.48E-2</v>
      </c>
      <c r="I3085" s="67" t="s">
        <v>64</v>
      </c>
    </row>
    <row r="3086" spans="2:9" x14ac:dyDescent="0.25">
      <c r="B3086" s="68"/>
      <c r="C3086" s="66">
        <v>8</v>
      </c>
      <c r="D3086" s="66">
        <v>306.89999999999998</v>
      </c>
      <c r="E3086" s="66">
        <v>-4.6600000000000003E-2</v>
      </c>
      <c r="F3086" s="66">
        <v>-5.0799999999999998E-2</v>
      </c>
      <c r="G3086" s="66">
        <v>-4.6600000000000003E-2</v>
      </c>
      <c r="H3086" s="66">
        <v>-4.6399999999999997E-2</v>
      </c>
      <c r="I3086" s="67" t="s">
        <v>64</v>
      </c>
    </row>
    <row r="3087" spans="2:9" x14ac:dyDescent="0.25">
      <c r="B3087" s="68"/>
      <c r="C3087" s="66">
        <v>9</v>
      </c>
      <c r="D3087" s="66">
        <v>344.9</v>
      </c>
      <c r="E3087" s="66">
        <v>-5.8700000000000002E-2</v>
      </c>
      <c r="F3087" s="66">
        <v>-6.0299999999999999E-2</v>
      </c>
      <c r="G3087" s="66">
        <v>-5.9200000000000003E-2</v>
      </c>
      <c r="H3087" s="66">
        <v>-5.8099999999999999E-2</v>
      </c>
      <c r="I3087" s="67" t="s">
        <v>64</v>
      </c>
    </row>
    <row r="3088" spans="2:9" x14ac:dyDescent="0.25">
      <c r="B3088" s="68"/>
      <c r="C3088" s="66">
        <v>10</v>
      </c>
      <c r="D3088" s="66">
        <v>354</v>
      </c>
      <c r="E3088" s="66">
        <v>-4.24E-2</v>
      </c>
      <c r="F3088" s="66">
        <v>-4.4600000000000001E-2</v>
      </c>
      <c r="G3088" s="66">
        <v>-4.3299999999999998E-2</v>
      </c>
      <c r="H3088" s="66">
        <v>-4.1000000000000002E-2</v>
      </c>
      <c r="I3088" s="67" t="s">
        <v>64</v>
      </c>
    </row>
    <row r="3089" spans="2:9" x14ac:dyDescent="0.25">
      <c r="B3089" s="68"/>
      <c r="C3089" s="66"/>
      <c r="D3089" s="66"/>
      <c r="E3089" s="66"/>
      <c r="F3089" s="66"/>
      <c r="G3089" s="66"/>
      <c r="H3089" s="66"/>
      <c r="I3089" s="67"/>
    </row>
    <row r="3090" spans="2:9" x14ac:dyDescent="0.25">
      <c r="B3090" s="59" t="s">
        <v>53</v>
      </c>
      <c r="C3090" s="60"/>
      <c r="D3090" s="60"/>
      <c r="E3090" s="60"/>
      <c r="F3090" s="60"/>
      <c r="G3090" s="60"/>
      <c r="H3090" s="60"/>
      <c r="I3090" s="61"/>
    </row>
    <row r="3091" spans="2:9" x14ac:dyDescent="0.25">
      <c r="B3091" s="62" t="s">
        <v>54</v>
      </c>
      <c r="C3091" s="63">
        <v>280</v>
      </c>
      <c r="D3091" s="63"/>
      <c r="E3091" s="63"/>
      <c r="F3091" s="63"/>
      <c r="G3091" s="63"/>
      <c r="H3091" s="63"/>
      <c r="I3091" s="64"/>
    </row>
    <row r="3092" spans="2:9" x14ac:dyDescent="0.25">
      <c r="B3092" s="65" t="s">
        <v>55</v>
      </c>
      <c r="C3092" s="66"/>
      <c r="D3092" s="66"/>
      <c r="E3092" s="66"/>
      <c r="F3092" s="66"/>
      <c r="G3092" s="66"/>
      <c r="H3092" s="66"/>
      <c r="I3092" s="67"/>
    </row>
    <row r="3093" spans="2:9" x14ac:dyDescent="0.25">
      <c r="B3093" s="65" t="s">
        <v>56</v>
      </c>
      <c r="C3093" s="66">
        <v>8</v>
      </c>
      <c r="D3093" s="66"/>
      <c r="E3093" s="66"/>
      <c r="F3093" s="66"/>
      <c r="G3093" s="66"/>
      <c r="H3093" s="66"/>
      <c r="I3093" s="67"/>
    </row>
    <row r="3094" spans="2:9" x14ac:dyDescent="0.25">
      <c r="B3094" s="68"/>
      <c r="C3094" s="66" t="s">
        <v>57</v>
      </c>
      <c r="D3094" s="66" t="s">
        <v>58</v>
      </c>
      <c r="E3094" s="66" t="s">
        <v>59</v>
      </c>
      <c r="F3094" s="66" t="s">
        <v>60</v>
      </c>
      <c r="G3094" s="66" t="s">
        <v>61</v>
      </c>
      <c r="H3094" s="66" t="s">
        <v>62</v>
      </c>
      <c r="I3094" s="67" t="s">
        <v>63</v>
      </c>
    </row>
    <row r="3095" spans="2:9" x14ac:dyDescent="0.25">
      <c r="B3095" s="68"/>
      <c r="C3095" s="66">
        <v>1</v>
      </c>
      <c r="D3095" s="66">
        <v>49.3</v>
      </c>
      <c r="E3095" s="66">
        <v>-5.1799999999999999E-2</v>
      </c>
      <c r="F3095" s="66">
        <v>-4.99E-2</v>
      </c>
      <c r="G3095" s="66">
        <v>-5.2200000000000003E-2</v>
      </c>
      <c r="H3095" s="66">
        <v>-5.1200000000000002E-2</v>
      </c>
      <c r="I3095" s="67" t="s">
        <v>64</v>
      </c>
    </row>
    <row r="3096" spans="2:9" x14ac:dyDescent="0.25">
      <c r="B3096" s="68"/>
      <c r="C3096" s="66">
        <v>2</v>
      </c>
      <c r="D3096" s="66">
        <v>68.3</v>
      </c>
      <c r="E3096" s="66">
        <v>-7.1300000000000002E-2</v>
      </c>
      <c r="F3096" s="66">
        <v>-7.6200000000000004E-2</v>
      </c>
      <c r="G3096" s="66">
        <v>-7.0800000000000002E-2</v>
      </c>
      <c r="H3096" s="66">
        <v>-7.0199999999999999E-2</v>
      </c>
      <c r="I3096" s="67" t="s">
        <v>64</v>
      </c>
    </row>
    <row r="3097" spans="2:9" x14ac:dyDescent="0.25">
      <c r="B3097" s="68"/>
      <c r="C3097" s="66">
        <v>3</v>
      </c>
      <c r="D3097" s="66">
        <v>154.4</v>
      </c>
      <c r="E3097" s="66">
        <v>-0.14649999999999999</v>
      </c>
      <c r="F3097" s="66">
        <v>-0.14399999999999999</v>
      </c>
      <c r="G3097" s="66">
        <v>-0.1462</v>
      </c>
      <c r="H3097" s="66">
        <v>-0.14449999999999999</v>
      </c>
      <c r="I3097" s="67" t="s">
        <v>67</v>
      </c>
    </row>
    <row r="3098" spans="2:9" x14ac:dyDescent="0.25">
      <c r="B3098" s="68"/>
      <c r="C3098" s="66">
        <v>4</v>
      </c>
      <c r="D3098" s="66">
        <v>167.7</v>
      </c>
      <c r="E3098" s="66">
        <v>-0.159</v>
      </c>
      <c r="F3098" s="66">
        <v>-0.16189999999999999</v>
      </c>
      <c r="G3098" s="66">
        <v>-0.1585</v>
      </c>
      <c r="H3098" s="66">
        <v>-0.15720000000000001</v>
      </c>
      <c r="I3098" s="67" t="s">
        <v>67</v>
      </c>
    </row>
    <row r="3099" spans="2:9" x14ac:dyDescent="0.25">
      <c r="B3099" s="68"/>
      <c r="C3099" s="66">
        <v>5</v>
      </c>
      <c r="D3099" s="66">
        <v>212</v>
      </c>
      <c r="E3099" s="66">
        <v>-4.19E-2</v>
      </c>
      <c r="F3099" s="66">
        <v>-4.02E-2</v>
      </c>
      <c r="G3099" s="66">
        <v>-4.1500000000000002E-2</v>
      </c>
      <c r="H3099" s="66">
        <v>-4.1500000000000002E-2</v>
      </c>
      <c r="I3099" s="67" t="s">
        <v>64</v>
      </c>
    </row>
    <row r="3100" spans="2:9" x14ac:dyDescent="0.25">
      <c r="B3100" s="68"/>
      <c r="C3100" s="66">
        <v>6</v>
      </c>
      <c r="D3100" s="66">
        <v>222.9</v>
      </c>
      <c r="E3100" s="66">
        <v>-7.3700000000000002E-2</v>
      </c>
      <c r="F3100" s="66">
        <v>-6.9699999999999998E-2</v>
      </c>
      <c r="G3100" s="66">
        <v>-7.3400000000000007E-2</v>
      </c>
      <c r="H3100" s="66">
        <v>-7.3099999999999998E-2</v>
      </c>
      <c r="I3100" s="67" t="s">
        <v>64</v>
      </c>
    </row>
    <row r="3101" spans="2:9" x14ac:dyDescent="0.25">
      <c r="B3101" s="68"/>
      <c r="C3101" s="66">
        <v>7</v>
      </c>
      <c r="D3101" s="66">
        <v>300.3</v>
      </c>
      <c r="E3101" s="66">
        <v>-5.7000000000000002E-2</v>
      </c>
      <c r="F3101" s="66">
        <v>-5.4300000000000001E-2</v>
      </c>
      <c r="G3101" s="66">
        <v>-5.7599999999999998E-2</v>
      </c>
      <c r="H3101" s="66">
        <v>-5.4399999999999997E-2</v>
      </c>
      <c r="I3101" s="67" t="s">
        <v>64</v>
      </c>
    </row>
    <row r="3102" spans="2:9" x14ac:dyDescent="0.25">
      <c r="B3102" s="68"/>
      <c r="C3102" s="66">
        <v>8</v>
      </c>
      <c r="D3102" s="66">
        <v>306.10000000000002</v>
      </c>
      <c r="E3102" s="66">
        <v>-5.0299999999999997E-2</v>
      </c>
      <c r="F3102" s="66">
        <v>-5.0599999999999999E-2</v>
      </c>
      <c r="G3102" s="66">
        <v>-5.04E-2</v>
      </c>
      <c r="H3102" s="66">
        <v>-4.9700000000000001E-2</v>
      </c>
      <c r="I3102" s="67" t="s">
        <v>64</v>
      </c>
    </row>
    <row r="3103" spans="2:9" x14ac:dyDescent="0.25">
      <c r="B3103" s="68"/>
      <c r="C3103" s="66"/>
      <c r="D3103" s="66"/>
      <c r="E3103" s="66"/>
      <c r="F3103" s="66"/>
      <c r="G3103" s="66"/>
      <c r="H3103" s="66"/>
      <c r="I3103" s="67"/>
    </row>
    <row r="3104" spans="2:9" x14ac:dyDescent="0.25">
      <c r="B3104" s="59" t="s">
        <v>53</v>
      </c>
      <c r="C3104" s="60"/>
      <c r="D3104" s="60"/>
      <c r="E3104" s="60"/>
      <c r="F3104" s="60"/>
      <c r="G3104" s="60"/>
      <c r="H3104" s="60"/>
      <c r="I3104" s="61"/>
    </row>
    <row r="3105" spans="2:9" x14ac:dyDescent="0.25">
      <c r="B3105" s="62" t="s">
        <v>54</v>
      </c>
      <c r="C3105" s="63">
        <v>285</v>
      </c>
      <c r="D3105" s="63"/>
      <c r="E3105" s="63"/>
      <c r="F3105" s="63"/>
      <c r="G3105" s="63"/>
      <c r="H3105" s="63"/>
      <c r="I3105" s="64"/>
    </row>
    <row r="3106" spans="2:9" x14ac:dyDescent="0.25">
      <c r="B3106" s="65" t="s">
        <v>55</v>
      </c>
      <c r="C3106" s="66"/>
      <c r="D3106" s="66"/>
      <c r="E3106" s="66"/>
      <c r="F3106" s="66"/>
      <c r="G3106" s="66"/>
      <c r="H3106" s="66"/>
      <c r="I3106" s="67"/>
    </row>
    <row r="3107" spans="2:9" x14ac:dyDescent="0.25">
      <c r="B3107" s="65" t="s">
        <v>56</v>
      </c>
      <c r="C3107" s="66">
        <v>5</v>
      </c>
      <c r="D3107" s="66"/>
      <c r="E3107" s="66"/>
      <c r="F3107" s="66"/>
      <c r="G3107" s="66"/>
      <c r="H3107" s="66"/>
      <c r="I3107" s="67"/>
    </row>
    <row r="3108" spans="2:9" x14ac:dyDescent="0.25">
      <c r="B3108" s="68"/>
      <c r="C3108" s="66" t="s">
        <v>57</v>
      </c>
      <c r="D3108" s="66" t="s">
        <v>58</v>
      </c>
      <c r="E3108" s="66" t="s">
        <v>59</v>
      </c>
      <c r="F3108" s="66" t="s">
        <v>60</v>
      </c>
      <c r="G3108" s="66" t="s">
        <v>61</v>
      </c>
      <c r="H3108" s="66" t="s">
        <v>62</v>
      </c>
      <c r="I3108" s="67" t="s">
        <v>63</v>
      </c>
    </row>
    <row r="3109" spans="2:9" x14ac:dyDescent="0.25">
      <c r="B3109" s="68"/>
      <c r="C3109" s="66">
        <v>1</v>
      </c>
      <c r="D3109" s="66">
        <v>27</v>
      </c>
      <c r="E3109" s="66">
        <v>-9.7999999999999997E-3</v>
      </c>
      <c r="F3109" s="66">
        <v>-1.46E-2</v>
      </c>
      <c r="G3109" s="66">
        <v>-9.9000000000000008E-3</v>
      </c>
      <c r="H3109" s="66">
        <v>-9.1999999999999998E-3</v>
      </c>
      <c r="I3109" s="67" t="s">
        <v>64</v>
      </c>
    </row>
    <row r="3110" spans="2:9" x14ac:dyDescent="0.25">
      <c r="B3110" s="68"/>
      <c r="C3110" s="66">
        <v>2</v>
      </c>
      <c r="D3110" s="66">
        <v>63.8</v>
      </c>
      <c r="E3110" s="66">
        <v>-4.2900000000000001E-2</v>
      </c>
      <c r="F3110" s="66">
        <v>-4.2500000000000003E-2</v>
      </c>
      <c r="G3110" s="66">
        <v>-4.2900000000000001E-2</v>
      </c>
      <c r="H3110" s="66">
        <v>-4.1500000000000002E-2</v>
      </c>
      <c r="I3110" s="67" t="s">
        <v>64</v>
      </c>
    </row>
    <row r="3111" spans="2:9" x14ac:dyDescent="0.25">
      <c r="B3111" s="68"/>
      <c r="C3111" s="66">
        <v>3</v>
      </c>
      <c r="D3111" s="66">
        <v>70.400000000000006</v>
      </c>
      <c r="E3111" s="66">
        <v>-9.6000000000000002E-2</v>
      </c>
      <c r="F3111" s="66">
        <v>-9.06E-2</v>
      </c>
      <c r="G3111" s="66">
        <v>-9.5600000000000004E-2</v>
      </c>
      <c r="H3111" s="66">
        <v>-9.4500000000000001E-2</v>
      </c>
      <c r="I3111" s="67" t="s">
        <v>64</v>
      </c>
    </row>
    <row r="3112" spans="2:9" x14ac:dyDescent="0.25">
      <c r="B3112" s="68"/>
      <c r="C3112" s="66">
        <v>4</v>
      </c>
      <c r="D3112" s="66">
        <v>158.5</v>
      </c>
      <c r="E3112" s="66">
        <v>-0.12889999999999999</v>
      </c>
      <c r="F3112" s="66">
        <v>-0.1308</v>
      </c>
      <c r="G3112" s="66">
        <v>-0.12770000000000001</v>
      </c>
      <c r="H3112" s="66">
        <v>-0.12670000000000001</v>
      </c>
      <c r="I3112" s="67" t="s">
        <v>67</v>
      </c>
    </row>
    <row r="3113" spans="2:9" x14ac:dyDescent="0.25">
      <c r="B3113" s="68"/>
      <c r="C3113" s="66">
        <v>5</v>
      </c>
      <c r="D3113" s="66">
        <v>296.89999999999998</v>
      </c>
      <c r="E3113" s="66">
        <v>-5.8200000000000002E-2</v>
      </c>
      <c r="F3113" s="66">
        <v>-6.3E-2</v>
      </c>
      <c r="G3113" s="66">
        <v>-5.8299999999999998E-2</v>
      </c>
      <c r="H3113" s="66">
        <v>-5.8200000000000002E-2</v>
      </c>
      <c r="I3113" s="67" t="s">
        <v>64</v>
      </c>
    </row>
    <row r="3114" spans="2:9" x14ac:dyDescent="0.25">
      <c r="B3114" s="68"/>
      <c r="C3114" s="66"/>
      <c r="D3114" s="66"/>
      <c r="E3114" s="66"/>
      <c r="F3114" s="66"/>
      <c r="G3114" s="66"/>
      <c r="H3114" s="66"/>
      <c r="I3114" s="67"/>
    </row>
    <row r="3115" spans="2:9" x14ac:dyDescent="0.25">
      <c r="B3115" s="59" t="s">
        <v>53</v>
      </c>
      <c r="C3115" s="60"/>
      <c r="D3115" s="60"/>
      <c r="E3115" s="60"/>
      <c r="F3115" s="60"/>
      <c r="G3115" s="60"/>
      <c r="H3115" s="60"/>
      <c r="I3115" s="61"/>
    </row>
    <row r="3116" spans="2:9" x14ac:dyDescent="0.25">
      <c r="B3116" s="62" t="s">
        <v>54</v>
      </c>
      <c r="C3116" s="63">
        <v>290</v>
      </c>
      <c r="D3116" s="63"/>
      <c r="E3116" s="63"/>
      <c r="F3116" s="63"/>
      <c r="G3116" s="63"/>
      <c r="H3116" s="63"/>
      <c r="I3116" s="64"/>
    </row>
    <row r="3117" spans="2:9" x14ac:dyDescent="0.25">
      <c r="B3117" s="65" t="s">
        <v>55</v>
      </c>
      <c r="C3117" s="66"/>
      <c r="D3117" s="66"/>
      <c r="E3117" s="66"/>
      <c r="F3117" s="66"/>
      <c r="G3117" s="66"/>
      <c r="H3117" s="66"/>
      <c r="I3117" s="67"/>
    </row>
    <row r="3118" spans="2:9" x14ac:dyDescent="0.25">
      <c r="B3118" s="65" t="s">
        <v>56</v>
      </c>
      <c r="C3118" s="66">
        <v>11</v>
      </c>
      <c r="D3118" s="66"/>
      <c r="E3118" s="66"/>
      <c r="F3118" s="66"/>
      <c r="G3118" s="66"/>
      <c r="H3118" s="66"/>
      <c r="I3118" s="67"/>
    </row>
    <row r="3119" spans="2:9" x14ac:dyDescent="0.25">
      <c r="B3119" s="68"/>
      <c r="C3119" s="66" t="s">
        <v>57</v>
      </c>
      <c r="D3119" s="66" t="s">
        <v>58</v>
      </c>
      <c r="E3119" s="66" t="s">
        <v>59</v>
      </c>
      <c r="F3119" s="66" t="s">
        <v>60</v>
      </c>
      <c r="G3119" s="66" t="s">
        <v>61</v>
      </c>
      <c r="H3119" s="66" t="s">
        <v>62</v>
      </c>
      <c r="I3119" s="67" t="s">
        <v>63</v>
      </c>
    </row>
    <row r="3120" spans="2:9" x14ac:dyDescent="0.25">
      <c r="B3120" s="68"/>
      <c r="C3120" s="66">
        <v>1</v>
      </c>
      <c r="D3120" s="66">
        <v>13.7</v>
      </c>
      <c r="E3120" s="66">
        <v>-6.0999999999999999E-2</v>
      </c>
      <c r="F3120" s="66">
        <v>-5.8099999999999999E-2</v>
      </c>
      <c r="G3120" s="66">
        <v>-6.0999999999999999E-2</v>
      </c>
      <c r="H3120" s="66">
        <v>-6.0100000000000001E-2</v>
      </c>
      <c r="I3120" s="67" t="s">
        <v>64</v>
      </c>
    </row>
    <row r="3121" spans="2:9" x14ac:dyDescent="0.25">
      <c r="B3121" s="68"/>
      <c r="C3121" s="66">
        <v>2</v>
      </c>
      <c r="D3121" s="66">
        <v>33.6</v>
      </c>
      <c r="E3121" s="66">
        <v>-6.1699999999999998E-2</v>
      </c>
      <c r="F3121" s="66">
        <v>-5.7299999999999997E-2</v>
      </c>
      <c r="G3121" s="66">
        <v>-6.1899999999999997E-2</v>
      </c>
      <c r="H3121" s="66">
        <v>-6.0499999999999998E-2</v>
      </c>
      <c r="I3121" s="67" t="s">
        <v>64</v>
      </c>
    </row>
    <row r="3122" spans="2:9" x14ac:dyDescent="0.25">
      <c r="B3122" s="68"/>
      <c r="C3122" s="66">
        <v>3</v>
      </c>
      <c r="D3122" s="66">
        <v>55.9</v>
      </c>
      <c r="E3122" s="66">
        <v>-7.0300000000000001E-2</v>
      </c>
      <c r="F3122" s="66">
        <v>-6.9800000000000001E-2</v>
      </c>
      <c r="G3122" s="66">
        <v>-6.9900000000000004E-2</v>
      </c>
      <c r="H3122" s="66">
        <v>-6.7100000000000007E-2</v>
      </c>
      <c r="I3122" s="67" t="s">
        <v>64</v>
      </c>
    </row>
    <row r="3123" spans="2:9" x14ac:dyDescent="0.25">
      <c r="B3123" s="68"/>
      <c r="C3123" s="66">
        <v>4</v>
      </c>
      <c r="D3123" s="66">
        <v>61.6</v>
      </c>
      <c r="E3123" s="66">
        <v>-9.7900000000000001E-2</v>
      </c>
      <c r="F3123" s="66">
        <v>-0.1019</v>
      </c>
      <c r="G3123" s="66">
        <v>-9.7299999999999998E-2</v>
      </c>
      <c r="H3123" s="66">
        <v>-9.5899999999999999E-2</v>
      </c>
      <c r="I3123" s="67" t="s">
        <v>64</v>
      </c>
    </row>
    <row r="3124" spans="2:9" x14ac:dyDescent="0.25">
      <c r="B3124" s="68"/>
      <c r="C3124" s="66">
        <v>5</v>
      </c>
      <c r="D3124" s="66">
        <v>80.5</v>
      </c>
      <c r="E3124" s="66">
        <v>-0.1108</v>
      </c>
      <c r="F3124" s="66">
        <v>-0.1037</v>
      </c>
      <c r="G3124" s="66">
        <v>-0.1094</v>
      </c>
      <c r="H3124" s="66">
        <v>-0.1057</v>
      </c>
      <c r="I3124" s="67" t="s">
        <v>64</v>
      </c>
    </row>
    <row r="3125" spans="2:9" x14ac:dyDescent="0.25">
      <c r="B3125" s="68"/>
      <c r="C3125" s="66">
        <v>6</v>
      </c>
      <c r="D3125" s="66">
        <v>121.8</v>
      </c>
      <c r="E3125" s="66">
        <v>-8.9300000000000004E-2</v>
      </c>
      <c r="F3125" s="66">
        <v>-9.5100000000000004E-2</v>
      </c>
      <c r="G3125" s="66">
        <v>-8.9200000000000002E-2</v>
      </c>
      <c r="H3125" s="66">
        <v>-8.8999999999999996E-2</v>
      </c>
      <c r="I3125" s="67" t="s">
        <v>64</v>
      </c>
    </row>
    <row r="3126" spans="2:9" x14ac:dyDescent="0.25">
      <c r="B3126" s="68"/>
      <c r="C3126" s="66">
        <v>7</v>
      </c>
      <c r="D3126" s="66">
        <v>134.4</v>
      </c>
      <c r="E3126" s="66">
        <v>-7.9899999999999999E-2</v>
      </c>
      <c r="F3126" s="66">
        <v>-7.8100000000000003E-2</v>
      </c>
      <c r="G3126" s="66">
        <v>-7.9899999999999999E-2</v>
      </c>
      <c r="H3126" s="66">
        <v>-7.8700000000000006E-2</v>
      </c>
      <c r="I3126" s="67" t="s">
        <v>64</v>
      </c>
    </row>
    <row r="3127" spans="2:9" x14ac:dyDescent="0.25">
      <c r="B3127" s="68"/>
      <c r="C3127" s="66">
        <v>8</v>
      </c>
      <c r="D3127" s="66">
        <v>173.2</v>
      </c>
      <c r="E3127" s="66">
        <v>-7.5499999999999998E-2</v>
      </c>
      <c r="F3127" s="66">
        <v>-9.01E-2</v>
      </c>
      <c r="G3127" s="66">
        <v>-7.5499999999999998E-2</v>
      </c>
      <c r="H3127" s="66">
        <v>-7.3099999999999998E-2</v>
      </c>
      <c r="I3127" s="67" t="s">
        <v>64</v>
      </c>
    </row>
    <row r="3128" spans="2:9" x14ac:dyDescent="0.25">
      <c r="B3128" s="68"/>
      <c r="C3128" s="66">
        <v>9</v>
      </c>
      <c r="D3128" s="66">
        <v>179.1</v>
      </c>
      <c r="E3128" s="66">
        <v>-9.8299999999999998E-2</v>
      </c>
      <c r="F3128" s="66">
        <v>-0.1011</v>
      </c>
      <c r="G3128" s="66">
        <v>-9.7900000000000001E-2</v>
      </c>
      <c r="H3128" s="66">
        <v>-9.5600000000000004E-2</v>
      </c>
      <c r="I3128" s="67" t="s">
        <v>64</v>
      </c>
    </row>
    <row r="3129" spans="2:9" x14ac:dyDescent="0.25">
      <c r="B3129" s="68"/>
      <c r="C3129" s="66">
        <v>10</v>
      </c>
      <c r="D3129" s="66">
        <v>308.5</v>
      </c>
      <c r="E3129" s="66">
        <v>-4.2200000000000001E-2</v>
      </c>
      <c r="F3129" s="66">
        <v>-4.0800000000000003E-2</v>
      </c>
      <c r="G3129" s="66">
        <v>-4.2200000000000001E-2</v>
      </c>
      <c r="H3129" s="66">
        <v>-4.2000000000000003E-2</v>
      </c>
      <c r="I3129" s="67" t="s">
        <v>64</v>
      </c>
    </row>
    <row r="3130" spans="2:9" x14ac:dyDescent="0.25">
      <c r="B3130" s="68"/>
      <c r="C3130" s="66">
        <v>11</v>
      </c>
      <c r="D3130" s="66">
        <v>316.5</v>
      </c>
      <c r="E3130" s="66">
        <v>-5.45E-2</v>
      </c>
      <c r="F3130" s="66">
        <v>-5.8000000000000003E-2</v>
      </c>
      <c r="G3130" s="66">
        <v>-5.4600000000000003E-2</v>
      </c>
      <c r="H3130" s="66">
        <v>-5.3600000000000002E-2</v>
      </c>
      <c r="I3130" s="67" t="s">
        <v>64</v>
      </c>
    </row>
    <row r="3131" spans="2:9" x14ac:dyDescent="0.25">
      <c r="B3131" s="68"/>
      <c r="C3131" s="66"/>
      <c r="D3131" s="66"/>
      <c r="E3131" s="66"/>
      <c r="F3131" s="66"/>
      <c r="G3131" s="66"/>
      <c r="H3131" s="66"/>
      <c r="I3131" s="67"/>
    </row>
    <row r="3132" spans="2:9" x14ac:dyDescent="0.25">
      <c r="B3132" s="59" t="s">
        <v>53</v>
      </c>
      <c r="C3132" s="60"/>
      <c r="D3132" s="60"/>
      <c r="E3132" s="60"/>
      <c r="F3132" s="60"/>
      <c r="G3132" s="60"/>
      <c r="H3132" s="60"/>
      <c r="I3132" s="61"/>
    </row>
    <row r="3133" spans="2:9" x14ac:dyDescent="0.25">
      <c r="B3133" s="62" t="s">
        <v>54</v>
      </c>
      <c r="C3133" s="63">
        <v>295</v>
      </c>
      <c r="D3133" s="63"/>
      <c r="E3133" s="63"/>
      <c r="F3133" s="63"/>
      <c r="G3133" s="63"/>
      <c r="H3133" s="63"/>
      <c r="I3133" s="64"/>
    </row>
    <row r="3134" spans="2:9" x14ac:dyDescent="0.25">
      <c r="B3134" s="65" t="s">
        <v>55</v>
      </c>
      <c r="C3134" s="66"/>
      <c r="D3134" s="66"/>
      <c r="E3134" s="66"/>
      <c r="F3134" s="66"/>
      <c r="G3134" s="66"/>
      <c r="H3134" s="66"/>
      <c r="I3134" s="67"/>
    </row>
    <row r="3135" spans="2:9" x14ac:dyDescent="0.25">
      <c r="B3135" s="65" t="s">
        <v>56</v>
      </c>
      <c r="C3135" s="66">
        <v>13</v>
      </c>
      <c r="D3135" s="66"/>
      <c r="E3135" s="66"/>
      <c r="F3135" s="66"/>
      <c r="G3135" s="66"/>
      <c r="H3135" s="66"/>
      <c r="I3135" s="67"/>
    </row>
    <row r="3136" spans="2:9" x14ac:dyDescent="0.25">
      <c r="B3136" s="68"/>
      <c r="C3136" s="66" t="s">
        <v>57</v>
      </c>
      <c r="D3136" s="66" t="s">
        <v>58</v>
      </c>
      <c r="E3136" s="66" t="s">
        <v>59</v>
      </c>
      <c r="F3136" s="66" t="s">
        <v>60</v>
      </c>
      <c r="G3136" s="66" t="s">
        <v>61</v>
      </c>
      <c r="H3136" s="66" t="s">
        <v>62</v>
      </c>
      <c r="I3136" s="67" t="s">
        <v>63</v>
      </c>
    </row>
    <row r="3137" spans="2:9" x14ac:dyDescent="0.25">
      <c r="B3137" s="68"/>
      <c r="C3137" s="66">
        <v>1</v>
      </c>
      <c r="D3137" s="66">
        <v>40.700000000000003</v>
      </c>
      <c r="E3137" s="66">
        <v>-9.1200000000000003E-2</v>
      </c>
      <c r="F3137" s="66">
        <v>-9.8799999999999999E-2</v>
      </c>
      <c r="G3137" s="66">
        <v>-9.1300000000000006E-2</v>
      </c>
      <c r="H3137" s="66">
        <v>-8.9800000000000005E-2</v>
      </c>
      <c r="I3137" s="67" t="s">
        <v>64</v>
      </c>
    </row>
    <row r="3138" spans="2:9" x14ac:dyDescent="0.25">
      <c r="B3138" s="68"/>
      <c r="C3138" s="66">
        <v>2</v>
      </c>
      <c r="D3138" s="66">
        <v>52.5</v>
      </c>
      <c r="E3138" s="66">
        <v>-7.1499999999999994E-2</v>
      </c>
      <c r="F3138" s="66">
        <v>-7.1999999999999995E-2</v>
      </c>
      <c r="G3138" s="66">
        <v>-7.1300000000000002E-2</v>
      </c>
      <c r="H3138" s="66">
        <v>-6.8199999999999997E-2</v>
      </c>
      <c r="I3138" s="67" t="s">
        <v>64</v>
      </c>
    </row>
    <row r="3139" spans="2:9" x14ac:dyDescent="0.25">
      <c r="B3139" s="68"/>
      <c r="C3139" s="66">
        <v>3</v>
      </c>
      <c r="D3139" s="66">
        <v>57.7</v>
      </c>
      <c r="E3139" s="66">
        <v>-9.7199999999999995E-2</v>
      </c>
      <c r="F3139" s="66">
        <v>-9.5500000000000002E-2</v>
      </c>
      <c r="G3139" s="66">
        <v>-9.69E-2</v>
      </c>
      <c r="H3139" s="66">
        <v>-9.4899999999999998E-2</v>
      </c>
      <c r="I3139" s="67" t="s">
        <v>64</v>
      </c>
    </row>
    <row r="3140" spans="2:9" x14ac:dyDescent="0.25">
      <c r="B3140" s="68"/>
      <c r="C3140" s="66">
        <v>4</v>
      </c>
      <c r="D3140" s="66">
        <v>91</v>
      </c>
      <c r="E3140" s="66">
        <v>-4.3700000000000003E-2</v>
      </c>
      <c r="F3140" s="66">
        <v>-4.4699999999999997E-2</v>
      </c>
      <c r="G3140" s="66">
        <v>-4.3700000000000003E-2</v>
      </c>
      <c r="H3140" s="66">
        <v>-4.3700000000000003E-2</v>
      </c>
      <c r="I3140" s="67" t="s">
        <v>64</v>
      </c>
    </row>
    <row r="3141" spans="2:9" x14ac:dyDescent="0.25">
      <c r="B3141" s="68"/>
      <c r="C3141" s="66">
        <v>5</v>
      </c>
      <c r="D3141" s="66">
        <v>107.1</v>
      </c>
      <c r="E3141" s="66">
        <v>-0.1012</v>
      </c>
      <c r="F3141" s="66">
        <v>-0.10299999999999999</v>
      </c>
      <c r="G3141" s="66">
        <v>-0.10199999999999999</v>
      </c>
      <c r="H3141" s="66">
        <v>-0.1003</v>
      </c>
      <c r="I3141" s="67" t="s">
        <v>64</v>
      </c>
    </row>
    <row r="3142" spans="2:9" x14ac:dyDescent="0.25">
      <c r="B3142" s="68"/>
      <c r="C3142" s="66">
        <v>6</v>
      </c>
      <c r="D3142" s="66">
        <v>140.4</v>
      </c>
      <c r="E3142" s="66">
        <v>-4.65E-2</v>
      </c>
      <c r="F3142" s="66">
        <v>-4.5999999999999999E-2</v>
      </c>
      <c r="G3142" s="66">
        <v>-4.65E-2</v>
      </c>
      <c r="H3142" s="66">
        <v>-4.6300000000000001E-2</v>
      </c>
      <c r="I3142" s="67" t="s">
        <v>64</v>
      </c>
    </row>
    <row r="3143" spans="2:9" x14ac:dyDescent="0.25">
      <c r="B3143" s="68"/>
      <c r="C3143" s="66">
        <v>7</v>
      </c>
      <c r="D3143" s="66">
        <v>161.80000000000001</v>
      </c>
      <c r="E3143" s="66">
        <v>-6.2199999999999998E-2</v>
      </c>
      <c r="F3143" s="66">
        <v>-6.3299999999999995E-2</v>
      </c>
      <c r="G3143" s="66">
        <v>-6.2300000000000001E-2</v>
      </c>
      <c r="H3143" s="66">
        <v>-6.0699999999999997E-2</v>
      </c>
      <c r="I3143" s="67" t="s">
        <v>64</v>
      </c>
    </row>
    <row r="3144" spans="2:9" x14ac:dyDescent="0.25">
      <c r="B3144" s="68"/>
      <c r="C3144" s="66">
        <v>8</v>
      </c>
      <c r="D3144" s="66">
        <v>167.2</v>
      </c>
      <c r="E3144" s="66">
        <v>-5.9700000000000003E-2</v>
      </c>
      <c r="F3144" s="66">
        <v>-6.0499999999999998E-2</v>
      </c>
      <c r="G3144" s="66">
        <v>-5.9799999999999999E-2</v>
      </c>
      <c r="H3144" s="66">
        <v>-5.8599999999999999E-2</v>
      </c>
      <c r="I3144" s="67" t="s">
        <v>64</v>
      </c>
    </row>
    <row r="3145" spans="2:9" x14ac:dyDescent="0.25">
      <c r="B3145" s="68"/>
      <c r="C3145" s="66">
        <v>9</v>
      </c>
      <c r="D3145" s="66">
        <v>170.7</v>
      </c>
      <c r="E3145" s="66">
        <v>-6.7500000000000004E-2</v>
      </c>
      <c r="F3145" s="66">
        <v>-6.6299999999999998E-2</v>
      </c>
      <c r="G3145" s="66">
        <v>-6.7599999999999993E-2</v>
      </c>
      <c r="H3145" s="66">
        <v>-6.6900000000000001E-2</v>
      </c>
      <c r="I3145" s="67" t="s">
        <v>64</v>
      </c>
    </row>
    <row r="3146" spans="2:9" x14ac:dyDescent="0.25">
      <c r="B3146" s="68"/>
      <c r="C3146" s="66">
        <v>10</v>
      </c>
      <c r="D3146" s="66">
        <v>192.7</v>
      </c>
      <c r="E3146" s="66">
        <v>-7.4099999999999999E-2</v>
      </c>
      <c r="F3146" s="66">
        <v>-7.85E-2</v>
      </c>
      <c r="G3146" s="66">
        <v>-7.3899999999999993E-2</v>
      </c>
      <c r="H3146" s="66">
        <v>-7.2599999999999998E-2</v>
      </c>
      <c r="I3146" s="67" t="s">
        <v>64</v>
      </c>
    </row>
    <row r="3147" spans="2:9" x14ac:dyDescent="0.25">
      <c r="B3147" s="68"/>
      <c r="C3147" s="66">
        <v>11</v>
      </c>
      <c r="D3147" s="66">
        <v>245.1</v>
      </c>
      <c r="E3147" s="66">
        <v>-0.11459999999999999</v>
      </c>
      <c r="F3147" s="66">
        <v>-0.1177</v>
      </c>
      <c r="G3147" s="66">
        <v>-0.1143</v>
      </c>
      <c r="H3147" s="66">
        <v>-0.1137</v>
      </c>
      <c r="I3147" s="67" t="s">
        <v>64</v>
      </c>
    </row>
    <row r="3148" spans="2:9" x14ac:dyDescent="0.25">
      <c r="B3148" s="68"/>
      <c r="C3148" s="66">
        <v>12</v>
      </c>
      <c r="D3148" s="66">
        <v>334.1</v>
      </c>
      <c r="E3148" s="66">
        <v>-5.4100000000000002E-2</v>
      </c>
      <c r="F3148" s="66">
        <v>-5.2400000000000002E-2</v>
      </c>
      <c r="G3148" s="66">
        <v>-5.4100000000000002E-2</v>
      </c>
      <c r="H3148" s="66">
        <v>-5.33E-2</v>
      </c>
      <c r="I3148" s="67" t="s">
        <v>64</v>
      </c>
    </row>
    <row r="3149" spans="2:9" x14ac:dyDescent="0.25">
      <c r="B3149" s="68"/>
      <c r="C3149" s="66">
        <v>13</v>
      </c>
      <c r="D3149" s="66">
        <v>359.7</v>
      </c>
      <c r="E3149" s="66">
        <v>-5.1400000000000001E-2</v>
      </c>
      <c r="F3149" s="66">
        <v>-5.2699999999999997E-2</v>
      </c>
      <c r="G3149" s="66">
        <v>-5.1400000000000001E-2</v>
      </c>
      <c r="H3149" s="66">
        <v>-5.0599999999999999E-2</v>
      </c>
      <c r="I3149" s="67" t="s">
        <v>64</v>
      </c>
    </row>
    <row r="3150" spans="2:9" x14ac:dyDescent="0.25">
      <c r="B3150" s="68"/>
      <c r="C3150" s="66"/>
      <c r="D3150" s="66"/>
      <c r="E3150" s="66"/>
      <c r="F3150" s="66"/>
      <c r="G3150" s="66"/>
      <c r="H3150" s="66"/>
      <c r="I3150" s="67"/>
    </row>
    <row r="3151" spans="2:9" x14ac:dyDescent="0.25">
      <c r="B3151" s="59" t="s">
        <v>53</v>
      </c>
      <c r="C3151" s="60"/>
      <c r="D3151" s="60"/>
      <c r="E3151" s="60"/>
      <c r="F3151" s="60"/>
      <c r="G3151" s="60"/>
      <c r="H3151" s="60"/>
      <c r="I3151" s="61"/>
    </row>
    <row r="3152" spans="2:9" x14ac:dyDescent="0.25">
      <c r="B3152" s="62" t="s">
        <v>54</v>
      </c>
      <c r="C3152" s="63">
        <v>299</v>
      </c>
      <c r="D3152" s="63"/>
      <c r="E3152" s="63"/>
      <c r="F3152" s="63"/>
      <c r="G3152" s="63"/>
      <c r="H3152" s="63"/>
      <c r="I3152" s="64"/>
    </row>
    <row r="3153" spans="1:9" x14ac:dyDescent="0.25">
      <c r="B3153" s="65" t="s">
        <v>55</v>
      </c>
      <c r="C3153" s="66"/>
      <c r="D3153" s="66"/>
      <c r="E3153" s="66"/>
      <c r="F3153" s="66"/>
      <c r="G3153" s="66"/>
      <c r="H3153" s="66"/>
      <c r="I3153" s="67"/>
    </row>
    <row r="3154" spans="1:9" x14ac:dyDescent="0.25">
      <c r="B3154" s="65" t="s">
        <v>56</v>
      </c>
      <c r="C3154" s="66">
        <v>8</v>
      </c>
      <c r="D3154" s="66"/>
      <c r="E3154" s="66"/>
      <c r="F3154" s="66"/>
      <c r="G3154" s="66"/>
      <c r="H3154" s="66"/>
      <c r="I3154" s="67"/>
    </row>
    <row r="3155" spans="1:9" x14ac:dyDescent="0.25">
      <c r="B3155" s="68"/>
      <c r="C3155" s="66" t="s">
        <v>57</v>
      </c>
      <c r="D3155" s="66" t="s">
        <v>58</v>
      </c>
      <c r="E3155" s="66" t="s">
        <v>59</v>
      </c>
      <c r="F3155" s="66" t="s">
        <v>60</v>
      </c>
      <c r="G3155" s="66" t="s">
        <v>61</v>
      </c>
      <c r="H3155" s="66" t="s">
        <v>62</v>
      </c>
      <c r="I3155" s="67" t="s">
        <v>63</v>
      </c>
    </row>
    <row r="3156" spans="1:9" x14ac:dyDescent="0.25">
      <c r="B3156" s="68"/>
      <c r="C3156" s="66">
        <v>1</v>
      </c>
      <c r="D3156" s="66">
        <v>46.2</v>
      </c>
      <c r="E3156" s="66">
        <v>-7.6200000000000004E-2</v>
      </c>
      <c r="F3156" s="66">
        <v>-7.2499999999999995E-2</v>
      </c>
      <c r="G3156" s="66">
        <v>-7.5399999999999995E-2</v>
      </c>
      <c r="H3156" s="66">
        <v>-7.3700000000000002E-2</v>
      </c>
      <c r="I3156" s="67" t="s">
        <v>64</v>
      </c>
    </row>
    <row r="3157" spans="1:9" x14ac:dyDescent="0.25">
      <c r="B3157" s="68"/>
      <c r="C3157" s="66">
        <v>2</v>
      </c>
      <c r="D3157" s="66">
        <v>52.3</v>
      </c>
      <c r="E3157" s="66">
        <v>-8.1900000000000001E-2</v>
      </c>
      <c r="F3157" s="66">
        <v>-8.1100000000000005E-2</v>
      </c>
      <c r="G3157" s="66">
        <v>-8.1500000000000003E-2</v>
      </c>
      <c r="H3157" s="66">
        <v>-8.0399999999999999E-2</v>
      </c>
      <c r="I3157" s="67" t="s">
        <v>64</v>
      </c>
    </row>
    <row r="3158" spans="1:9" x14ac:dyDescent="0.25">
      <c r="B3158" s="68"/>
      <c r="C3158" s="66">
        <v>3</v>
      </c>
      <c r="D3158" s="66">
        <v>145.30000000000001</v>
      </c>
      <c r="E3158" s="66">
        <v>-8.7999999999999995E-2</v>
      </c>
      <c r="F3158" s="66">
        <v>-8.8700000000000001E-2</v>
      </c>
      <c r="G3158" s="66">
        <v>-8.7900000000000006E-2</v>
      </c>
      <c r="H3158" s="66">
        <v>-8.5300000000000001E-2</v>
      </c>
      <c r="I3158" s="67" t="s">
        <v>64</v>
      </c>
    </row>
    <row r="3159" spans="1:9" x14ac:dyDescent="0.25">
      <c r="B3159" s="68"/>
      <c r="C3159" s="66">
        <v>4</v>
      </c>
      <c r="D3159" s="66">
        <v>159.6</v>
      </c>
      <c r="E3159" s="66">
        <v>-6.4699999999999994E-2</v>
      </c>
      <c r="F3159" s="66">
        <v>-6.5600000000000006E-2</v>
      </c>
      <c r="G3159" s="66">
        <v>-6.4699999999999994E-2</v>
      </c>
      <c r="H3159" s="66">
        <v>-6.3799999999999996E-2</v>
      </c>
      <c r="I3159" s="67" t="s">
        <v>64</v>
      </c>
    </row>
    <row r="3160" spans="1:9" x14ac:dyDescent="0.25">
      <c r="B3160" s="68"/>
      <c r="C3160" s="66">
        <v>5</v>
      </c>
      <c r="D3160" s="66">
        <v>164.8</v>
      </c>
      <c r="E3160" s="66">
        <v>-7.22E-2</v>
      </c>
      <c r="F3160" s="66">
        <v>-7.0900000000000005E-2</v>
      </c>
      <c r="G3160" s="66">
        <v>-7.2499999999999995E-2</v>
      </c>
      <c r="H3160" s="66">
        <v>-7.1400000000000005E-2</v>
      </c>
      <c r="I3160" s="67" t="s">
        <v>64</v>
      </c>
    </row>
    <row r="3161" spans="1:9" x14ac:dyDescent="0.25">
      <c r="B3161" s="68"/>
      <c r="C3161" s="66">
        <v>6</v>
      </c>
      <c r="D3161" s="66">
        <v>204.9</v>
      </c>
      <c r="E3161" s="66">
        <v>-6.3600000000000004E-2</v>
      </c>
      <c r="F3161" s="66">
        <v>-6.7400000000000002E-2</v>
      </c>
      <c r="G3161" s="66">
        <v>-6.3899999999999998E-2</v>
      </c>
      <c r="H3161" s="66">
        <v>-6.2799999999999995E-2</v>
      </c>
      <c r="I3161" s="67" t="s">
        <v>64</v>
      </c>
    </row>
    <row r="3162" spans="1:9" x14ac:dyDescent="0.25">
      <c r="B3162" s="68"/>
      <c r="C3162" s="66">
        <v>7</v>
      </c>
      <c r="D3162" s="66">
        <v>230.2</v>
      </c>
      <c r="E3162" s="66">
        <v>-0.1212</v>
      </c>
      <c r="F3162" s="66">
        <v>-0.124</v>
      </c>
      <c r="G3162" s="66">
        <v>-0.1203</v>
      </c>
      <c r="H3162" s="66">
        <v>-0.1196</v>
      </c>
      <c r="I3162" s="67" t="s">
        <v>64</v>
      </c>
    </row>
    <row r="3163" spans="1:9" x14ac:dyDescent="0.25">
      <c r="B3163" s="68"/>
      <c r="C3163" s="66">
        <v>8</v>
      </c>
      <c r="D3163" s="66">
        <v>345.6</v>
      </c>
      <c r="E3163" s="66">
        <v>-3.3300000000000003E-2</v>
      </c>
      <c r="F3163" s="66">
        <v>-3.8100000000000002E-2</v>
      </c>
      <c r="G3163" s="66">
        <v>-3.32E-2</v>
      </c>
      <c r="H3163" s="66">
        <v>-3.3000000000000002E-2</v>
      </c>
      <c r="I3163" s="67" t="s">
        <v>64</v>
      </c>
    </row>
    <row r="3164" spans="1:9" x14ac:dyDescent="0.25">
      <c r="A3164" t="s">
        <v>71</v>
      </c>
      <c r="B3164" s="59" t="s">
        <v>53</v>
      </c>
      <c r="C3164" s="60"/>
      <c r="D3164" s="60"/>
      <c r="E3164" s="60"/>
      <c r="F3164" s="60"/>
      <c r="G3164" s="60"/>
      <c r="H3164" s="60"/>
      <c r="I3164" s="61"/>
    </row>
    <row r="3165" spans="1:9" x14ac:dyDescent="0.25">
      <c r="B3165" s="62" t="s">
        <v>54</v>
      </c>
      <c r="C3165" s="63">
        <v>175</v>
      </c>
      <c r="D3165" s="63"/>
      <c r="E3165" s="63"/>
      <c r="F3165" s="63"/>
      <c r="G3165" s="63"/>
      <c r="H3165" s="63"/>
      <c r="I3165" s="64"/>
    </row>
    <row r="3166" spans="1:9" x14ac:dyDescent="0.25">
      <c r="B3166" s="65" t="s">
        <v>55</v>
      </c>
      <c r="C3166" s="66"/>
      <c r="D3166" s="66"/>
      <c r="E3166" s="66"/>
      <c r="F3166" s="66"/>
      <c r="G3166" s="66"/>
      <c r="H3166" s="66"/>
      <c r="I3166" s="67"/>
    </row>
    <row r="3167" spans="1:9" x14ac:dyDescent="0.25">
      <c r="B3167" s="65" t="s">
        <v>56</v>
      </c>
      <c r="C3167" s="66">
        <v>9</v>
      </c>
      <c r="D3167" s="66"/>
      <c r="E3167" s="66"/>
      <c r="F3167" s="66"/>
      <c r="G3167" s="66"/>
      <c r="H3167" s="66"/>
      <c r="I3167" s="67"/>
    </row>
    <row r="3168" spans="1:9" x14ac:dyDescent="0.25">
      <c r="B3168" s="68"/>
      <c r="C3168" s="66" t="s">
        <v>57</v>
      </c>
      <c r="D3168" s="66" t="s">
        <v>58</v>
      </c>
      <c r="E3168" s="66" t="s">
        <v>59</v>
      </c>
      <c r="F3168" s="66" t="s">
        <v>60</v>
      </c>
      <c r="G3168" s="66" t="s">
        <v>61</v>
      </c>
      <c r="H3168" s="66" t="s">
        <v>62</v>
      </c>
      <c r="I3168" s="67" t="s">
        <v>63</v>
      </c>
    </row>
    <row r="3169" spans="2:9" x14ac:dyDescent="0.25">
      <c r="B3169" s="68"/>
      <c r="C3169" s="66">
        <v>1</v>
      </c>
      <c r="D3169" s="66">
        <v>5.3</v>
      </c>
      <c r="E3169" s="66">
        <v>-6.7999999999999996E-3</v>
      </c>
      <c r="F3169" s="66">
        <v>-3.0999999999999999E-3</v>
      </c>
      <c r="G3169" s="66">
        <v>-6.7999999999999996E-3</v>
      </c>
      <c r="H3169" s="66">
        <v>-6.7000000000000002E-3</v>
      </c>
      <c r="I3169" s="67" t="s">
        <v>64</v>
      </c>
    </row>
    <row r="3170" spans="2:9" x14ac:dyDescent="0.25">
      <c r="B3170" s="68"/>
      <c r="C3170" s="66">
        <v>2</v>
      </c>
      <c r="D3170" s="66">
        <v>52.6</v>
      </c>
      <c r="E3170" s="66">
        <v>-0.02</v>
      </c>
      <c r="F3170" s="66">
        <v>-2.64E-2</v>
      </c>
      <c r="G3170" s="66">
        <v>-0.02</v>
      </c>
      <c r="H3170" s="66">
        <v>-1.9900000000000001E-2</v>
      </c>
      <c r="I3170" s="67" t="s">
        <v>64</v>
      </c>
    </row>
    <row r="3171" spans="2:9" x14ac:dyDescent="0.25">
      <c r="B3171" s="68"/>
      <c r="C3171" s="66">
        <v>3</v>
      </c>
      <c r="D3171" s="66">
        <v>61.3</v>
      </c>
      <c r="E3171" s="66">
        <v>-1.9800000000000002E-2</v>
      </c>
      <c r="F3171" s="66">
        <v>-1.6400000000000001E-2</v>
      </c>
      <c r="G3171" s="66">
        <v>-1.9900000000000001E-2</v>
      </c>
      <c r="H3171" s="66">
        <v>-1.9099999999999999E-2</v>
      </c>
      <c r="I3171" s="67" t="s">
        <v>64</v>
      </c>
    </row>
    <row r="3172" spans="2:9" x14ac:dyDescent="0.25">
      <c r="B3172" s="68"/>
      <c r="C3172" s="66">
        <v>4</v>
      </c>
      <c r="D3172" s="66">
        <v>127.4</v>
      </c>
      <c r="E3172" s="66">
        <v>-2.8799999999999999E-2</v>
      </c>
      <c r="F3172" s="66">
        <v>-2.8199999999999999E-2</v>
      </c>
      <c r="G3172" s="66">
        <v>-2.86E-2</v>
      </c>
      <c r="H3172" s="66">
        <v>-2.81E-2</v>
      </c>
      <c r="I3172" s="67" t="s">
        <v>64</v>
      </c>
    </row>
    <row r="3173" spans="2:9" x14ac:dyDescent="0.25">
      <c r="B3173" s="68"/>
      <c r="C3173" s="66">
        <v>5</v>
      </c>
      <c r="D3173" s="66">
        <v>144.1</v>
      </c>
      <c r="E3173" s="66">
        <v>-9.1000000000000004E-3</v>
      </c>
      <c r="F3173" s="66">
        <v>-5.4999999999999997E-3</v>
      </c>
      <c r="G3173" s="66">
        <v>-8.9999999999999993E-3</v>
      </c>
      <c r="H3173" s="66">
        <v>-8.3999999999999995E-3</v>
      </c>
      <c r="I3173" s="67" t="s">
        <v>64</v>
      </c>
    </row>
    <row r="3174" spans="2:9" x14ac:dyDescent="0.25">
      <c r="B3174" s="68"/>
      <c r="C3174" s="66">
        <v>6</v>
      </c>
      <c r="D3174" s="66">
        <v>196.7</v>
      </c>
      <c r="E3174" s="66">
        <v>-4.0399999999999998E-2</v>
      </c>
      <c r="F3174" s="66">
        <v>-4.2500000000000003E-2</v>
      </c>
      <c r="G3174" s="66">
        <v>-4.0399999999999998E-2</v>
      </c>
      <c r="H3174" s="66">
        <v>-3.9699999999999999E-2</v>
      </c>
      <c r="I3174" s="67" t="s">
        <v>64</v>
      </c>
    </row>
    <row r="3175" spans="2:9" x14ac:dyDescent="0.25">
      <c r="B3175" s="68"/>
      <c r="C3175" s="66">
        <v>7</v>
      </c>
      <c r="D3175" s="66">
        <v>243.2</v>
      </c>
      <c r="E3175" s="66">
        <v>-2.01E-2</v>
      </c>
      <c r="F3175" s="66">
        <v>-1.67E-2</v>
      </c>
      <c r="G3175" s="66">
        <v>-2.0199999999999999E-2</v>
      </c>
      <c r="H3175" s="66">
        <v>-1.9699999999999999E-2</v>
      </c>
      <c r="I3175" s="67" t="s">
        <v>64</v>
      </c>
    </row>
    <row r="3176" spans="2:9" x14ac:dyDescent="0.25">
      <c r="B3176" s="68"/>
      <c r="C3176" s="66">
        <v>8</v>
      </c>
      <c r="D3176" s="66">
        <v>253.6</v>
      </c>
      <c r="E3176" s="66">
        <v>-8.5000000000000006E-3</v>
      </c>
      <c r="F3176" s="66">
        <v>-3.3E-3</v>
      </c>
      <c r="G3176" s="66">
        <v>-8.5000000000000006E-3</v>
      </c>
      <c r="H3176" s="66">
        <v>-8.2000000000000007E-3</v>
      </c>
      <c r="I3176" s="67" t="s">
        <v>64</v>
      </c>
    </row>
    <row r="3177" spans="2:9" x14ac:dyDescent="0.25">
      <c r="B3177" s="68"/>
      <c r="C3177" s="66">
        <v>9</v>
      </c>
      <c r="D3177" s="66">
        <v>356.5</v>
      </c>
      <c r="E3177" s="66">
        <v>-2.9999999999999997E-4</v>
      </c>
      <c r="F3177" s="66">
        <v>-6.0000000000000001E-3</v>
      </c>
      <c r="G3177" s="66">
        <v>-2.9999999999999997E-4</v>
      </c>
      <c r="H3177" s="66">
        <v>-2.9999999999999997E-4</v>
      </c>
      <c r="I3177" s="67" t="s">
        <v>64</v>
      </c>
    </row>
    <row r="3178" spans="2:9" x14ac:dyDescent="0.25">
      <c r="B3178" s="68"/>
      <c r="C3178" s="66"/>
      <c r="D3178" s="66"/>
      <c r="E3178" s="66"/>
      <c r="F3178" s="66"/>
      <c r="G3178" s="66"/>
      <c r="H3178" s="66"/>
      <c r="I3178" s="67"/>
    </row>
    <row r="3179" spans="2:9" x14ac:dyDescent="0.25">
      <c r="B3179" s="59" t="s">
        <v>53</v>
      </c>
      <c r="C3179" s="60"/>
      <c r="D3179" s="60"/>
      <c r="E3179" s="60"/>
      <c r="F3179" s="60"/>
      <c r="G3179" s="60"/>
      <c r="H3179" s="60"/>
      <c r="I3179" s="61"/>
    </row>
    <row r="3180" spans="2:9" x14ac:dyDescent="0.25">
      <c r="B3180" s="62" t="s">
        <v>54</v>
      </c>
      <c r="C3180" s="63">
        <v>180</v>
      </c>
      <c r="D3180" s="63"/>
      <c r="E3180" s="63"/>
      <c r="F3180" s="63"/>
      <c r="G3180" s="63"/>
      <c r="H3180" s="63"/>
      <c r="I3180" s="64"/>
    </row>
    <row r="3181" spans="2:9" x14ac:dyDescent="0.25">
      <c r="B3181" s="65" t="s">
        <v>55</v>
      </c>
      <c r="C3181" s="66"/>
      <c r="D3181" s="66"/>
      <c r="E3181" s="66"/>
      <c r="F3181" s="66"/>
      <c r="G3181" s="66"/>
      <c r="H3181" s="66"/>
      <c r="I3181" s="67"/>
    </row>
    <row r="3182" spans="2:9" x14ac:dyDescent="0.25">
      <c r="B3182" s="65" t="s">
        <v>56</v>
      </c>
      <c r="C3182" s="66">
        <v>13</v>
      </c>
      <c r="D3182" s="66"/>
      <c r="E3182" s="66"/>
      <c r="F3182" s="66"/>
      <c r="G3182" s="66"/>
      <c r="H3182" s="66"/>
      <c r="I3182" s="67"/>
    </row>
    <row r="3183" spans="2:9" x14ac:dyDescent="0.25">
      <c r="B3183" s="68"/>
      <c r="C3183" s="66" t="s">
        <v>57</v>
      </c>
      <c r="D3183" s="66" t="s">
        <v>58</v>
      </c>
      <c r="E3183" s="66" t="s">
        <v>59</v>
      </c>
      <c r="F3183" s="66" t="s">
        <v>60</v>
      </c>
      <c r="G3183" s="66" t="s">
        <v>61</v>
      </c>
      <c r="H3183" s="66" t="s">
        <v>62</v>
      </c>
      <c r="I3183" s="67" t="s">
        <v>63</v>
      </c>
    </row>
    <row r="3184" spans="2:9" x14ac:dyDescent="0.25">
      <c r="B3184" s="68"/>
      <c r="C3184" s="66">
        <v>1</v>
      </c>
      <c r="D3184" s="66">
        <v>14.9</v>
      </c>
      <c r="E3184" s="66">
        <v>-2.2100000000000002E-2</v>
      </c>
      <c r="F3184" s="66">
        <v>-2.3E-2</v>
      </c>
      <c r="G3184" s="66">
        <v>-2.1999999999999999E-2</v>
      </c>
      <c r="H3184" s="66">
        <v>-2.1999999999999999E-2</v>
      </c>
      <c r="I3184" s="67" t="s">
        <v>64</v>
      </c>
    </row>
    <row r="3185" spans="2:9" x14ac:dyDescent="0.25">
      <c r="B3185" s="68"/>
      <c r="C3185" s="66">
        <v>2</v>
      </c>
      <c r="D3185" s="66">
        <v>40.5</v>
      </c>
      <c r="E3185" s="66">
        <v>-2.0899999999999998E-2</v>
      </c>
      <c r="F3185" s="66">
        <v>-2.4E-2</v>
      </c>
      <c r="G3185" s="66">
        <v>-2.06E-2</v>
      </c>
      <c r="H3185" s="66">
        <v>-2.0299999999999999E-2</v>
      </c>
      <c r="I3185" s="67" t="s">
        <v>64</v>
      </c>
    </row>
    <row r="3186" spans="2:9" x14ac:dyDescent="0.25">
      <c r="B3186" s="68"/>
      <c r="C3186" s="66">
        <v>3</v>
      </c>
      <c r="D3186" s="66">
        <v>83.3</v>
      </c>
      <c r="E3186" s="66">
        <v>-1.5100000000000001E-2</v>
      </c>
      <c r="F3186" s="66">
        <v>-1.49E-2</v>
      </c>
      <c r="G3186" s="66">
        <v>-1.5100000000000001E-2</v>
      </c>
      <c r="H3186" s="66">
        <v>-1.37E-2</v>
      </c>
      <c r="I3186" s="67" t="s">
        <v>64</v>
      </c>
    </row>
    <row r="3187" spans="2:9" x14ac:dyDescent="0.25">
      <c r="B3187" s="68"/>
      <c r="C3187" s="66">
        <v>4</v>
      </c>
      <c r="D3187" s="66">
        <v>102.8</v>
      </c>
      <c r="E3187" s="66">
        <v>-2.1999999999999999E-2</v>
      </c>
      <c r="F3187" s="66">
        <v>-2.5700000000000001E-2</v>
      </c>
      <c r="G3187" s="66">
        <v>-2.2100000000000002E-2</v>
      </c>
      <c r="H3187" s="66">
        <v>-2.06E-2</v>
      </c>
      <c r="I3187" s="67" t="s">
        <v>64</v>
      </c>
    </row>
    <row r="3188" spans="2:9" x14ac:dyDescent="0.25">
      <c r="B3188" s="68"/>
      <c r="C3188" s="66">
        <v>5</v>
      </c>
      <c r="D3188" s="66">
        <v>108.3</v>
      </c>
      <c r="E3188" s="66">
        <v>-8.3000000000000001E-3</v>
      </c>
      <c r="F3188" s="66">
        <v>-1.26E-2</v>
      </c>
      <c r="G3188" s="66">
        <v>-8.2000000000000007E-3</v>
      </c>
      <c r="H3188" s="66">
        <v>-7.4999999999999997E-3</v>
      </c>
      <c r="I3188" s="67" t="s">
        <v>64</v>
      </c>
    </row>
    <row r="3189" spans="2:9" x14ac:dyDescent="0.25">
      <c r="B3189" s="68"/>
      <c r="C3189" s="66">
        <v>6</v>
      </c>
      <c r="D3189" s="66">
        <v>167.6</v>
      </c>
      <c r="E3189" s="66">
        <v>1.1000000000000001E-3</v>
      </c>
      <c r="F3189" s="66">
        <v>5.0000000000000001E-4</v>
      </c>
      <c r="G3189" s="66">
        <v>1.1000000000000001E-3</v>
      </c>
      <c r="H3189" s="66">
        <v>1.1000000000000001E-3</v>
      </c>
      <c r="I3189" s="67" t="s">
        <v>64</v>
      </c>
    </row>
    <row r="3190" spans="2:9" x14ac:dyDescent="0.25">
      <c r="B3190" s="68"/>
      <c r="C3190" s="66">
        <v>7</v>
      </c>
      <c r="D3190" s="66">
        <v>175.1</v>
      </c>
      <c r="E3190" s="66">
        <v>-5.4999999999999997E-3</v>
      </c>
      <c r="F3190" s="66">
        <v>-5.4000000000000003E-3</v>
      </c>
      <c r="G3190" s="66">
        <v>-5.5999999999999999E-3</v>
      </c>
      <c r="H3190" s="66">
        <v>-5.4999999999999997E-3</v>
      </c>
      <c r="I3190" s="67" t="s">
        <v>64</v>
      </c>
    </row>
    <row r="3191" spans="2:9" x14ac:dyDescent="0.25">
      <c r="B3191" s="68"/>
      <c r="C3191" s="66">
        <v>8</v>
      </c>
      <c r="D3191" s="66">
        <v>236.1</v>
      </c>
      <c r="E3191" s="66">
        <v>-9.9000000000000008E-3</v>
      </c>
      <c r="F3191" s="66">
        <v>-1.0500000000000001E-2</v>
      </c>
      <c r="G3191" s="66">
        <v>-9.9000000000000008E-3</v>
      </c>
      <c r="H3191" s="66">
        <v>-9.7000000000000003E-3</v>
      </c>
      <c r="I3191" s="67" t="s">
        <v>64</v>
      </c>
    </row>
    <row r="3192" spans="2:9" x14ac:dyDescent="0.25">
      <c r="B3192" s="68"/>
      <c r="C3192" s="66">
        <v>9</v>
      </c>
      <c r="D3192" s="66">
        <v>257.5</v>
      </c>
      <c r="E3192" s="66">
        <v>-9.7000000000000003E-3</v>
      </c>
      <c r="F3192" s="66">
        <v>-1.37E-2</v>
      </c>
      <c r="G3192" s="66">
        <v>-9.7999999999999997E-3</v>
      </c>
      <c r="H3192" s="66">
        <v>-9.4999999999999998E-3</v>
      </c>
      <c r="I3192" s="67" t="s">
        <v>64</v>
      </c>
    </row>
    <row r="3193" spans="2:9" x14ac:dyDescent="0.25">
      <c r="B3193" s="68"/>
      <c r="C3193" s="66">
        <v>10</v>
      </c>
      <c r="D3193" s="66">
        <v>278.39999999999998</v>
      </c>
      <c r="E3193" s="66">
        <v>-2.0400000000000001E-2</v>
      </c>
      <c r="F3193" s="66">
        <v>-1.7299999999999999E-2</v>
      </c>
      <c r="G3193" s="66">
        <v>-2.0299999999999999E-2</v>
      </c>
      <c r="H3193" s="66">
        <v>-2.01E-2</v>
      </c>
      <c r="I3193" s="67" t="s">
        <v>64</v>
      </c>
    </row>
    <row r="3194" spans="2:9" x14ac:dyDescent="0.25">
      <c r="B3194" s="68"/>
      <c r="C3194" s="66">
        <v>11</v>
      </c>
      <c r="D3194" s="66">
        <v>310.89999999999998</v>
      </c>
      <c r="E3194" s="66">
        <v>-4.5999999999999999E-2</v>
      </c>
      <c r="F3194" s="66">
        <v>-4.1500000000000002E-2</v>
      </c>
      <c r="G3194" s="66">
        <v>-4.6100000000000002E-2</v>
      </c>
      <c r="H3194" s="66">
        <v>-4.5199999999999997E-2</v>
      </c>
      <c r="I3194" s="67" t="s">
        <v>64</v>
      </c>
    </row>
    <row r="3195" spans="2:9" x14ac:dyDescent="0.25">
      <c r="B3195" s="68"/>
      <c r="C3195" s="66">
        <v>12</v>
      </c>
      <c r="D3195" s="66">
        <v>336</v>
      </c>
      <c r="E3195" s="66">
        <v>-3.5299999999999998E-2</v>
      </c>
      <c r="F3195" s="66">
        <v>-3.2199999999999999E-2</v>
      </c>
      <c r="G3195" s="66">
        <v>-3.5299999999999998E-2</v>
      </c>
      <c r="H3195" s="66">
        <v>-3.49E-2</v>
      </c>
      <c r="I3195" s="67" t="s">
        <v>64</v>
      </c>
    </row>
    <row r="3196" spans="2:9" x14ac:dyDescent="0.25">
      <c r="B3196" s="68"/>
      <c r="C3196" s="66">
        <v>13</v>
      </c>
      <c r="D3196" s="66">
        <v>345.4</v>
      </c>
      <c r="E3196" s="66">
        <v>-1.23E-2</v>
      </c>
      <c r="F3196" s="66">
        <v>-9.7999999999999997E-3</v>
      </c>
      <c r="G3196" s="66">
        <v>-1.2200000000000001E-2</v>
      </c>
      <c r="H3196" s="66">
        <v>-1.1900000000000001E-2</v>
      </c>
      <c r="I3196" s="67" t="s">
        <v>64</v>
      </c>
    </row>
    <row r="3197" spans="2:9" x14ac:dyDescent="0.25">
      <c r="B3197" s="68"/>
      <c r="C3197" s="66"/>
      <c r="D3197" s="66"/>
      <c r="E3197" s="66"/>
      <c r="F3197" s="66"/>
      <c r="G3197" s="66"/>
      <c r="H3197" s="66"/>
      <c r="I3197" s="67"/>
    </row>
    <row r="3198" spans="2:9" x14ac:dyDescent="0.25">
      <c r="B3198" s="59" t="s">
        <v>53</v>
      </c>
      <c r="C3198" s="60"/>
      <c r="D3198" s="60"/>
      <c r="E3198" s="60"/>
      <c r="F3198" s="60"/>
      <c r="G3198" s="60"/>
      <c r="H3198" s="60"/>
      <c r="I3198" s="61"/>
    </row>
    <row r="3199" spans="2:9" x14ac:dyDescent="0.25">
      <c r="B3199" s="62" t="s">
        <v>54</v>
      </c>
      <c r="C3199" s="63">
        <v>185</v>
      </c>
      <c r="D3199" s="63"/>
      <c r="E3199" s="63"/>
      <c r="F3199" s="63"/>
      <c r="G3199" s="63"/>
      <c r="H3199" s="63"/>
      <c r="I3199" s="64"/>
    </row>
    <row r="3200" spans="2:9" x14ac:dyDescent="0.25">
      <c r="B3200" s="65" t="s">
        <v>55</v>
      </c>
      <c r="C3200" s="66"/>
      <c r="D3200" s="66"/>
      <c r="E3200" s="66"/>
      <c r="F3200" s="66"/>
      <c r="G3200" s="66"/>
      <c r="H3200" s="66"/>
      <c r="I3200" s="67"/>
    </row>
    <row r="3201" spans="2:9" x14ac:dyDescent="0.25">
      <c r="B3201" s="65" t="s">
        <v>56</v>
      </c>
      <c r="C3201" s="66">
        <v>10</v>
      </c>
      <c r="D3201" s="66"/>
      <c r="E3201" s="66"/>
      <c r="F3201" s="66"/>
      <c r="G3201" s="66"/>
      <c r="H3201" s="66"/>
      <c r="I3201" s="67"/>
    </row>
    <row r="3202" spans="2:9" x14ac:dyDescent="0.25">
      <c r="B3202" s="68"/>
      <c r="C3202" s="66" t="s">
        <v>57</v>
      </c>
      <c r="D3202" s="66" t="s">
        <v>58</v>
      </c>
      <c r="E3202" s="66" t="s">
        <v>59</v>
      </c>
      <c r="F3202" s="66" t="s">
        <v>60</v>
      </c>
      <c r="G3202" s="66" t="s">
        <v>61</v>
      </c>
      <c r="H3202" s="66" t="s">
        <v>62</v>
      </c>
      <c r="I3202" s="67" t="s">
        <v>63</v>
      </c>
    </row>
    <row r="3203" spans="2:9" x14ac:dyDescent="0.25">
      <c r="B3203" s="68"/>
      <c r="C3203" s="66">
        <v>1</v>
      </c>
      <c r="D3203" s="66">
        <v>40.6</v>
      </c>
      <c r="E3203" s="66">
        <v>1.7100000000000001E-2</v>
      </c>
      <c r="F3203" s="66">
        <v>1.0999999999999999E-2</v>
      </c>
      <c r="G3203" s="66">
        <v>1.7500000000000002E-2</v>
      </c>
      <c r="H3203" s="66">
        <v>1.6199999999999999E-2</v>
      </c>
      <c r="I3203" s="67" t="s">
        <v>64</v>
      </c>
    </row>
    <row r="3204" spans="2:9" x14ac:dyDescent="0.25">
      <c r="B3204" s="68"/>
      <c r="C3204" s="66">
        <v>2</v>
      </c>
      <c r="D3204" s="66">
        <v>98.6</v>
      </c>
      <c r="E3204" s="66">
        <v>-1.84E-2</v>
      </c>
      <c r="F3204" s="66">
        <v>-1.7600000000000001E-2</v>
      </c>
      <c r="G3204" s="66">
        <v>-1.8499999999999999E-2</v>
      </c>
      <c r="H3204" s="66">
        <v>-1.6400000000000001E-2</v>
      </c>
      <c r="I3204" s="67" t="s">
        <v>64</v>
      </c>
    </row>
    <row r="3205" spans="2:9" x14ac:dyDescent="0.25">
      <c r="B3205" s="68"/>
      <c r="C3205" s="66">
        <v>3</v>
      </c>
      <c r="D3205" s="66">
        <v>105.9</v>
      </c>
      <c r="E3205" s="66">
        <v>-1.37E-2</v>
      </c>
      <c r="F3205" s="66">
        <v>-1.8499999999999999E-2</v>
      </c>
      <c r="G3205" s="66">
        <v>-1.3599999999999999E-2</v>
      </c>
      <c r="H3205" s="66">
        <v>-1.2699999999999999E-2</v>
      </c>
      <c r="I3205" s="67" t="s">
        <v>64</v>
      </c>
    </row>
    <row r="3206" spans="2:9" x14ac:dyDescent="0.25">
      <c r="B3206" s="68"/>
      <c r="C3206" s="66">
        <v>4</v>
      </c>
      <c r="D3206" s="66">
        <v>173.8</v>
      </c>
      <c r="E3206" s="66">
        <v>-8.5000000000000006E-3</v>
      </c>
      <c r="F3206" s="66">
        <v>-5.7000000000000002E-3</v>
      </c>
      <c r="G3206" s="66">
        <v>-8.6E-3</v>
      </c>
      <c r="H3206" s="66">
        <v>-6.6E-3</v>
      </c>
      <c r="I3206" s="67" t="s">
        <v>64</v>
      </c>
    </row>
    <row r="3207" spans="2:9" x14ac:dyDescent="0.25">
      <c r="B3207" s="68"/>
      <c r="C3207" s="66">
        <v>5</v>
      </c>
      <c r="D3207" s="66">
        <v>179.9</v>
      </c>
      <c r="E3207" s="66">
        <v>-1.72E-2</v>
      </c>
      <c r="F3207" s="66">
        <v>-1.9099999999999999E-2</v>
      </c>
      <c r="G3207" s="66">
        <v>-1.72E-2</v>
      </c>
      <c r="H3207" s="66">
        <v>-1.72E-2</v>
      </c>
      <c r="I3207" s="67" t="s">
        <v>64</v>
      </c>
    </row>
    <row r="3208" spans="2:9" x14ac:dyDescent="0.25">
      <c r="B3208" s="68"/>
      <c r="C3208" s="66">
        <v>6</v>
      </c>
      <c r="D3208" s="66">
        <v>234.2</v>
      </c>
      <c r="E3208" s="66">
        <v>-3.7000000000000002E-3</v>
      </c>
      <c r="F3208" s="66">
        <v>-2.9999999999999997E-4</v>
      </c>
      <c r="G3208" s="66">
        <v>-3.5999999999999999E-3</v>
      </c>
      <c r="H3208" s="66">
        <v>-2.5000000000000001E-3</v>
      </c>
      <c r="I3208" s="67" t="s">
        <v>64</v>
      </c>
    </row>
    <row r="3209" spans="2:9" x14ac:dyDescent="0.25">
      <c r="B3209" s="68"/>
      <c r="C3209" s="66">
        <v>7</v>
      </c>
      <c r="D3209" s="66">
        <v>241.9</v>
      </c>
      <c r="E3209" s="66">
        <v>-1.7000000000000001E-2</v>
      </c>
      <c r="F3209" s="66">
        <v>-1.5900000000000001E-2</v>
      </c>
      <c r="G3209" s="66">
        <v>-1.6899999999999998E-2</v>
      </c>
      <c r="H3209" s="66">
        <v>-1.6799999999999999E-2</v>
      </c>
      <c r="I3209" s="67" t="s">
        <v>64</v>
      </c>
    </row>
    <row r="3210" spans="2:9" x14ac:dyDescent="0.25">
      <c r="B3210" s="68"/>
      <c r="C3210" s="66">
        <v>8</v>
      </c>
      <c r="D3210" s="66">
        <v>320.2</v>
      </c>
      <c r="E3210" s="66">
        <v>-1.2800000000000001E-2</v>
      </c>
      <c r="F3210" s="66">
        <v>-1.66E-2</v>
      </c>
      <c r="G3210" s="66">
        <v>-1.2800000000000001E-2</v>
      </c>
      <c r="H3210" s="66">
        <v>-1.24E-2</v>
      </c>
      <c r="I3210" s="67" t="s">
        <v>64</v>
      </c>
    </row>
    <row r="3211" spans="2:9" x14ac:dyDescent="0.25">
      <c r="B3211" s="68"/>
      <c r="C3211" s="66">
        <v>9</v>
      </c>
      <c r="D3211" s="66">
        <v>335.1</v>
      </c>
      <c r="E3211" s="66">
        <v>-6.6E-3</v>
      </c>
      <c r="F3211" s="66">
        <v>-8.3000000000000001E-3</v>
      </c>
      <c r="G3211" s="66">
        <v>-6.6E-3</v>
      </c>
      <c r="H3211" s="66">
        <v>-6.4999999999999997E-3</v>
      </c>
      <c r="I3211" s="67" t="s">
        <v>64</v>
      </c>
    </row>
    <row r="3212" spans="2:9" x14ac:dyDescent="0.25">
      <c r="B3212" s="68"/>
      <c r="C3212" s="66">
        <v>10</v>
      </c>
      <c r="D3212" s="66">
        <v>345.4</v>
      </c>
      <c r="E3212" s="66">
        <v>-3.4799999999999998E-2</v>
      </c>
      <c r="F3212" s="66">
        <v>-2.7900000000000001E-2</v>
      </c>
      <c r="G3212" s="66">
        <v>-3.4700000000000002E-2</v>
      </c>
      <c r="H3212" s="66">
        <v>-3.3700000000000001E-2</v>
      </c>
      <c r="I3212" s="67" t="s">
        <v>64</v>
      </c>
    </row>
    <row r="3213" spans="2:9" x14ac:dyDescent="0.25">
      <c r="B3213" s="68"/>
      <c r="C3213" s="66"/>
      <c r="D3213" s="66"/>
      <c r="E3213" s="66"/>
      <c r="F3213" s="66"/>
      <c r="G3213" s="66"/>
      <c r="H3213" s="66"/>
      <c r="I3213" s="67"/>
    </row>
    <row r="3214" spans="2:9" x14ac:dyDescent="0.25">
      <c r="B3214" s="59" t="s">
        <v>53</v>
      </c>
      <c r="C3214" s="60"/>
      <c r="D3214" s="60"/>
      <c r="E3214" s="60"/>
      <c r="F3214" s="60"/>
      <c r="G3214" s="60"/>
      <c r="H3214" s="60"/>
      <c r="I3214" s="61"/>
    </row>
    <row r="3215" spans="2:9" x14ac:dyDescent="0.25">
      <c r="B3215" s="62" t="s">
        <v>54</v>
      </c>
      <c r="C3215" s="63">
        <v>190</v>
      </c>
      <c r="D3215" s="63"/>
      <c r="E3215" s="63"/>
      <c r="F3215" s="63"/>
      <c r="G3215" s="63"/>
      <c r="H3215" s="63"/>
      <c r="I3215" s="64"/>
    </row>
    <row r="3216" spans="2:9" x14ac:dyDescent="0.25">
      <c r="B3216" s="65" t="s">
        <v>55</v>
      </c>
      <c r="C3216" s="66"/>
      <c r="D3216" s="66"/>
      <c r="E3216" s="66"/>
      <c r="F3216" s="66"/>
      <c r="G3216" s="66"/>
      <c r="H3216" s="66"/>
      <c r="I3216" s="67"/>
    </row>
    <row r="3217" spans="2:9" x14ac:dyDescent="0.25">
      <c r="B3217" s="65" t="s">
        <v>56</v>
      </c>
      <c r="C3217" s="66">
        <v>14</v>
      </c>
      <c r="D3217" s="66"/>
      <c r="E3217" s="66"/>
      <c r="F3217" s="66"/>
      <c r="G3217" s="66"/>
      <c r="H3217" s="66"/>
      <c r="I3217" s="67"/>
    </row>
    <row r="3218" spans="2:9" x14ac:dyDescent="0.25">
      <c r="B3218" s="68"/>
      <c r="C3218" s="66" t="s">
        <v>57</v>
      </c>
      <c r="D3218" s="66" t="s">
        <v>58</v>
      </c>
      <c r="E3218" s="66" t="s">
        <v>59</v>
      </c>
      <c r="F3218" s="66" t="s">
        <v>60</v>
      </c>
      <c r="G3218" s="66" t="s">
        <v>61</v>
      </c>
      <c r="H3218" s="66" t="s">
        <v>62</v>
      </c>
      <c r="I3218" s="67" t="s">
        <v>63</v>
      </c>
    </row>
    <row r="3219" spans="2:9" x14ac:dyDescent="0.25">
      <c r="B3219" s="68"/>
      <c r="C3219" s="66">
        <v>1</v>
      </c>
      <c r="D3219" s="66">
        <v>25.5</v>
      </c>
      <c r="E3219" s="66">
        <v>-1.6400000000000001E-2</v>
      </c>
      <c r="F3219" s="66">
        <v>-2.4799999999999999E-2</v>
      </c>
      <c r="G3219" s="66">
        <v>-1.6299999999999999E-2</v>
      </c>
      <c r="H3219" s="66">
        <v>-1.55E-2</v>
      </c>
      <c r="I3219" s="67" t="s">
        <v>64</v>
      </c>
    </row>
    <row r="3220" spans="2:9" x14ac:dyDescent="0.25">
      <c r="B3220" s="68"/>
      <c r="C3220" s="66">
        <v>2</v>
      </c>
      <c r="D3220" s="66">
        <v>55.4</v>
      </c>
      <c r="E3220" s="66">
        <v>-2.2499999999999999E-2</v>
      </c>
      <c r="F3220" s="66">
        <v>-1.9099999999999999E-2</v>
      </c>
      <c r="G3220" s="66">
        <v>-2.2599999999999999E-2</v>
      </c>
      <c r="H3220" s="66">
        <v>-2.18E-2</v>
      </c>
      <c r="I3220" s="67" t="s">
        <v>64</v>
      </c>
    </row>
    <row r="3221" spans="2:9" x14ac:dyDescent="0.25">
      <c r="B3221" s="68"/>
      <c r="C3221" s="66">
        <v>3</v>
      </c>
      <c r="D3221" s="66">
        <v>80</v>
      </c>
      <c r="E3221" s="66">
        <v>-3.4700000000000002E-2</v>
      </c>
      <c r="F3221" s="66">
        <v>-3.2300000000000002E-2</v>
      </c>
      <c r="G3221" s="66">
        <v>-3.4700000000000002E-2</v>
      </c>
      <c r="H3221" s="66">
        <v>-3.2399999999999998E-2</v>
      </c>
      <c r="I3221" s="67" t="s">
        <v>64</v>
      </c>
    </row>
    <row r="3222" spans="2:9" x14ac:dyDescent="0.25">
      <c r="B3222" s="68"/>
      <c r="C3222" s="66">
        <v>4</v>
      </c>
      <c r="D3222" s="66">
        <v>84.8</v>
      </c>
      <c r="E3222" s="66">
        <v>-2.98E-2</v>
      </c>
      <c r="F3222" s="66">
        <v>-2.9700000000000001E-2</v>
      </c>
      <c r="G3222" s="66">
        <v>-2.98E-2</v>
      </c>
      <c r="H3222" s="66">
        <v>-2.8199999999999999E-2</v>
      </c>
      <c r="I3222" s="67" t="s">
        <v>64</v>
      </c>
    </row>
    <row r="3223" spans="2:9" x14ac:dyDescent="0.25">
      <c r="B3223" s="68"/>
      <c r="C3223" s="66">
        <v>5</v>
      </c>
      <c r="D3223" s="66">
        <v>89.4</v>
      </c>
      <c r="E3223" s="66">
        <v>-1.9300000000000001E-2</v>
      </c>
      <c r="F3223" s="66">
        <v>-1.6899999999999998E-2</v>
      </c>
      <c r="G3223" s="66">
        <v>-1.9300000000000001E-2</v>
      </c>
      <c r="H3223" s="66">
        <v>-1.9199999999999998E-2</v>
      </c>
      <c r="I3223" s="67" t="s">
        <v>64</v>
      </c>
    </row>
    <row r="3224" spans="2:9" x14ac:dyDescent="0.25">
      <c r="B3224" s="68"/>
      <c r="C3224" s="66">
        <v>6</v>
      </c>
      <c r="D3224" s="66">
        <v>130.80000000000001</v>
      </c>
      <c r="E3224" s="66">
        <v>2.7000000000000001E-3</v>
      </c>
      <c r="F3224" s="66">
        <v>-2.5999999999999999E-3</v>
      </c>
      <c r="G3224" s="66">
        <v>2.7000000000000001E-3</v>
      </c>
      <c r="H3224" s="66">
        <v>1.8E-3</v>
      </c>
      <c r="I3224" s="67" t="s">
        <v>64</v>
      </c>
    </row>
    <row r="3225" spans="2:9" x14ac:dyDescent="0.25">
      <c r="B3225" s="68"/>
      <c r="C3225" s="66">
        <v>7</v>
      </c>
      <c r="D3225" s="66">
        <v>151.4</v>
      </c>
      <c r="E3225" s="66">
        <v>-1.43E-2</v>
      </c>
      <c r="F3225" s="66">
        <v>-1.8499999999999999E-2</v>
      </c>
      <c r="G3225" s="66">
        <v>-1.43E-2</v>
      </c>
      <c r="H3225" s="66">
        <v>-1.2500000000000001E-2</v>
      </c>
      <c r="I3225" s="67" t="s">
        <v>64</v>
      </c>
    </row>
    <row r="3226" spans="2:9" x14ac:dyDescent="0.25">
      <c r="B3226" s="68"/>
      <c r="C3226" s="66">
        <v>8</v>
      </c>
      <c r="D3226" s="66">
        <v>194.7</v>
      </c>
      <c r="E3226" s="66">
        <v>-5.1799999999999999E-2</v>
      </c>
      <c r="F3226" s="66">
        <v>-5.04E-2</v>
      </c>
      <c r="G3226" s="66">
        <v>-5.1700000000000003E-2</v>
      </c>
      <c r="H3226" s="66">
        <v>-5.11E-2</v>
      </c>
      <c r="I3226" s="67" t="s">
        <v>64</v>
      </c>
    </row>
    <row r="3227" spans="2:9" x14ac:dyDescent="0.25">
      <c r="B3227" s="68"/>
      <c r="C3227" s="66">
        <v>9</v>
      </c>
      <c r="D3227" s="66">
        <v>240.5</v>
      </c>
      <c r="E3227" s="66">
        <v>-1.6899999999999998E-2</v>
      </c>
      <c r="F3227" s="66">
        <v>-1.9699999999999999E-2</v>
      </c>
      <c r="G3227" s="66">
        <v>-1.6899999999999998E-2</v>
      </c>
      <c r="H3227" s="66">
        <v>-1.6299999999999999E-2</v>
      </c>
      <c r="I3227" s="67" t="s">
        <v>64</v>
      </c>
    </row>
    <row r="3228" spans="2:9" x14ac:dyDescent="0.25">
      <c r="B3228" s="68"/>
      <c r="C3228" s="66">
        <v>10</v>
      </c>
      <c r="D3228" s="66">
        <v>266.2</v>
      </c>
      <c r="E3228" s="66">
        <v>7.3000000000000001E-3</v>
      </c>
      <c r="F3228" s="66">
        <v>0</v>
      </c>
      <c r="G3228" s="66">
        <v>7.3000000000000001E-3</v>
      </c>
      <c r="H3228" s="66">
        <v>5.5999999999999999E-3</v>
      </c>
      <c r="I3228" s="67" t="s">
        <v>64</v>
      </c>
    </row>
    <row r="3229" spans="2:9" x14ac:dyDescent="0.25">
      <c r="B3229" s="68"/>
      <c r="C3229" s="66">
        <v>11</v>
      </c>
      <c r="D3229" s="66">
        <v>285.7</v>
      </c>
      <c r="E3229" s="66">
        <v>8.8000000000000005E-3</v>
      </c>
      <c r="F3229" s="66">
        <v>6.3E-3</v>
      </c>
      <c r="G3229" s="66">
        <v>8.8999999999999999E-3</v>
      </c>
      <c r="H3229" s="66">
        <v>7.3000000000000001E-3</v>
      </c>
      <c r="I3229" s="67" t="s">
        <v>64</v>
      </c>
    </row>
    <row r="3230" spans="2:9" x14ac:dyDescent="0.25">
      <c r="B3230" s="68"/>
      <c r="C3230" s="66">
        <v>12</v>
      </c>
      <c r="D3230" s="66">
        <v>320.60000000000002</v>
      </c>
      <c r="E3230" s="66">
        <v>-2.5000000000000001E-2</v>
      </c>
      <c r="F3230" s="66">
        <v>-2.6700000000000002E-2</v>
      </c>
      <c r="G3230" s="66">
        <v>-2.5000000000000001E-2</v>
      </c>
      <c r="H3230" s="66">
        <v>-2.4899999999999999E-2</v>
      </c>
      <c r="I3230" s="67" t="s">
        <v>64</v>
      </c>
    </row>
    <row r="3231" spans="2:9" x14ac:dyDescent="0.25">
      <c r="B3231" s="68"/>
      <c r="C3231" s="66">
        <v>13</v>
      </c>
      <c r="D3231" s="66">
        <v>328.1</v>
      </c>
      <c r="E3231" s="66">
        <v>-3.2899999999999999E-2</v>
      </c>
      <c r="F3231" s="66">
        <v>-3.3099999999999997E-2</v>
      </c>
      <c r="G3231" s="66">
        <v>-3.27E-2</v>
      </c>
      <c r="H3231" s="66">
        <v>-3.2199999999999999E-2</v>
      </c>
      <c r="I3231" s="67" t="s">
        <v>64</v>
      </c>
    </row>
    <row r="3232" spans="2:9" x14ac:dyDescent="0.25">
      <c r="B3232" s="68"/>
      <c r="C3232" s="66">
        <v>14</v>
      </c>
      <c r="D3232" s="66">
        <v>354.6</v>
      </c>
      <c r="E3232" s="66">
        <v>-1.3599999999999999E-2</v>
      </c>
      <c r="F3232" s="66">
        <v>-8.9999999999999993E-3</v>
      </c>
      <c r="G3232" s="66">
        <v>-1.3599999999999999E-2</v>
      </c>
      <c r="H3232" s="66">
        <v>-1.3599999999999999E-2</v>
      </c>
      <c r="I3232" s="67" t="s">
        <v>64</v>
      </c>
    </row>
    <row r="3233" spans="2:9" x14ac:dyDescent="0.25">
      <c r="B3233" s="68"/>
      <c r="C3233" s="66"/>
      <c r="D3233" s="66"/>
      <c r="E3233" s="66"/>
      <c r="F3233" s="66"/>
      <c r="G3233" s="66"/>
      <c r="H3233" s="66"/>
      <c r="I3233" s="67"/>
    </row>
    <row r="3234" spans="2:9" x14ac:dyDescent="0.25">
      <c r="B3234" s="59" t="s">
        <v>53</v>
      </c>
      <c r="C3234" s="60"/>
      <c r="D3234" s="60"/>
      <c r="E3234" s="60"/>
      <c r="F3234" s="60"/>
      <c r="G3234" s="60"/>
      <c r="H3234" s="60"/>
      <c r="I3234" s="61"/>
    </row>
    <row r="3235" spans="2:9" x14ac:dyDescent="0.25">
      <c r="B3235" s="62" t="s">
        <v>54</v>
      </c>
      <c r="C3235" s="63">
        <v>195</v>
      </c>
      <c r="D3235" s="63"/>
      <c r="E3235" s="63"/>
      <c r="F3235" s="63"/>
      <c r="G3235" s="63"/>
      <c r="H3235" s="63"/>
      <c r="I3235" s="64"/>
    </row>
    <row r="3236" spans="2:9" x14ac:dyDescent="0.25">
      <c r="B3236" s="65" t="s">
        <v>55</v>
      </c>
      <c r="C3236" s="66"/>
      <c r="D3236" s="66"/>
      <c r="E3236" s="66"/>
      <c r="F3236" s="66"/>
      <c r="G3236" s="66"/>
      <c r="H3236" s="66"/>
      <c r="I3236" s="67"/>
    </row>
    <row r="3237" spans="2:9" x14ac:dyDescent="0.25">
      <c r="B3237" s="65" t="s">
        <v>56</v>
      </c>
      <c r="C3237" s="66">
        <v>9</v>
      </c>
      <c r="D3237" s="66"/>
      <c r="E3237" s="66"/>
      <c r="F3237" s="66"/>
      <c r="G3237" s="66"/>
      <c r="H3237" s="66"/>
      <c r="I3237" s="67"/>
    </row>
    <row r="3238" spans="2:9" x14ac:dyDescent="0.25">
      <c r="B3238" s="68"/>
      <c r="C3238" s="66" t="s">
        <v>57</v>
      </c>
      <c r="D3238" s="66" t="s">
        <v>58</v>
      </c>
      <c r="E3238" s="66" t="s">
        <v>59</v>
      </c>
      <c r="F3238" s="66" t="s">
        <v>60</v>
      </c>
      <c r="G3238" s="66" t="s">
        <v>61</v>
      </c>
      <c r="H3238" s="66" t="s">
        <v>62</v>
      </c>
      <c r="I3238" s="67" t="s">
        <v>63</v>
      </c>
    </row>
    <row r="3239" spans="2:9" x14ac:dyDescent="0.25">
      <c r="B3239" s="68"/>
      <c r="C3239" s="66">
        <v>1</v>
      </c>
      <c r="D3239" s="66">
        <v>8.5</v>
      </c>
      <c r="E3239" s="66">
        <v>-8.9999999999999998E-4</v>
      </c>
      <c r="F3239" s="66">
        <v>1.6999999999999999E-3</v>
      </c>
      <c r="G3239" s="66">
        <v>-8.9999999999999998E-4</v>
      </c>
      <c r="H3239" s="66">
        <v>-8.9999999999999998E-4</v>
      </c>
      <c r="I3239" s="67" t="s">
        <v>64</v>
      </c>
    </row>
    <row r="3240" spans="2:9" x14ac:dyDescent="0.25">
      <c r="B3240" s="68"/>
      <c r="C3240" s="66">
        <v>2</v>
      </c>
      <c r="D3240" s="66">
        <v>17.5</v>
      </c>
      <c r="E3240" s="66">
        <v>4.7999999999999996E-3</v>
      </c>
      <c r="F3240" s="66">
        <v>2.8E-3</v>
      </c>
      <c r="G3240" s="66">
        <v>4.7000000000000002E-3</v>
      </c>
      <c r="H3240" s="66">
        <v>4.5999999999999999E-3</v>
      </c>
      <c r="I3240" s="67" t="s">
        <v>64</v>
      </c>
    </row>
    <row r="3241" spans="2:9" x14ac:dyDescent="0.25">
      <c r="B3241" s="68"/>
      <c r="C3241" s="66">
        <v>3</v>
      </c>
      <c r="D3241" s="66">
        <v>59.3</v>
      </c>
      <c r="E3241" s="66">
        <v>-1.06E-2</v>
      </c>
      <c r="F3241" s="66">
        <v>-8.3000000000000001E-3</v>
      </c>
      <c r="G3241" s="66">
        <v>-1.0500000000000001E-2</v>
      </c>
      <c r="H3241" s="66">
        <v>-1.0500000000000001E-2</v>
      </c>
      <c r="I3241" s="67" t="s">
        <v>64</v>
      </c>
    </row>
    <row r="3242" spans="2:9" x14ac:dyDescent="0.25">
      <c r="B3242" s="68"/>
      <c r="C3242" s="66">
        <v>4</v>
      </c>
      <c r="D3242" s="66">
        <v>68.900000000000006</v>
      </c>
      <c r="E3242" s="66">
        <v>6.6E-3</v>
      </c>
      <c r="F3242" s="66">
        <v>5.8999999999999999E-3</v>
      </c>
      <c r="G3242" s="66">
        <v>6.7000000000000002E-3</v>
      </c>
      <c r="H3242" s="66">
        <v>6.1999999999999998E-3</v>
      </c>
      <c r="I3242" s="67" t="s">
        <v>64</v>
      </c>
    </row>
    <row r="3243" spans="2:9" x14ac:dyDescent="0.25">
      <c r="B3243" s="68"/>
      <c r="C3243" s="66">
        <v>5</v>
      </c>
      <c r="D3243" s="66">
        <v>205.5</v>
      </c>
      <c r="E3243" s="66">
        <v>-5.4699999999999999E-2</v>
      </c>
      <c r="F3243" s="66">
        <v>-5.7099999999999998E-2</v>
      </c>
      <c r="G3243" s="66">
        <v>-5.3600000000000002E-2</v>
      </c>
      <c r="H3243" s="66">
        <v>-5.28E-2</v>
      </c>
      <c r="I3243" s="67" t="s">
        <v>64</v>
      </c>
    </row>
    <row r="3244" spans="2:9" x14ac:dyDescent="0.25">
      <c r="B3244" s="68"/>
      <c r="C3244" s="66">
        <v>6</v>
      </c>
      <c r="D3244" s="66">
        <v>246.6</v>
      </c>
      <c r="E3244" s="66">
        <v>-3.7199999999999997E-2</v>
      </c>
      <c r="F3244" s="66">
        <v>-4.5400000000000003E-2</v>
      </c>
      <c r="G3244" s="66">
        <v>-3.7699999999999997E-2</v>
      </c>
      <c r="H3244" s="66">
        <v>-3.6200000000000003E-2</v>
      </c>
      <c r="I3244" s="67" t="s">
        <v>64</v>
      </c>
    </row>
    <row r="3245" spans="2:9" x14ac:dyDescent="0.25">
      <c r="B3245" s="68"/>
      <c r="C3245" s="66">
        <v>7</v>
      </c>
      <c r="D3245" s="66">
        <v>256.39999999999998</v>
      </c>
      <c r="E3245" s="66">
        <v>-5.4899999999999997E-2</v>
      </c>
      <c r="F3245" s="66">
        <v>-6.0499999999999998E-2</v>
      </c>
      <c r="G3245" s="66">
        <v>-5.4300000000000001E-2</v>
      </c>
      <c r="H3245" s="66">
        <v>-5.3400000000000003E-2</v>
      </c>
      <c r="I3245" s="67" t="s">
        <v>64</v>
      </c>
    </row>
    <row r="3246" spans="2:9" x14ac:dyDescent="0.25">
      <c r="B3246" s="68"/>
      <c r="C3246" s="66">
        <v>8</v>
      </c>
      <c r="D3246" s="66">
        <v>303.10000000000002</v>
      </c>
      <c r="E3246" s="66">
        <v>-1.89E-2</v>
      </c>
      <c r="F3246" s="66">
        <v>-1.54E-2</v>
      </c>
      <c r="G3246" s="66">
        <v>-1.89E-2</v>
      </c>
      <c r="H3246" s="66">
        <v>-1.8599999999999998E-2</v>
      </c>
      <c r="I3246" s="67" t="s">
        <v>64</v>
      </c>
    </row>
    <row r="3247" spans="2:9" x14ac:dyDescent="0.25">
      <c r="B3247" s="68"/>
      <c r="C3247" s="66">
        <v>9</v>
      </c>
      <c r="D3247" s="66">
        <v>314.39999999999998</v>
      </c>
      <c r="E3247" s="66">
        <v>-1.6899999999999998E-2</v>
      </c>
      <c r="F3247" s="66">
        <v>-2.3400000000000001E-2</v>
      </c>
      <c r="G3247" s="66">
        <v>-1.6899999999999998E-2</v>
      </c>
      <c r="H3247" s="66">
        <v>-1.6799999999999999E-2</v>
      </c>
      <c r="I3247" s="67" t="s">
        <v>64</v>
      </c>
    </row>
    <row r="3248" spans="2:9" x14ac:dyDescent="0.25">
      <c r="B3248" s="68"/>
      <c r="C3248" s="66"/>
      <c r="D3248" s="66"/>
      <c r="E3248" s="66"/>
      <c r="F3248" s="66"/>
      <c r="G3248" s="66"/>
      <c r="H3248" s="66"/>
      <c r="I3248" s="67"/>
    </row>
    <row r="3249" spans="2:9" x14ac:dyDescent="0.25">
      <c r="B3249" s="59" t="s">
        <v>53</v>
      </c>
      <c r="C3249" s="60"/>
      <c r="D3249" s="60"/>
      <c r="E3249" s="60"/>
      <c r="F3249" s="60"/>
      <c r="G3249" s="60"/>
      <c r="H3249" s="60"/>
      <c r="I3249" s="61"/>
    </row>
    <row r="3250" spans="2:9" x14ac:dyDescent="0.25">
      <c r="B3250" s="62" t="s">
        <v>54</v>
      </c>
      <c r="C3250" s="63">
        <v>200</v>
      </c>
      <c r="D3250" s="63"/>
      <c r="E3250" s="63"/>
      <c r="F3250" s="63"/>
      <c r="G3250" s="63"/>
      <c r="H3250" s="63"/>
      <c r="I3250" s="64"/>
    </row>
    <row r="3251" spans="2:9" x14ac:dyDescent="0.25">
      <c r="B3251" s="65" t="s">
        <v>55</v>
      </c>
      <c r="C3251" s="66"/>
      <c r="D3251" s="66"/>
      <c r="E3251" s="66"/>
      <c r="F3251" s="66"/>
      <c r="G3251" s="66"/>
      <c r="H3251" s="66"/>
      <c r="I3251" s="67"/>
    </row>
    <row r="3252" spans="2:9" x14ac:dyDescent="0.25">
      <c r="B3252" s="65" t="s">
        <v>56</v>
      </c>
      <c r="C3252" s="66">
        <v>10</v>
      </c>
      <c r="D3252" s="66"/>
      <c r="E3252" s="66"/>
      <c r="F3252" s="66"/>
      <c r="G3252" s="66"/>
      <c r="H3252" s="66"/>
      <c r="I3252" s="67"/>
    </row>
    <row r="3253" spans="2:9" x14ac:dyDescent="0.25">
      <c r="B3253" s="68"/>
      <c r="C3253" s="66" t="s">
        <v>57</v>
      </c>
      <c r="D3253" s="66" t="s">
        <v>58</v>
      </c>
      <c r="E3253" s="66" t="s">
        <v>59</v>
      </c>
      <c r="F3253" s="66" t="s">
        <v>60</v>
      </c>
      <c r="G3253" s="66" t="s">
        <v>61</v>
      </c>
      <c r="H3253" s="66" t="s">
        <v>62</v>
      </c>
      <c r="I3253" s="67" t="s">
        <v>63</v>
      </c>
    </row>
    <row r="3254" spans="2:9" x14ac:dyDescent="0.25">
      <c r="B3254" s="68"/>
      <c r="C3254" s="66">
        <v>1</v>
      </c>
      <c r="D3254" s="66">
        <v>23.9</v>
      </c>
      <c r="E3254" s="66">
        <v>-4.0800000000000003E-2</v>
      </c>
      <c r="F3254" s="66">
        <v>-3.8399999999999997E-2</v>
      </c>
      <c r="G3254" s="66">
        <v>-4.0899999999999999E-2</v>
      </c>
      <c r="H3254" s="66">
        <v>-3.85E-2</v>
      </c>
      <c r="I3254" s="67" t="s">
        <v>64</v>
      </c>
    </row>
    <row r="3255" spans="2:9" x14ac:dyDescent="0.25">
      <c r="B3255" s="68"/>
      <c r="C3255" s="66">
        <v>2</v>
      </c>
      <c r="D3255" s="66">
        <v>35.1</v>
      </c>
      <c r="E3255" s="66">
        <v>-3.9399999999999998E-2</v>
      </c>
      <c r="F3255" s="66">
        <v>-4.1300000000000003E-2</v>
      </c>
      <c r="G3255" s="66">
        <v>-3.9399999999999998E-2</v>
      </c>
      <c r="H3255" s="66">
        <v>-3.8800000000000001E-2</v>
      </c>
      <c r="I3255" s="67" t="s">
        <v>64</v>
      </c>
    </row>
    <row r="3256" spans="2:9" x14ac:dyDescent="0.25">
      <c r="B3256" s="68"/>
      <c r="C3256" s="66">
        <v>3</v>
      </c>
      <c r="D3256" s="66">
        <v>73.3</v>
      </c>
      <c r="E3256" s="66">
        <v>-4.7500000000000001E-2</v>
      </c>
      <c r="F3256" s="66">
        <v>-5.0599999999999999E-2</v>
      </c>
      <c r="G3256" s="66">
        <v>-4.7399999999999998E-2</v>
      </c>
      <c r="H3256" s="66">
        <v>-4.6899999999999997E-2</v>
      </c>
      <c r="I3256" s="67" t="s">
        <v>64</v>
      </c>
    </row>
    <row r="3257" spans="2:9" x14ac:dyDescent="0.25">
      <c r="B3257" s="68"/>
      <c r="C3257" s="66">
        <v>4</v>
      </c>
      <c r="D3257" s="66">
        <v>85.5</v>
      </c>
      <c r="E3257" s="66">
        <v>-1.2999999999999999E-2</v>
      </c>
      <c r="F3257" s="66">
        <v>-1.21E-2</v>
      </c>
      <c r="G3257" s="66">
        <v>-1.2999999999999999E-2</v>
      </c>
      <c r="H3257" s="66">
        <v>-1.29E-2</v>
      </c>
      <c r="I3257" s="67" t="s">
        <v>64</v>
      </c>
    </row>
    <row r="3258" spans="2:9" x14ac:dyDescent="0.25">
      <c r="B3258" s="68"/>
      <c r="C3258" s="66">
        <v>5</v>
      </c>
      <c r="D3258" s="66">
        <v>151.19999999999999</v>
      </c>
      <c r="E3258" s="66">
        <v>-1.17E-2</v>
      </c>
      <c r="F3258" s="66">
        <v>-8.8000000000000005E-3</v>
      </c>
      <c r="G3258" s="66">
        <v>-1.17E-2</v>
      </c>
      <c r="H3258" s="66">
        <v>-1.12E-2</v>
      </c>
      <c r="I3258" s="67" t="s">
        <v>64</v>
      </c>
    </row>
    <row r="3259" spans="2:9" x14ac:dyDescent="0.25">
      <c r="B3259" s="68"/>
      <c r="C3259" s="66">
        <v>6</v>
      </c>
      <c r="D3259" s="66">
        <v>168.2</v>
      </c>
      <c r="E3259" s="66">
        <v>-1.04E-2</v>
      </c>
      <c r="F3259" s="66">
        <v>-8.5000000000000006E-3</v>
      </c>
      <c r="G3259" s="66">
        <v>-1.04E-2</v>
      </c>
      <c r="H3259" s="66">
        <v>-1.0200000000000001E-2</v>
      </c>
      <c r="I3259" s="67" t="s">
        <v>64</v>
      </c>
    </row>
    <row r="3260" spans="2:9" x14ac:dyDescent="0.25">
      <c r="B3260" s="68"/>
      <c r="C3260" s="66">
        <v>7</v>
      </c>
      <c r="D3260" s="66">
        <v>262.60000000000002</v>
      </c>
      <c r="E3260" s="66">
        <v>-2.23E-2</v>
      </c>
      <c r="F3260" s="66">
        <v>-2.1100000000000001E-2</v>
      </c>
      <c r="G3260" s="66">
        <v>-2.2200000000000001E-2</v>
      </c>
      <c r="H3260" s="66">
        <v>-2.0299999999999999E-2</v>
      </c>
      <c r="I3260" s="67" t="s">
        <v>64</v>
      </c>
    </row>
    <row r="3261" spans="2:9" x14ac:dyDescent="0.25">
      <c r="B3261" s="68"/>
      <c r="C3261" s="66">
        <v>8</v>
      </c>
      <c r="D3261" s="66">
        <v>268.7</v>
      </c>
      <c r="E3261" s="66">
        <v>-3.5499999999999997E-2</v>
      </c>
      <c r="F3261" s="66">
        <v>-3.27E-2</v>
      </c>
      <c r="G3261" s="66">
        <v>-3.5499999999999997E-2</v>
      </c>
      <c r="H3261" s="66">
        <v>-3.5400000000000001E-2</v>
      </c>
      <c r="I3261" s="67" t="s">
        <v>64</v>
      </c>
    </row>
    <row r="3262" spans="2:9" x14ac:dyDescent="0.25">
      <c r="B3262" s="68"/>
      <c r="C3262" s="66">
        <v>9</v>
      </c>
      <c r="D3262" s="66">
        <v>319.3</v>
      </c>
      <c r="E3262" s="66">
        <v>-1.7100000000000001E-2</v>
      </c>
      <c r="F3262" s="66">
        <v>-1.7299999999999999E-2</v>
      </c>
      <c r="G3262" s="66">
        <v>-1.7100000000000001E-2</v>
      </c>
      <c r="H3262" s="66">
        <v>-1.7100000000000001E-2</v>
      </c>
      <c r="I3262" s="67" t="s">
        <v>64</v>
      </c>
    </row>
    <row r="3263" spans="2:9" x14ac:dyDescent="0.25">
      <c r="B3263" s="68"/>
      <c r="C3263" s="66">
        <v>10</v>
      </c>
      <c r="D3263" s="66">
        <v>326.39999999999998</v>
      </c>
      <c r="E3263" s="66">
        <v>-3.7999999999999999E-2</v>
      </c>
      <c r="F3263" s="66">
        <v>-3.8899999999999997E-2</v>
      </c>
      <c r="G3263" s="66">
        <v>-3.7999999999999999E-2</v>
      </c>
      <c r="H3263" s="66">
        <v>-3.6700000000000003E-2</v>
      </c>
      <c r="I3263" s="67" t="s">
        <v>64</v>
      </c>
    </row>
    <row r="3264" spans="2:9" x14ac:dyDescent="0.25">
      <c r="B3264" s="68"/>
      <c r="C3264" s="66"/>
      <c r="D3264" s="66"/>
      <c r="E3264" s="66"/>
      <c r="F3264" s="66"/>
      <c r="G3264" s="66"/>
      <c r="H3264" s="66"/>
      <c r="I3264" s="67"/>
    </row>
    <row r="3265" spans="2:9" x14ac:dyDescent="0.25">
      <c r="B3265" s="59" t="s">
        <v>53</v>
      </c>
      <c r="C3265" s="60"/>
      <c r="D3265" s="60"/>
      <c r="E3265" s="60"/>
      <c r="F3265" s="60"/>
      <c r="G3265" s="60"/>
      <c r="H3265" s="60"/>
      <c r="I3265" s="61"/>
    </row>
    <row r="3266" spans="2:9" x14ac:dyDescent="0.25">
      <c r="B3266" s="62" t="s">
        <v>54</v>
      </c>
      <c r="C3266" s="63">
        <v>205</v>
      </c>
      <c r="D3266" s="63"/>
      <c r="E3266" s="63"/>
      <c r="F3266" s="63"/>
      <c r="G3266" s="63"/>
      <c r="H3266" s="63"/>
      <c r="I3266" s="64"/>
    </row>
    <row r="3267" spans="2:9" x14ac:dyDescent="0.25">
      <c r="B3267" s="65" t="s">
        <v>55</v>
      </c>
      <c r="C3267" s="66"/>
      <c r="D3267" s="66"/>
      <c r="E3267" s="66"/>
      <c r="F3267" s="66"/>
      <c r="G3267" s="66"/>
      <c r="H3267" s="66"/>
      <c r="I3267" s="67"/>
    </row>
    <row r="3268" spans="2:9" x14ac:dyDescent="0.25">
      <c r="B3268" s="65" t="s">
        <v>56</v>
      </c>
      <c r="C3268" s="66">
        <v>15</v>
      </c>
      <c r="D3268" s="66"/>
      <c r="E3268" s="66"/>
      <c r="F3268" s="66"/>
      <c r="G3268" s="66"/>
      <c r="H3268" s="66"/>
      <c r="I3268" s="67"/>
    </row>
    <row r="3269" spans="2:9" x14ac:dyDescent="0.25">
      <c r="B3269" s="68"/>
      <c r="C3269" s="66" t="s">
        <v>57</v>
      </c>
      <c r="D3269" s="66" t="s">
        <v>58</v>
      </c>
      <c r="E3269" s="66" t="s">
        <v>59</v>
      </c>
      <c r="F3269" s="66" t="s">
        <v>60</v>
      </c>
      <c r="G3269" s="66" t="s">
        <v>61</v>
      </c>
      <c r="H3269" s="66" t="s">
        <v>62</v>
      </c>
      <c r="I3269" s="67" t="s">
        <v>63</v>
      </c>
    </row>
    <row r="3270" spans="2:9" x14ac:dyDescent="0.25">
      <c r="B3270" s="68"/>
      <c r="C3270" s="66">
        <v>1</v>
      </c>
      <c r="D3270" s="66">
        <v>14.4</v>
      </c>
      <c r="E3270" s="66">
        <v>-3.8199999999999998E-2</v>
      </c>
      <c r="F3270" s="66">
        <v>-3.5799999999999998E-2</v>
      </c>
      <c r="G3270" s="66">
        <v>-3.8300000000000001E-2</v>
      </c>
      <c r="H3270" s="66">
        <v>-3.7400000000000003E-2</v>
      </c>
      <c r="I3270" s="67" t="s">
        <v>64</v>
      </c>
    </row>
    <row r="3271" spans="2:9" x14ac:dyDescent="0.25">
      <c r="B3271" s="68"/>
      <c r="C3271" s="66">
        <v>2</v>
      </c>
      <c r="D3271" s="66">
        <v>39.5</v>
      </c>
      <c r="E3271" s="66">
        <v>-2.7099999999999999E-2</v>
      </c>
      <c r="F3271" s="66">
        <v>-2.9100000000000001E-2</v>
      </c>
      <c r="G3271" s="66">
        <v>-2.7099999999999999E-2</v>
      </c>
      <c r="H3271" s="66">
        <v>-2.7099999999999999E-2</v>
      </c>
      <c r="I3271" s="67" t="s">
        <v>64</v>
      </c>
    </row>
    <row r="3272" spans="2:9" x14ac:dyDescent="0.25">
      <c r="B3272" s="68"/>
      <c r="C3272" s="66">
        <v>3</v>
      </c>
      <c r="D3272" s="66">
        <v>55.8</v>
      </c>
      <c r="E3272" s="66">
        <v>-4.19E-2</v>
      </c>
      <c r="F3272" s="66">
        <v>-4.07E-2</v>
      </c>
      <c r="G3272" s="66">
        <v>-4.19E-2</v>
      </c>
      <c r="H3272" s="66">
        <v>-4.0800000000000003E-2</v>
      </c>
      <c r="I3272" s="67" t="s">
        <v>64</v>
      </c>
    </row>
    <row r="3273" spans="2:9" x14ac:dyDescent="0.25">
      <c r="B3273" s="68"/>
      <c r="C3273" s="66">
        <v>4</v>
      </c>
      <c r="D3273" s="66">
        <v>62.2</v>
      </c>
      <c r="E3273" s="66">
        <v>-3.6999999999999998E-2</v>
      </c>
      <c r="F3273" s="66">
        <v>-3.7699999999999997E-2</v>
      </c>
      <c r="G3273" s="66">
        <v>-3.6999999999999998E-2</v>
      </c>
      <c r="H3273" s="66">
        <v>-3.6700000000000003E-2</v>
      </c>
      <c r="I3273" s="67" t="s">
        <v>64</v>
      </c>
    </row>
    <row r="3274" spans="2:9" x14ac:dyDescent="0.25">
      <c r="B3274" s="68"/>
      <c r="C3274" s="66">
        <v>5</v>
      </c>
      <c r="D3274" s="66">
        <v>67</v>
      </c>
      <c r="E3274" s="66">
        <v>-3.3000000000000002E-2</v>
      </c>
      <c r="F3274" s="66">
        <v>-3.09E-2</v>
      </c>
      <c r="G3274" s="66">
        <v>-3.3000000000000002E-2</v>
      </c>
      <c r="H3274" s="66">
        <v>-3.0800000000000001E-2</v>
      </c>
      <c r="I3274" s="67" t="s">
        <v>64</v>
      </c>
    </row>
    <row r="3275" spans="2:9" x14ac:dyDescent="0.25">
      <c r="B3275" s="68"/>
      <c r="C3275" s="66">
        <v>6</v>
      </c>
      <c r="D3275" s="66">
        <v>113.3</v>
      </c>
      <c r="E3275" s="66">
        <v>-1.4200000000000001E-2</v>
      </c>
      <c r="F3275" s="66">
        <v>-2.24E-2</v>
      </c>
      <c r="G3275" s="66">
        <v>-1.4200000000000001E-2</v>
      </c>
      <c r="H3275" s="66">
        <v>-1.37E-2</v>
      </c>
      <c r="I3275" s="67" t="s">
        <v>64</v>
      </c>
    </row>
    <row r="3276" spans="2:9" x14ac:dyDescent="0.25">
      <c r="B3276" s="68"/>
      <c r="C3276" s="66">
        <v>7</v>
      </c>
      <c r="D3276" s="66">
        <v>133.1</v>
      </c>
      <c r="E3276" s="66">
        <v>-1.06E-2</v>
      </c>
      <c r="F3276" s="66">
        <v>-1.54E-2</v>
      </c>
      <c r="G3276" s="66">
        <v>-1.06E-2</v>
      </c>
      <c r="H3276" s="66">
        <v>-1.06E-2</v>
      </c>
      <c r="I3276" s="67" t="s">
        <v>64</v>
      </c>
    </row>
    <row r="3277" spans="2:9" x14ac:dyDescent="0.25">
      <c r="B3277" s="68"/>
      <c r="C3277" s="66">
        <v>8</v>
      </c>
      <c r="D3277" s="66">
        <v>182.1</v>
      </c>
      <c r="E3277" s="66">
        <v>-5.04E-2</v>
      </c>
      <c r="F3277" s="66">
        <v>-5.1900000000000002E-2</v>
      </c>
      <c r="G3277" s="66">
        <v>-5.04E-2</v>
      </c>
      <c r="H3277" s="66">
        <v>-5.04E-2</v>
      </c>
      <c r="I3277" s="67" t="s">
        <v>64</v>
      </c>
    </row>
    <row r="3278" spans="2:9" x14ac:dyDescent="0.25">
      <c r="B3278" s="68"/>
      <c r="C3278" s="66">
        <v>9</v>
      </c>
      <c r="D3278" s="66">
        <v>200.9</v>
      </c>
      <c r="E3278" s="66">
        <v>-5.1799999999999999E-2</v>
      </c>
      <c r="F3278" s="66">
        <v>-5.3999999999999999E-2</v>
      </c>
      <c r="G3278" s="66">
        <v>-5.1900000000000002E-2</v>
      </c>
      <c r="H3278" s="66">
        <v>-5.0599999999999999E-2</v>
      </c>
      <c r="I3278" s="67" t="s">
        <v>64</v>
      </c>
    </row>
    <row r="3279" spans="2:9" x14ac:dyDescent="0.25">
      <c r="B3279" s="68"/>
      <c r="C3279" s="66">
        <v>10</v>
      </c>
      <c r="D3279" s="66">
        <v>209.2</v>
      </c>
      <c r="E3279" s="66">
        <v>-4.7899999999999998E-2</v>
      </c>
      <c r="F3279" s="66">
        <v>-4.5100000000000001E-2</v>
      </c>
      <c r="G3279" s="66">
        <v>-4.7699999999999999E-2</v>
      </c>
      <c r="H3279" s="66">
        <v>-4.6399999999999997E-2</v>
      </c>
      <c r="I3279" s="67" t="s">
        <v>64</v>
      </c>
    </row>
    <row r="3280" spans="2:9" x14ac:dyDescent="0.25">
      <c r="B3280" s="68"/>
      <c r="C3280" s="66">
        <v>11</v>
      </c>
      <c r="D3280" s="66">
        <v>255.6</v>
      </c>
      <c r="E3280" s="66">
        <v>-3.04E-2</v>
      </c>
      <c r="F3280" s="66">
        <v>-2.9100000000000001E-2</v>
      </c>
      <c r="G3280" s="66">
        <v>-3.04E-2</v>
      </c>
      <c r="H3280" s="66">
        <v>-2.9000000000000001E-2</v>
      </c>
      <c r="I3280" s="67" t="s">
        <v>64</v>
      </c>
    </row>
    <row r="3281" spans="2:9" x14ac:dyDescent="0.25">
      <c r="B3281" s="68"/>
      <c r="C3281" s="66">
        <v>12</v>
      </c>
      <c r="D3281" s="66">
        <v>279.10000000000002</v>
      </c>
      <c r="E3281" s="66">
        <v>6.9999999999999999E-4</v>
      </c>
      <c r="F3281" s="66">
        <v>-2.3999999999999998E-3</v>
      </c>
      <c r="G3281" s="66">
        <v>6.9999999999999999E-4</v>
      </c>
      <c r="H3281" s="66">
        <v>5.0000000000000001E-4</v>
      </c>
      <c r="I3281" s="67" t="s">
        <v>64</v>
      </c>
    </row>
    <row r="3282" spans="2:9" x14ac:dyDescent="0.25">
      <c r="B3282" s="68"/>
      <c r="C3282" s="66">
        <v>13</v>
      </c>
      <c r="D3282" s="66">
        <v>304.5</v>
      </c>
      <c r="E3282" s="66">
        <v>-2.0299999999999999E-2</v>
      </c>
      <c r="F3282" s="66">
        <v>-2.6700000000000002E-2</v>
      </c>
      <c r="G3282" s="66">
        <v>-2.0199999999999999E-2</v>
      </c>
      <c r="H3282" s="66">
        <v>-1.9199999999999998E-2</v>
      </c>
      <c r="I3282" s="67" t="s">
        <v>64</v>
      </c>
    </row>
    <row r="3283" spans="2:9" x14ac:dyDescent="0.25">
      <c r="B3283" s="68"/>
      <c r="C3283" s="66">
        <v>14</v>
      </c>
      <c r="D3283" s="66">
        <v>312.60000000000002</v>
      </c>
      <c r="E3283" s="66">
        <v>-2.5100000000000001E-2</v>
      </c>
      <c r="F3283" s="66">
        <v>-2.5000000000000001E-2</v>
      </c>
      <c r="G3283" s="66">
        <v>-2.5000000000000001E-2</v>
      </c>
      <c r="H3283" s="66">
        <v>-2.3800000000000002E-2</v>
      </c>
      <c r="I3283" s="67" t="s">
        <v>64</v>
      </c>
    </row>
    <row r="3284" spans="2:9" x14ac:dyDescent="0.25">
      <c r="B3284" s="68"/>
      <c r="C3284" s="66">
        <v>15</v>
      </c>
      <c r="D3284" s="66">
        <v>347.1</v>
      </c>
      <c r="E3284" s="66">
        <v>-3.78E-2</v>
      </c>
      <c r="F3284" s="66">
        <v>-3.9699999999999999E-2</v>
      </c>
      <c r="G3284" s="66">
        <v>-3.7699999999999997E-2</v>
      </c>
      <c r="H3284" s="66">
        <v>-3.6600000000000001E-2</v>
      </c>
      <c r="I3284" s="67" t="s">
        <v>64</v>
      </c>
    </row>
    <row r="3285" spans="2:9" x14ac:dyDescent="0.25">
      <c r="B3285" s="68"/>
      <c r="C3285" s="66"/>
      <c r="D3285" s="66"/>
      <c r="E3285" s="66"/>
      <c r="F3285" s="66"/>
      <c r="G3285" s="66"/>
      <c r="H3285" s="66"/>
      <c r="I3285" s="67"/>
    </row>
    <row r="3286" spans="2:9" x14ac:dyDescent="0.25">
      <c r="B3286" s="59" t="s">
        <v>53</v>
      </c>
      <c r="C3286" s="60"/>
      <c r="D3286" s="60"/>
      <c r="E3286" s="60"/>
      <c r="F3286" s="60"/>
      <c r="G3286" s="60"/>
      <c r="H3286" s="60"/>
      <c r="I3286" s="61"/>
    </row>
    <row r="3287" spans="2:9" x14ac:dyDescent="0.25">
      <c r="B3287" s="62" t="s">
        <v>54</v>
      </c>
      <c r="C3287" s="63">
        <v>210</v>
      </c>
      <c r="D3287" s="63"/>
      <c r="E3287" s="63"/>
      <c r="F3287" s="63"/>
      <c r="G3287" s="63"/>
      <c r="H3287" s="63"/>
      <c r="I3287" s="64"/>
    </row>
    <row r="3288" spans="2:9" x14ac:dyDescent="0.25">
      <c r="B3288" s="65" t="s">
        <v>55</v>
      </c>
      <c r="C3288" s="66"/>
      <c r="D3288" s="66"/>
      <c r="E3288" s="66"/>
      <c r="F3288" s="66"/>
      <c r="G3288" s="66"/>
      <c r="H3288" s="66"/>
      <c r="I3288" s="67"/>
    </row>
    <row r="3289" spans="2:9" x14ac:dyDescent="0.25">
      <c r="B3289" s="65" t="s">
        <v>56</v>
      </c>
      <c r="C3289" s="66">
        <v>9</v>
      </c>
      <c r="D3289" s="66"/>
      <c r="E3289" s="66"/>
      <c r="F3289" s="66"/>
      <c r="G3289" s="66"/>
      <c r="H3289" s="66"/>
      <c r="I3289" s="67"/>
    </row>
    <row r="3290" spans="2:9" x14ac:dyDescent="0.25">
      <c r="B3290" s="68"/>
      <c r="C3290" s="66" t="s">
        <v>57</v>
      </c>
      <c r="D3290" s="66" t="s">
        <v>58</v>
      </c>
      <c r="E3290" s="66" t="s">
        <v>59</v>
      </c>
      <c r="F3290" s="66" t="s">
        <v>60</v>
      </c>
      <c r="G3290" s="66" t="s">
        <v>61</v>
      </c>
      <c r="H3290" s="66" t="s">
        <v>62</v>
      </c>
      <c r="I3290" s="67" t="s">
        <v>63</v>
      </c>
    </row>
    <row r="3291" spans="2:9" x14ac:dyDescent="0.25">
      <c r="B3291" s="68"/>
      <c r="C3291" s="66">
        <v>1</v>
      </c>
      <c r="D3291" s="66">
        <v>6.4</v>
      </c>
      <c r="E3291" s="66">
        <v>-1.23E-2</v>
      </c>
      <c r="F3291" s="66">
        <v>-1.8599999999999998E-2</v>
      </c>
      <c r="G3291" s="66">
        <v>-1.24E-2</v>
      </c>
      <c r="H3291" s="66">
        <v>-1.2200000000000001E-2</v>
      </c>
      <c r="I3291" s="67" t="s">
        <v>64</v>
      </c>
    </row>
    <row r="3292" spans="2:9" x14ac:dyDescent="0.25">
      <c r="B3292" s="68"/>
      <c r="C3292" s="66">
        <v>2</v>
      </c>
      <c r="D3292" s="66">
        <v>42.5</v>
      </c>
      <c r="E3292" s="66">
        <v>-4.1799999999999997E-2</v>
      </c>
      <c r="F3292" s="66">
        <v>-4.2000000000000003E-2</v>
      </c>
      <c r="G3292" s="66">
        <v>-4.1799999999999997E-2</v>
      </c>
      <c r="H3292" s="66">
        <v>-4.1799999999999997E-2</v>
      </c>
      <c r="I3292" s="67" t="s">
        <v>64</v>
      </c>
    </row>
    <row r="3293" spans="2:9" x14ac:dyDescent="0.25">
      <c r="B3293" s="68"/>
      <c r="C3293" s="66">
        <v>3</v>
      </c>
      <c r="D3293" s="66">
        <v>51.4</v>
      </c>
      <c r="E3293" s="66">
        <v>-3.3599999999999998E-2</v>
      </c>
      <c r="F3293" s="66">
        <v>-3.3700000000000001E-2</v>
      </c>
      <c r="G3293" s="66">
        <v>-3.3399999999999999E-2</v>
      </c>
      <c r="H3293" s="66">
        <v>-3.3099999999999997E-2</v>
      </c>
      <c r="I3293" s="67" t="s">
        <v>64</v>
      </c>
    </row>
    <row r="3294" spans="2:9" x14ac:dyDescent="0.25">
      <c r="B3294" s="68"/>
      <c r="C3294" s="66">
        <v>4</v>
      </c>
      <c r="D3294" s="66">
        <v>189.1</v>
      </c>
      <c r="E3294" s="66">
        <v>-3.6299999999999999E-2</v>
      </c>
      <c r="F3294" s="66">
        <v>-4.0099999999999997E-2</v>
      </c>
      <c r="G3294" s="66">
        <v>-3.61E-2</v>
      </c>
      <c r="H3294" s="66">
        <v>-3.5999999999999997E-2</v>
      </c>
      <c r="I3294" s="67" t="s">
        <v>64</v>
      </c>
    </row>
    <row r="3295" spans="2:9" x14ac:dyDescent="0.25">
      <c r="B3295" s="68"/>
      <c r="C3295" s="66">
        <v>5</v>
      </c>
      <c r="D3295" s="66">
        <v>195.2</v>
      </c>
      <c r="E3295" s="66">
        <v>-4.2299999999999997E-2</v>
      </c>
      <c r="F3295" s="66">
        <v>-4.2299999999999997E-2</v>
      </c>
      <c r="G3295" s="66">
        <v>-4.19E-2</v>
      </c>
      <c r="H3295" s="66">
        <v>-4.1300000000000003E-2</v>
      </c>
      <c r="I3295" s="67" t="s">
        <v>64</v>
      </c>
    </row>
    <row r="3296" spans="2:9" x14ac:dyDescent="0.25">
      <c r="B3296" s="68"/>
      <c r="C3296" s="66">
        <v>6</v>
      </c>
      <c r="D3296" s="66">
        <v>240.5</v>
      </c>
      <c r="E3296" s="66">
        <v>-6.7199999999999996E-2</v>
      </c>
      <c r="F3296" s="66">
        <v>-6.2799999999999995E-2</v>
      </c>
      <c r="G3296" s="66">
        <v>-6.7299999999999999E-2</v>
      </c>
      <c r="H3296" s="66">
        <v>-6.6699999999999995E-2</v>
      </c>
      <c r="I3296" s="67" t="s">
        <v>64</v>
      </c>
    </row>
    <row r="3297" spans="2:9" x14ac:dyDescent="0.25">
      <c r="B3297" s="68"/>
      <c r="C3297" s="66">
        <v>7</v>
      </c>
      <c r="D3297" s="66">
        <v>249.5</v>
      </c>
      <c r="E3297" s="66">
        <v>-5.4199999999999998E-2</v>
      </c>
      <c r="F3297" s="66">
        <v>-5.8900000000000001E-2</v>
      </c>
      <c r="G3297" s="66">
        <v>-5.4100000000000002E-2</v>
      </c>
      <c r="H3297" s="66">
        <v>-5.3800000000000001E-2</v>
      </c>
      <c r="I3297" s="67" t="s">
        <v>64</v>
      </c>
    </row>
    <row r="3298" spans="2:9" x14ac:dyDescent="0.25">
      <c r="B3298" s="68"/>
      <c r="C3298" s="66">
        <v>8</v>
      </c>
      <c r="D3298" s="66">
        <v>289.2</v>
      </c>
      <c r="E3298" s="66">
        <v>-6.8999999999999999E-3</v>
      </c>
      <c r="F3298" s="66">
        <v>-1.15E-2</v>
      </c>
      <c r="G3298" s="66">
        <v>-6.8999999999999999E-3</v>
      </c>
      <c r="H3298" s="66">
        <v>-6.4000000000000003E-3</v>
      </c>
      <c r="I3298" s="67" t="s">
        <v>64</v>
      </c>
    </row>
    <row r="3299" spans="2:9" x14ac:dyDescent="0.25">
      <c r="B3299" s="68"/>
      <c r="C3299" s="66">
        <v>9</v>
      </c>
      <c r="D3299" s="66">
        <v>299</v>
      </c>
      <c r="E3299" s="66">
        <v>-1.23E-2</v>
      </c>
      <c r="F3299" s="66">
        <v>-1.3899999999999999E-2</v>
      </c>
      <c r="G3299" s="66">
        <v>-1.23E-2</v>
      </c>
      <c r="H3299" s="66">
        <v>-1.1599999999999999E-2</v>
      </c>
      <c r="I3299" s="67" t="s">
        <v>64</v>
      </c>
    </row>
    <row r="3300" spans="2:9" x14ac:dyDescent="0.25">
      <c r="B3300" s="68"/>
      <c r="C3300" s="66"/>
      <c r="D3300" s="66"/>
      <c r="E3300" s="66"/>
      <c r="F3300" s="66"/>
      <c r="G3300" s="66"/>
      <c r="H3300" s="66"/>
      <c r="I3300" s="67"/>
    </row>
    <row r="3301" spans="2:9" x14ac:dyDescent="0.25">
      <c r="B3301" s="59" t="s">
        <v>53</v>
      </c>
      <c r="C3301" s="60"/>
      <c r="D3301" s="60"/>
      <c r="E3301" s="60"/>
      <c r="F3301" s="60"/>
      <c r="G3301" s="60"/>
      <c r="H3301" s="60"/>
      <c r="I3301" s="61"/>
    </row>
    <row r="3302" spans="2:9" x14ac:dyDescent="0.25">
      <c r="B3302" s="62" t="s">
        <v>54</v>
      </c>
      <c r="C3302" s="63">
        <v>215</v>
      </c>
      <c r="D3302" s="63"/>
      <c r="E3302" s="63"/>
      <c r="F3302" s="63"/>
      <c r="G3302" s="63"/>
      <c r="H3302" s="63"/>
      <c r="I3302" s="64"/>
    </row>
    <row r="3303" spans="2:9" x14ac:dyDescent="0.25">
      <c r="B3303" s="65" t="s">
        <v>55</v>
      </c>
      <c r="C3303" s="66"/>
      <c r="D3303" s="66"/>
      <c r="E3303" s="66"/>
      <c r="F3303" s="66"/>
      <c r="G3303" s="66"/>
      <c r="H3303" s="66"/>
      <c r="I3303" s="67"/>
    </row>
    <row r="3304" spans="2:9" x14ac:dyDescent="0.25">
      <c r="B3304" s="65" t="s">
        <v>56</v>
      </c>
      <c r="C3304" s="66">
        <v>9</v>
      </c>
      <c r="D3304" s="66"/>
      <c r="E3304" s="66"/>
      <c r="F3304" s="66"/>
      <c r="G3304" s="66"/>
      <c r="H3304" s="66"/>
      <c r="I3304" s="67"/>
    </row>
    <row r="3305" spans="2:9" x14ac:dyDescent="0.25">
      <c r="B3305" s="68"/>
      <c r="C3305" s="66" t="s">
        <v>57</v>
      </c>
      <c r="D3305" s="66" t="s">
        <v>58</v>
      </c>
      <c r="E3305" s="66" t="s">
        <v>59</v>
      </c>
      <c r="F3305" s="66" t="s">
        <v>60</v>
      </c>
      <c r="G3305" s="66" t="s">
        <v>61</v>
      </c>
      <c r="H3305" s="66" t="s">
        <v>62</v>
      </c>
      <c r="I3305" s="67" t="s">
        <v>63</v>
      </c>
    </row>
    <row r="3306" spans="2:9" x14ac:dyDescent="0.25">
      <c r="B3306" s="68"/>
      <c r="C3306" s="66">
        <v>1</v>
      </c>
      <c r="D3306" s="66">
        <v>56.7</v>
      </c>
      <c r="E3306" s="66">
        <v>-3.61E-2</v>
      </c>
      <c r="F3306" s="66">
        <v>-3.3700000000000001E-2</v>
      </c>
      <c r="G3306" s="66">
        <v>-3.6200000000000003E-2</v>
      </c>
      <c r="H3306" s="66">
        <v>-3.5700000000000003E-2</v>
      </c>
      <c r="I3306" s="67" t="s">
        <v>64</v>
      </c>
    </row>
    <row r="3307" spans="2:9" x14ac:dyDescent="0.25">
      <c r="B3307" s="68"/>
      <c r="C3307" s="66">
        <v>2</v>
      </c>
      <c r="D3307" s="66">
        <v>64.2</v>
      </c>
      <c r="E3307" s="66">
        <v>-3.2399999999999998E-2</v>
      </c>
      <c r="F3307" s="66">
        <v>-3.7100000000000001E-2</v>
      </c>
      <c r="G3307" s="66">
        <v>-3.2300000000000002E-2</v>
      </c>
      <c r="H3307" s="66">
        <v>-3.04E-2</v>
      </c>
      <c r="I3307" s="67" t="s">
        <v>64</v>
      </c>
    </row>
    <row r="3308" spans="2:9" x14ac:dyDescent="0.25">
      <c r="B3308" s="68"/>
      <c r="C3308" s="66">
        <v>3</v>
      </c>
      <c r="D3308" s="66">
        <v>140</v>
      </c>
      <c r="E3308" s="66">
        <v>-8.0999999999999996E-3</v>
      </c>
      <c r="F3308" s="66">
        <v>-1.03E-2</v>
      </c>
      <c r="G3308" s="66">
        <v>-8.0000000000000002E-3</v>
      </c>
      <c r="H3308" s="66">
        <v>-6.7000000000000002E-3</v>
      </c>
      <c r="I3308" s="67" t="s">
        <v>64</v>
      </c>
    </row>
    <row r="3309" spans="2:9" x14ac:dyDescent="0.25">
      <c r="B3309" s="68"/>
      <c r="C3309" s="66">
        <v>4</v>
      </c>
      <c r="D3309" s="66">
        <v>148.6</v>
      </c>
      <c r="E3309" s="66">
        <v>-2.0999999999999999E-3</v>
      </c>
      <c r="F3309" s="66">
        <v>-5.3E-3</v>
      </c>
      <c r="G3309" s="66">
        <v>-2.0999999999999999E-3</v>
      </c>
      <c r="H3309" s="66">
        <v>-1.9E-3</v>
      </c>
      <c r="I3309" s="67" t="s">
        <v>64</v>
      </c>
    </row>
    <row r="3310" spans="2:9" x14ac:dyDescent="0.25">
      <c r="B3310" s="68"/>
      <c r="C3310" s="66">
        <v>5</v>
      </c>
      <c r="D3310" s="66">
        <v>204</v>
      </c>
      <c r="E3310" s="66">
        <v>-4.2500000000000003E-2</v>
      </c>
      <c r="F3310" s="66">
        <v>-4.9700000000000001E-2</v>
      </c>
      <c r="G3310" s="66">
        <v>-4.2200000000000001E-2</v>
      </c>
      <c r="H3310" s="66">
        <v>-4.2099999999999999E-2</v>
      </c>
      <c r="I3310" s="67" t="s">
        <v>64</v>
      </c>
    </row>
    <row r="3311" spans="2:9" x14ac:dyDescent="0.25">
      <c r="B3311" s="68"/>
      <c r="C3311" s="66">
        <v>6</v>
      </c>
      <c r="D3311" s="66">
        <v>210</v>
      </c>
      <c r="E3311" s="66">
        <v>-4.1300000000000003E-2</v>
      </c>
      <c r="F3311" s="66">
        <v>-4.0500000000000001E-2</v>
      </c>
      <c r="G3311" s="66">
        <v>-4.1500000000000002E-2</v>
      </c>
      <c r="H3311" s="66">
        <v>-4.0899999999999999E-2</v>
      </c>
      <c r="I3311" s="67" t="s">
        <v>64</v>
      </c>
    </row>
    <row r="3312" spans="2:9" x14ac:dyDescent="0.25">
      <c r="B3312" s="68"/>
      <c r="C3312" s="66">
        <v>7</v>
      </c>
      <c r="D3312" s="66">
        <v>292.39999999999998</v>
      </c>
      <c r="E3312" s="66">
        <v>-1.17E-2</v>
      </c>
      <c r="F3312" s="66">
        <v>-1.09E-2</v>
      </c>
      <c r="G3312" s="66">
        <v>-1.18E-2</v>
      </c>
      <c r="H3312" s="66">
        <v>-1.0800000000000001E-2</v>
      </c>
      <c r="I3312" s="67" t="s">
        <v>64</v>
      </c>
    </row>
    <row r="3313" spans="2:9" x14ac:dyDescent="0.25">
      <c r="B3313" s="68"/>
      <c r="C3313" s="66">
        <v>8</v>
      </c>
      <c r="D3313" s="66">
        <v>304.89999999999998</v>
      </c>
      <c r="E3313" s="66">
        <v>-7.0000000000000001E-3</v>
      </c>
      <c r="F3313" s="66">
        <v>-1.9099999999999999E-2</v>
      </c>
      <c r="G3313" s="66">
        <v>-7.0000000000000001E-3</v>
      </c>
      <c r="H3313" s="66">
        <v>-6.8999999999999999E-3</v>
      </c>
      <c r="I3313" s="67" t="s">
        <v>64</v>
      </c>
    </row>
    <row r="3314" spans="2:9" x14ac:dyDescent="0.25">
      <c r="B3314" s="68"/>
      <c r="C3314" s="66">
        <v>9</v>
      </c>
      <c r="D3314" s="66">
        <v>313.2</v>
      </c>
      <c r="E3314" s="66">
        <v>-8.0999999999999996E-3</v>
      </c>
      <c r="F3314" s="66">
        <v>-1.4E-3</v>
      </c>
      <c r="G3314" s="66">
        <v>-8.0000000000000002E-3</v>
      </c>
      <c r="H3314" s="66">
        <v>-6.7999999999999996E-3</v>
      </c>
      <c r="I3314" s="67" t="s">
        <v>64</v>
      </c>
    </row>
    <row r="3315" spans="2:9" x14ac:dyDescent="0.25">
      <c r="B3315" s="68"/>
      <c r="C3315" s="66"/>
      <c r="D3315" s="66"/>
      <c r="E3315" s="66"/>
      <c r="F3315" s="66"/>
      <c r="G3315" s="66"/>
      <c r="H3315" s="66"/>
      <c r="I3315" s="67"/>
    </row>
    <row r="3316" spans="2:9" x14ac:dyDescent="0.25">
      <c r="B3316" s="59" t="s">
        <v>53</v>
      </c>
      <c r="C3316" s="60"/>
      <c r="D3316" s="60"/>
      <c r="E3316" s="60"/>
      <c r="F3316" s="60"/>
      <c r="G3316" s="60"/>
      <c r="H3316" s="60"/>
      <c r="I3316" s="61"/>
    </row>
    <row r="3317" spans="2:9" x14ac:dyDescent="0.25">
      <c r="B3317" s="62" t="s">
        <v>54</v>
      </c>
      <c r="C3317" s="63">
        <v>220</v>
      </c>
      <c r="D3317" s="63"/>
      <c r="E3317" s="63"/>
      <c r="F3317" s="63"/>
      <c r="G3317" s="63"/>
      <c r="H3317" s="63"/>
      <c r="I3317" s="64"/>
    </row>
    <row r="3318" spans="2:9" x14ac:dyDescent="0.25">
      <c r="B3318" s="65" t="s">
        <v>55</v>
      </c>
      <c r="C3318" s="66"/>
      <c r="D3318" s="66"/>
      <c r="E3318" s="66"/>
      <c r="F3318" s="66"/>
      <c r="G3318" s="66"/>
      <c r="H3318" s="66"/>
      <c r="I3318" s="67"/>
    </row>
    <row r="3319" spans="2:9" x14ac:dyDescent="0.25">
      <c r="B3319" s="65" t="s">
        <v>56</v>
      </c>
      <c r="C3319" s="66">
        <v>14</v>
      </c>
      <c r="D3319" s="66"/>
      <c r="E3319" s="66"/>
      <c r="F3319" s="66"/>
      <c r="G3319" s="66"/>
      <c r="H3319" s="66"/>
      <c r="I3319" s="67"/>
    </row>
    <row r="3320" spans="2:9" x14ac:dyDescent="0.25">
      <c r="B3320" s="68"/>
      <c r="C3320" s="66" t="s">
        <v>57</v>
      </c>
      <c r="D3320" s="66" t="s">
        <v>58</v>
      </c>
      <c r="E3320" s="66" t="s">
        <v>59</v>
      </c>
      <c r="F3320" s="66" t="s">
        <v>60</v>
      </c>
      <c r="G3320" s="66" t="s">
        <v>61</v>
      </c>
      <c r="H3320" s="66" t="s">
        <v>62</v>
      </c>
      <c r="I3320" s="67" t="s">
        <v>63</v>
      </c>
    </row>
    <row r="3321" spans="2:9" x14ac:dyDescent="0.25">
      <c r="B3321" s="68"/>
      <c r="C3321" s="66">
        <v>1</v>
      </c>
      <c r="D3321" s="66">
        <v>19.8</v>
      </c>
      <c r="E3321" s="66">
        <v>-3.0499999999999999E-2</v>
      </c>
      <c r="F3321" s="66">
        <v>-3.2399999999999998E-2</v>
      </c>
      <c r="G3321" s="66">
        <v>-3.0499999999999999E-2</v>
      </c>
      <c r="H3321" s="66">
        <v>-2.87E-2</v>
      </c>
      <c r="I3321" s="67" t="s">
        <v>64</v>
      </c>
    </row>
    <row r="3322" spans="2:9" x14ac:dyDescent="0.25">
      <c r="B3322" s="68"/>
      <c r="C3322" s="66">
        <v>2</v>
      </c>
      <c r="D3322" s="66">
        <v>34.4</v>
      </c>
      <c r="E3322" s="66">
        <v>-2.1999999999999999E-2</v>
      </c>
      <c r="F3322" s="66">
        <v>-3.3300000000000003E-2</v>
      </c>
      <c r="G3322" s="66">
        <v>-2.2100000000000002E-2</v>
      </c>
      <c r="H3322" s="66">
        <v>-2.1100000000000001E-2</v>
      </c>
      <c r="I3322" s="67" t="s">
        <v>64</v>
      </c>
    </row>
    <row r="3323" spans="2:9" x14ac:dyDescent="0.25">
      <c r="B3323" s="68"/>
      <c r="C3323" s="66">
        <v>3</v>
      </c>
      <c r="D3323" s="66">
        <v>55.5</v>
      </c>
      <c r="E3323" s="66">
        <v>-4.24E-2</v>
      </c>
      <c r="F3323" s="66">
        <v>-4.58E-2</v>
      </c>
      <c r="G3323" s="66">
        <v>-4.2299999999999997E-2</v>
      </c>
      <c r="H3323" s="66">
        <v>-4.1000000000000002E-2</v>
      </c>
      <c r="I3323" s="67" t="s">
        <v>64</v>
      </c>
    </row>
    <row r="3324" spans="2:9" x14ac:dyDescent="0.25">
      <c r="B3324" s="68"/>
      <c r="C3324" s="66">
        <v>4</v>
      </c>
      <c r="D3324" s="66">
        <v>61.4</v>
      </c>
      <c r="E3324" s="66">
        <v>-1.4500000000000001E-2</v>
      </c>
      <c r="F3324" s="66">
        <v>-1.2800000000000001E-2</v>
      </c>
      <c r="G3324" s="66">
        <v>-1.4500000000000001E-2</v>
      </c>
      <c r="H3324" s="66">
        <v>-1.4500000000000001E-2</v>
      </c>
      <c r="I3324" s="67" t="s">
        <v>64</v>
      </c>
    </row>
    <row r="3325" spans="2:9" x14ac:dyDescent="0.25">
      <c r="B3325" s="68"/>
      <c r="C3325" s="66">
        <v>5</v>
      </c>
      <c r="D3325" s="66">
        <v>79.3</v>
      </c>
      <c r="E3325" s="66">
        <v>-2.47E-2</v>
      </c>
      <c r="F3325" s="66">
        <v>-1.8800000000000001E-2</v>
      </c>
      <c r="G3325" s="66">
        <v>-2.47E-2</v>
      </c>
      <c r="H3325" s="66">
        <v>-2.4199999999999999E-2</v>
      </c>
      <c r="I3325" s="67" t="s">
        <v>64</v>
      </c>
    </row>
    <row r="3326" spans="2:9" x14ac:dyDescent="0.25">
      <c r="B3326" s="68"/>
      <c r="C3326" s="66">
        <v>6</v>
      </c>
      <c r="D3326" s="66">
        <v>131.1</v>
      </c>
      <c r="E3326" s="66">
        <v>-5.1000000000000004E-3</v>
      </c>
      <c r="F3326" s="66">
        <v>-7.1999999999999998E-3</v>
      </c>
      <c r="G3326" s="66">
        <v>-5.1000000000000004E-3</v>
      </c>
      <c r="H3326" s="66">
        <v>-4.4000000000000003E-3</v>
      </c>
      <c r="I3326" s="67" t="s">
        <v>64</v>
      </c>
    </row>
    <row r="3327" spans="2:9" x14ac:dyDescent="0.25">
      <c r="B3327" s="68"/>
      <c r="C3327" s="66">
        <v>7</v>
      </c>
      <c r="D3327" s="66">
        <v>159.5</v>
      </c>
      <c r="E3327" s="66">
        <v>-1.7999999999999999E-2</v>
      </c>
      <c r="F3327" s="66">
        <v>-2.0799999999999999E-2</v>
      </c>
      <c r="G3327" s="66">
        <v>-1.7899999999999999E-2</v>
      </c>
      <c r="H3327" s="66">
        <v>-1.77E-2</v>
      </c>
      <c r="I3327" s="67" t="s">
        <v>64</v>
      </c>
    </row>
    <row r="3328" spans="2:9" x14ac:dyDescent="0.25">
      <c r="B3328" s="68"/>
      <c r="C3328" s="66">
        <v>8</v>
      </c>
      <c r="D3328" s="66">
        <v>195.2</v>
      </c>
      <c r="E3328" s="66">
        <v>-2.5000000000000001E-2</v>
      </c>
      <c r="F3328" s="66">
        <v>-2.7300000000000001E-2</v>
      </c>
      <c r="G3328" s="66">
        <v>-2.4899999999999999E-2</v>
      </c>
      <c r="H3328" s="66">
        <v>-2.41E-2</v>
      </c>
      <c r="I3328" s="67" t="s">
        <v>64</v>
      </c>
    </row>
    <row r="3329" spans="2:9" x14ac:dyDescent="0.25">
      <c r="B3329" s="68"/>
      <c r="C3329" s="66">
        <v>9</v>
      </c>
      <c r="D3329" s="66">
        <v>201.9</v>
      </c>
      <c r="E3329" s="66">
        <v>-5.8200000000000002E-2</v>
      </c>
      <c r="F3329" s="66">
        <v>-6.3799999999999996E-2</v>
      </c>
      <c r="G3329" s="66">
        <v>-5.8799999999999998E-2</v>
      </c>
      <c r="H3329" s="66">
        <v>-5.8000000000000003E-2</v>
      </c>
      <c r="I3329" s="67" t="s">
        <v>64</v>
      </c>
    </row>
    <row r="3330" spans="2:9" x14ac:dyDescent="0.25">
      <c r="B3330" s="68"/>
      <c r="C3330" s="66">
        <v>10</v>
      </c>
      <c r="D3330" s="66">
        <v>216.4</v>
      </c>
      <c r="E3330" s="66">
        <v>-2.9000000000000001E-2</v>
      </c>
      <c r="F3330" s="66">
        <v>-2.9700000000000001E-2</v>
      </c>
      <c r="G3330" s="66">
        <v>-2.9100000000000001E-2</v>
      </c>
      <c r="H3330" s="66">
        <v>-2.6599999999999999E-2</v>
      </c>
      <c r="I3330" s="67" t="s">
        <v>64</v>
      </c>
    </row>
    <row r="3331" spans="2:9" x14ac:dyDescent="0.25">
      <c r="B3331" s="68"/>
      <c r="C3331" s="66">
        <v>11</v>
      </c>
      <c r="D3331" s="66">
        <v>254.6</v>
      </c>
      <c r="E3331" s="66">
        <v>-3.7499999999999999E-2</v>
      </c>
      <c r="F3331" s="66">
        <v>-3.39E-2</v>
      </c>
      <c r="G3331" s="66">
        <v>-3.7499999999999999E-2</v>
      </c>
      <c r="H3331" s="66">
        <v>-3.6200000000000003E-2</v>
      </c>
      <c r="I3331" s="67" t="s">
        <v>64</v>
      </c>
    </row>
    <row r="3332" spans="2:9" x14ac:dyDescent="0.25">
      <c r="B3332" s="68"/>
      <c r="C3332" s="66">
        <v>12</v>
      </c>
      <c r="D3332" s="66">
        <v>264.89999999999998</v>
      </c>
      <c r="E3332" s="66">
        <v>-2.07E-2</v>
      </c>
      <c r="F3332" s="66">
        <v>-1.9800000000000002E-2</v>
      </c>
      <c r="G3332" s="66">
        <v>-2.07E-2</v>
      </c>
      <c r="H3332" s="66">
        <v>-1.9800000000000002E-2</v>
      </c>
      <c r="I3332" s="67" t="s">
        <v>64</v>
      </c>
    </row>
    <row r="3333" spans="2:9" x14ac:dyDescent="0.25">
      <c r="B3333" s="68"/>
      <c r="C3333" s="66">
        <v>13</v>
      </c>
      <c r="D3333" s="66">
        <v>303.60000000000002</v>
      </c>
      <c r="E3333" s="66">
        <v>-1.95E-2</v>
      </c>
      <c r="F3333" s="66">
        <v>-1.6799999999999999E-2</v>
      </c>
      <c r="G3333" s="66">
        <v>-1.95E-2</v>
      </c>
      <c r="H3333" s="66">
        <v>-1.7999999999999999E-2</v>
      </c>
      <c r="I3333" s="67" t="s">
        <v>64</v>
      </c>
    </row>
    <row r="3334" spans="2:9" x14ac:dyDescent="0.25">
      <c r="B3334" s="68"/>
      <c r="C3334" s="66">
        <v>14</v>
      </c>
      <c r="D3334" s="66">
        <v>313.2</v>
      </c>
      <c r="E3334" s="66">
        <v>-4.0000000000000001E-3</v>
      </c>
      <c r="F3334" s="66">
        <v>-8.3000000000000001E-3</v>
      </c>
      <c r="G3334" s="66">
        <v>-4.0000000000000001E-3</v>
      </c>
      <c r="H3334" s="66">
        <v>-3.7000000000000002E-3</v>
      </c>
      <c r="I3334" s="67" t="s">
        <v>64</v>
      </c>
    </row>
    <row r="3335" spans="2:9" x14ac:dyDescent="0.25">
      <c r="B3335" s="68"/>
      <c r="C3335" s="66"/>
      <c r="D3335" s="66"/>
      <c r="E3335" s="66"/>
      <c r="F3335" s="66"/>
      <c r="G3335" s="66"/>
      <c r="H3335" s="66"/>
      <c r="I3335" s="67"/>
    </row>
    <row r="3336" spans="2:9" x14ac:dyDescent="0.25">
      <c r="B3336" s="59" t="s">
        <v>53</v>
      </c>
      <c r="C3336" s="60"/>
      <c r="D3336" s="60"/>
      <c r="E3336" s="60"/>
      <c r="F3336" s="60"/>
      <c r="G3336" s="60"/>
      <c r="H3336" s="60"/>
      <c r="I3336" s="61"/>
    </row>
    <row r="3337" spans="2:9" x14ac:dyDescent="0.25">
      <c r="B3337" s="62" t="s">
        <v>54</v>
      </c>
      <c r="C3337" s="63">
        <v>225</v>
      </c>
      <c r="D3337" s="63"/>
      <c r="E3337" s="63"/>
      <c r="F3337" s="63"/>
      <c r="G3337" s="63"/>
      <c r="H3337" s="63"/>
      <c r="I3337" s="64"/>
    </row>
    <row r="3338" spans="2:9" x14ac:dyDescent="0.25">
      <c r="B3338" s="65" t="s">
        <v>55</v>
      </c>
      <c r="C3338" s="66"/>
      <c r="D3338" s="66"/>
      <c r="E3338" s="66"/>
      <c r="F3338" s="66"/>
      <c r="G3338" s="66"/>
      <c r="H3338" s="66"/>
      <c r="I3338" s="67"/>
    </row>
    <row r="3339" spans="2:9" x14ac:dyDescent="0.25">
      <c r="B3339" s="65" t="s">
        <v>56</v>
      </c>
      <c r="C3339" s="66">
        <v>14</v>
      </c>
      <c r="D3339" s="66"/>
      <c r="E3339" s="66"/>
      <c r="F3339" s="66"/>
      <c r="G3339" s="66"/>
      <c r="H3339" s="66"/>
      <c r="I3339" s="67"/>
    </row>
    <row r="3340" spans="2:9" x14ac:dyDescent="0.25">
      <c r="B3340" s="68"/>
      <c r="C3340" s="66" t="s">
        <v>57</v>
      </c>
      <c r="D3340" s="66" t="s">
        <v>58</v>
      </c>
      <c r="E3340" s="66" t="s">
        <v>59</v>
      </c>
      <c r="F3340" s="66" t="s">
        <v>60</v>
      </c>
      <c r="G3340" s="66" t="s">
        <v>61</v>
      </c>
      <c r="H3340" s="66" t="s">
        <v>62</v>
      </c>
      <c r="I3340" s="67" t="s">
        <v>63</v>
      </c>
    </row>
    <row r="3341" spans="2:9" x14ac:dyDescent="0.25">
      <c r="B3341" s="68"/>
      <c r="C3341" s="66">
        <v>1</v>
      </c>
      <c r="D3341" s="66">
        <v>8.5</v>
      </c>
      <c r="E3341" s="66">
        <v>-2.6800000000000001E-2</v>
      </c>
      <c r="F3341" s="66">
        <v>-2.8799999999999999E-2</v>
      </c>
      <c r="G3341" s="66">
        <v>-2.6800000000000001E-2</v>
      </c>
      <c r="H3341" s="66">
        <v>-2.6499999999999999E-2</v>
      </c>
      <c r="I3341" s="67" t="s">
        <v>64</v>
      </c>
    </row>
    <row r="3342" spans="2:9" x14ac:dyDescent="0.25">
      <c r="B3342" s="68"/>
      <c r="C3342" s="66">
        <v>2</v>
      </c>
      <c r="D3342" s="66">
        <v>38.4</v>
      </c>
      <c r="E3342" s="66">
        <v>-1.6899999999999998E-2</v>
      </c>
      <c r="F3342" s="66">
        <v>-2.29E-2</v>
      </c>
      <c r="G3342" s="66">
        <v>-1.7000000000000001E-2</v>
      </c>
      <c r="H3342" s="66">
        <v>-1.6500000000000001E-2</v>
      </c>
      <c r="I3342" s="67" t="s">
        <v>64</v>
      </c>
    </row>
    <row r="3343" spans="2:9" x14ac:dyDescent="0.25">
      <c r="B3343" s="68"/>
      <c r="C3343" s="66">
        <v>3</v>
      </c>
      <c r="D3343" s="66">
        <v>54.7</v>
      </c>
      <c r="E3343" s="66">
        <v>-3.2800000000000003E-2</v>
      </c>
      <c r="F3343" s="66">
        <v>-3.9800000000000002E-2</v>
      </c>
      <c r="G3343" s="66">
        <v>-3.2800000000000003E-2</v>
      </c>
      <c r="H3343" s="66">
        <v>-3.2500000000000001E-2</v>
      </c>
      <c r="I3343" s="67" t="s">
        <v>64</v>
      </c>
    </row>
    <row r="3344" spans="2:9" x14ac:dyDescent="0.25">
      <c r="B3344" s="68"/>
      <c r="C3344" s="66">
        <v>4</v>
      </c>
      <c r="D3344" s="66">
        <v>62.9</v>
      </c>
      <c r="E3344" s="66">
        <v>-1.47E-2</v>
      </c>
      <c r="F3344" s="66">
        <v>-1.5599999999999999E-2</v>
      </c>
      <c r="G3344" s="66">
        <v>-1.4800000000000001E-2</v>
      </c>
      <c r="H3344" s="66">
        <v>-1.43E-2</v>
      </c>
      <c r="I3344" s="67" t="s">
        <v>64</v>
      </c>
    </row>
    <row r="3345" spans="2:9" x14ac:dyDescent="0.25">
      <c r="B3345" s="68"/>
      <c r="C3345" s="66">
        <v>5</v>
      </c>
      <c r="D3345" s="66">
        <v>96.9</v>
      </c>
      <c r="E3345" s="66">
        <v>-9.5999999999999992E-3</v>
      </c>
      <c r="F3345" s="66">
        <v>-1.38E-2</v>
      </c>
      <c r="G3345" s="66">
        <v>-9.5999999999999992E-3</v>
      </c>
      <c r="H3345" s="66">
        <v>-9.4999999999999998E-3</v>
      </c>
      <c r="I3345" s="67" t="s">
        <v>64</v>
      </c>
    </row>
    <row r="3346" spans="2:9" x14ac:dyDescent="0.25">
      <c r="B3346" s="68"/>
      <c r="C3346" s="66">
        <v>6</v>
      </c>
      <c r="D3346" s="66">
        <v>119.9</v>
      </c>
      <c r="E3346" s="66">
        <v>-5.4000000000000003E-3</v>
      </c>
      <c r="F3346" s="66">
        <v>-6.1000000000000004E-3</v>
      </c>
      <c r="G3346" s="66">
        <v>-5.4000000000000003E-3</v>
      </c>
      <c r="H3346" s="66">
        <v>-5.1999999999999998E-3</v>
      </c>
      <c r="I3346" s="67" t="s">
        <v>64</v>
      </c>
    </row>
    <row r="3347" spans="2:9" x14ac:dyDescent="0.25">
      <c r="B3347" s="68"/>
      <c r="C3347" s="66">
        <v>7</v>
      </c>
      <c r="D3347" s="66">
        <v>171.2</v>
      </c>
      <c r="E3347" s="66">
        <v>-5.4999999999999997E-3</v>
      </c>
      <c r="F3347" s="66">
        <v>-6.1000000000000004E-3</v>
      </c>
      <c r="G3347" s="66">
        <v>-5.4999999999999997E-3</v>
      </c>
      <c r="H3347" s="66">
        <v>-5.4000000000000003E-3</v>
      </c>
      <c r="I3347" s="67" t="s">
        <v>64</v>
      </c>
    </row>
    <row r="3348" spans="2:9" x14ac:dyDescent="0.25">
      <c r="B3348" s="68"/>
      <c r="C3348" s="66">
        <v>8</v>
      </c>
      <c r="D3348" s="66">
        <v>190</v>
      </c>
      <c r="E3348" s="66">
        <v>-2.4799999999999999E-2</v>
      </c>
      <c r="F3348" s="66">
        <v>-3.2500000000000001E-2</v>
      </c>
      <c r="G3348" s="66">
        <v>-2.4799999999999999E-2</v>
      </c>
      <c r="H3348" s="66">
        <v>-2.3900000000000001E-2</v>
      </c>
      <c r="I3348" s="67" t="s">
        <v>64</v>
      </c>
    </row>
    <row r="3349" spans="2:9" x14ac:dyDescent="0.25">
      <c r="B3349" s="68"/>
      <c r="C3349" s="66">
        <v>9</v>
      </c>
      <c r="D3349" s="66">
        <v>197.9</v>
      </c>
      <c r="E3349" s="66">
        <v>-2.47E-2</v>
      </c>
      <c r="F3349" s="66">
        <v>-2.69E-2</v>
      </c>
      <c r="G3349" s="66">
        <v>-2.47E-2</v>
      </c>
      <c r="H3349" s="66">
        <v>-2.3699999999999999E-2</v>
      </c>
      <c r="I3349" s="67" t="s">
        <v>64</v>
      </c>
    </row>
    <row r="3350" spans="2:9" x14ac:dyDescent="0.25">
      <c r="B3350" s="68"/>
      <c r="C3350" s="66">
        <v>10</v>
      </c>
      <c r="D3350" s="66">
        <v>248.3</v>
      </c>
      <c r="E3350" s="66">
        <v>-2.8899999999999999E-2</v>
      </c>
      <c r="F3350" s="66">
        <v>-2.86E-2</v>
      </c>
      <c r="G3350" s="66">
        <v>-2.8799999999999999E-2</v>
      </c>
      <c r="H3350" s="66">
        <v>-2.7699999999999999E-2</v>
      </c>
      <c r="I3350" s="67" t="s">
        <v>64</v>
      </c>
    </row>
    <row r="3351" spans="2:9" x14ac:dyDescent="0.25">
      <c r="B3351" s="68"/>
      <c r="C3351" s="66">
        <v>11</v>
      </c>
      <c r="D3351" s="66">
        <v>269.39999999999998</v>
      </c>
      <c r="E3351" s="66">
        <v>-3.5000000000000003E-2</v>
      </c>
      <c r="F3351" s="66">
        <v>-3.3000000000000002E-2</v>
      </c>
      <c r="G3351" s="66">
        <v>-3.5000000000000003E-2</v>
      </c>
      <c r="H3351" s="66">
        <v>-3.5000000000000003E-2</v>
      </c>
      <c r="I3351" s="67" t="s">
        <v>64</v>
      </c>
    </row>
    <row r="3352" spans="2:9" x14ac:dyDescent="0.25">
      <c r="B3352" s="68"/>
      <c r="C3352" s="66">
        <v>12</v>
      </c>
      <c r="D3352" s="66">
        <v>291.60000000000002</v>
      </c>
      <c r="E3352" s="66">
        <v>-9.4999999999999998E-3</v>
      </c>
      <c r="F3352" s="66">
        <v>-1.17E-2</v>
      </c>
      <c r="G3352" s="66">
        <v>-9.5999999999999992E-3</v>
      </c>
      <c r="H3352" s="66">
        <v>-8.9999999999999993E-3</v>
      </c>
      <c r="I3352" s="67" t="s">
        <v>64</v>
      </c>
    </row>
    <row r="3353" spans="2:9" x14ac:dyDescent="0.25">
      <c r="B3353" s="68"/>
      <c r="C3353" s="66">
        <v>13</v>
      </c>
      <c r="D3353" s="66">
        <v>298.5</v>
      </c>
      <c r="E3353" s="66">
        <v>-4.0000000000000002E-4</v>
      </c>
      <c r="F3353" s="66">
        <v>-3.5000000000000001E-3</v>
      </c>
      <c r="G3353" s="66">
        <v>-4.0000000000000002E-4</v>
      </c>
      <c r="H3353" s="66">
        <v>-2.9999999999999997E-4</v>
      </c>
      <c r="I3353" s="67" t="s">
        <v>64</v>
      </c>
    </row>
    <row r="3354" spans="2:9" x14ac:dyDescent="0.25">
      <c r="B3354" s="68"/>
      <c r="C3354" s="66">
        <v>14</v>
      </c>
      <c r="D3354" s="66">
        <v>330</v>
      </c>
      <c r="E3354" s="66">
        <v>-8.0999999999999996E-3</v>
      </c>
      <c r="F3354" s="66">
        <v>-1.11E-2</v>
      </c>
      <c r="G3354" s="66">
        <v>-8.0999999999999996E-3</v>
      </c>
      <c r="H3354" s="66">
        <v>-7.7999999999999996E-3</v>
      </c>
      <c r="I3354" s="67" t="s">
        <v>64</v>
      </c>
    </row>
    <row r="3355" spans="2:9" x14ac:dyDescent="0.25">
      <c r="B3355" s="68"/>
      <c r="C3355" s="66"/>
      <c r="D3355" s="66"/>
      <c r="E3355" s="66"/>
      <c r="F3355" s="66"/>
      <c r="G3355" s="66"/>
      <c r="H3355" s="66"/>
      <c r="I3355" s="67"/>
    </row>
    <row r="3356" spans="2:9" x14ac:dyDescent="0.25">
      <c r="B3356" s="59" t="s">
        <v>53</v>
      </c>
      <c r="C3356" s="60"/>
      <c r="D3356" s="60"/>
      <c r="E3356" s="60"/>
      <c r="F3356" s="60"/>
      <c r="G3356" s="60"/>
      <c r="H3356" s="60"/>
      <c r="I3356" s="61"/>
    </row>
    <row r="3357" spans="2:9" x14ac:dyDescent="0.25">
      <c r="B3357" s="62" t="s">
        <v>54</v>
      </c>
      <c r="C3357" s="63">
        <v>230</v>
      </c>
      <c r="D3357" s="63"/>
      <c r="E3357" s="63"/>
      <c r="F3357" s="63"/>
      <c r="G3357" s="63"/>
      <c r="H3357" s="63"/>
      <c r="I3357" s="64"/>
    </row>
    <row r="3358" spans="2:9" x14ac:dyDescent="0.25">
      <c r="B3358" s="65" t="s">
        <v>55</v>
      </c>
      <c r="C3358" s="66"/>
      <c r="D3358" s="66"/>
      <c r="E3358" s="66"/>
      <c r="F3358" s="66"/>
      <c r="G3358" s="66"/>
      <c r="H3358" s="66"/>
      <c r="I3358" s="67"/>
    </row>
    <row r="3359" spans="2:9" x14ac:dyDescent="0.25">
      <c r="B3359" s="65" t="s">
        <v>56</v>
      </c>
      <c r="C3359" s="66">
        <v>6</v>
      </c>
      <c r="D3359" s="66"/>
      <c r="E3359" s="66"/>
      <c r="F3359" s="66"/>
      <c r="G3359" s="66"/>
      <c r="H3359" s="66"/>
      <c r="I3359" s="67"/>
    </row>
    <row r="3360" spans="2:9" x14ac:dyDescent="0.25">
      <c r="B3360" s="68"/>
      <c r="C3360" s="66" t="s">
        <v>57</v>
      </c>
      <c r="D3360" s="66" t="s">
        <v>58</v>
      </c>
      <c r="E3360" s="66" t="s">
        <v>59</v>
      </c>
      <c r="F3360" s="66" t="s">
        <v>60</v>
      </c>
      <c r="G3360" s="66" t="s">
        <v>61</v>
      </c>
      <c r="H3360" s="66" t="s">
        <v>62</v>
      </c>
      <c r="I3360" s="67" t="s">
        <v>63</v>
      </c>
    </row>
    <row r="3361" spans="2:9" x14ac:dyDescent="0.25">
      <c r="B3361" s="68"/>
      <c r="C3361" s="66">
        <v>1</v>
      </c>
      <c r="D3361" s="66">
        <v>42.3</v>
      </c>
      <c r="E3361" s="66">
        <v>-1.2E-2</v>
      </c>
      <c r="F3361" s="66">
        <v>-1.9199999999999998E-2</v>
      </c>
      <c r="G3361" s="66">
        <v>-1.2E-2</v>
      </c>
      <c r="H3361" s="66">
        <v>-1.12E-2</v>
      </c>
      <c r="I3361" s="67" t="s">
        <v>64</v>
      </c>
    </row>
    <row r="3362" spans="2:9" x14ac:dyDescent="0.25">
      <c r="B3362" s="68"/>
      <c r="C3362" s="66">
        <v>2</v>
      </c>
      <c r="D3362" s="66">
        <v>52.4</v>
      </c>
      <c r="E3362" s="66">
        <v>-3.5900000000000001E-2</v>
      </c>
      <c r="F3362" s="66">
        <v>-3.9100000000000003E-2</v>
      </c>
      <c r="G3362" s="66">
        <v>-3.6700000000000003E-2</v>
      </c>
      <c r="H3362" s="66">
        <v>-3.4700000000000002E-2</v>
      </c>
      <c r="I3362" s="67" t="s">
        <v>64</v>
      </c>
    </row>
    <row r="3363" spans="2:9" x14ac:dyDescent="0.25">
      <c r="B3363" s="68"/>
      <c r="C3363" s="66">
        <v>3</v>
      </c>
      <c r="D3363" s="66">
        <v>179.8</v>
      </c>
      <c r="E3363" s="66">
        <v>-2.2200000000000001E-2</v>
      </c>
      <c r="F3363" s="66">
        <v>-2.1000000000000001E-2</v>
      </c>
      <c r="G3363" s="66">
        <v>-2.2200000000000001E-2</v>
      </c>
      <c r="H3363" s="66">
        <v>-2.2200000000000001E-2</v>
      </c>
      <c r="I3363" s="67" t="s">
        <v>64</v>
      </c>
    </row>
    <row r="3364" spans="2:9" x14ac:dyDescent="0.25">
      <c r="B3364" s="68"/>
      <c r="C3364" s="66">
        <v>4</v>
      </c>
      <c r="D3364" s="66">
        <v>187.3</v>
      </c>
      <c r="E3364" s="66">
        <v>-3.1699999999999999E-2</v>
      </c>
      <c r="F3364" s="66">
        <v>-2.86E-2</v>
      </c>
      <c r="G3364" s="66">
        <v>-3.1699999999999999E-2</v>
      </c>
      <c r="H3364" s="66">
        <v>-3.15E-2</v>
      </c>
      <c r="I3364" s="67" t="s">
        <v>64</v>
      </c>
    </row>
    <row r="3365" spans="2:9" x14ac:dyDescent="0.25">
      <c r="B3365" s="68"/>
      <c r="C3365" s="66">
        <v>5</v>
      </c>
      <c r="D3365" s="66">
        <v>278.10000000000002</v>
      </c>
      <c r="E3365" s="66">
        <v>8.9999999999999998E-4</v>
      </c>
      <c r="F3365" s="66">
        <v>4.0000000000000002E-4</v>
      </c>
      <c r="G3365" s="66">
        <v>8.9999999999999998E-4</v>
      </c>
      <c r="H3365" s="66">
        <v>8.0000000000000004E-4</v>
      </c>
      <c r="I3365" s="67" t="s">
        <v>64</v>
      </c>
    </row>
    <row r="3366" spans="2:9" x14ac:dyDescent="0.25">
      <c r="B3366" s="68"/>
      <c r="C3366" s="66">
        <v>6</v>
      </c>
      <c r="D3366" s="66">
        <v>288.2</v>
      </c>
      <c r="E3366" s="66">
        <v>-2.5600000000000001E-2</v>
      </c>
      <c r="F3366" s="66">
        <v>-3.5299999999999998E-2</v>
      </c>
      <c r="G3366" s="66">
        <v>-2.5499999999999998E-2</v>
      </c>
      <c r="H3366" s="66">
        <v>-2.29E-2</v>
      </c>
      <c r="I3366" s="67" t="s">
        <v>64</v>
      </c>
    </row>
    <row r="3367" spans="2:9" x14ac:dyDescent="0.25">
      <c r="B3367" s="68"/>
      <c r="C3367" s="66"/>
      <c r="D3367" s="66"/>
      <c r="E3367" s="66"/>
      <c r="F3367" s="66"/>
      <c r="G3367" s="66"/>
      <c r="H3367" s="66"/>
      <c r="I3367" s="67"/>
    </row>
    <row r="3368" spans="2:9" x14ac:dyDescent="0.25">
      <c r="B3368" s="59" t="s">
        <v>53</v>
      </c>
      <c r="C3368" s="60"/>
      <c r="D3368" s="60"/>
      <c r="E3368" s="60"/>
      <c r="F3368" s="60"/>
      <c r="G3368" s="60"/>
      <c r="H3368" s="60"/>
      <c r="I3368" s="61"/>
    </row>
    <row r="3369" spans="2:9" x14ac:dyDescent="0.25">
      <c r="B3369" s="62" t="s">
        <v>54</v>
      </c>
      <c r="C3369" s="63">
        <v>235</v>
      </c>
      <c r="D3369" s="63"/>
      <c r="E3369" s="63"/>
      <c r="F3369" s="63"/>
      <c r="G3369" s="63"/>
      <c r="H3369" s="63"/>
      <c r="I3369" s="64"/>
    </row>
    <row r="3370" spans="2:9" x14ac:dyDescent="0.25">
      <c r="B3370" s="65" t="s">
        <v>55</v>
      </c>
      <c r="C3370" s="66"/>
      <c r="D3370" s="66"/>
      <c r="E3370" s="66"/>
      <c r="F3370" s="66"/>
      <c r="G3370" s="66"/>
      <c r="H3370" s="66"/>
      <c r="I3370" s="67"/>
    </row>
    <row r="3371" spans="2:9" x14ac:dyDescent="0.25">
      <c r="B3371" s="65" t="s">
        <v>56</v>
      </c>
      <c r="C3371" s="66">
        <v>10</v>
      </c>
      <c r="D3371" s="66"/>
      <c r="E3371" s="66"/>
      <c r="F3371" s="66"/>
      <c r="G3371" s="66"/>
      <c r="H3371" s="66"/>
      <c r="I3371" s="67"/>
    </row>
    <row r="3372" spans="2:9" x14ac:dyDescent="0.25">
      <c r="B3372" s="68"/>
      <c r="C3372" s="66" t="s">
        <v>57</v>
      </c>
      <c r="D3372" s="66" t="s">
        <v>58</v>
      </c>
      <c r="E3372" s="66" t="s">
        <v>59</v>
      </c>
      <c r="F3372" s="66" t="s">
        <v>60</v>
      </c>
      <c r="G3372" s="66" t="s">
        <v>61</v>
      </c>
      <c r="H3372" s="66" t="s">
        <v>62</v>
      </c>
      <c r="I3372" s="67" t="s">
        <v>63</v>
      </c>
    </row>
    <row r="3373" spans="2:9" x14ac:dyDescent="0.25">
      <c r="B3373" s="68"/>
      <c r="C3373" s="66">
        <v>1</v>
      </c>
      <c r="D3373" s="66">
        <v>58.4</v>
      </c>
      <c r="E3373" s="66">
        <v>-1.5E-3</v>
      </c>
      <c r="F3373" s="66">
        <v>-9.5999999999999992E-3</v>
      </c>
      <c r="G3373" s="66">
        <v>-1.5E-3</v>
      </c>
      <c r="H3373" s="66">
        <v>-1.1999999999999999E-3</v>
      </c>
      <c r="I3373" s="67" t="s">
        <v>64</v>
      </c>
    </row>
    <row r="3374" spans="2:9" x14ac:dyDescent="0.25">
      <c r="B3374" s="68"/>
      <c r="C3374" s="66">
        <v>2</v>
      </c>
      <c r="D3374" s="66">
        <v>67.8</v>
      </c>
      <c r="E3374" s="66">
        <v>-2.29E-2</v>
      </c>
      <c r="F3374" s="66">
        <v>-2.1600000000000001E-2</v>
      </c>
      <c r="G3374" s="66">
        <v>-2.2800000000000001E-2</v>
      </c>
      <c r="H3374" s="66">
        <v>-2.12E-2</v>
      </c>
      <c r="I3374" s="67" t="s">
        <v>64</v>
      </c>
    </row>
    <row r="3375" spans="2:9" x14ac:dyDescent="0.25">
      <c r="B3375" s="68"/>
      <c r="C3375" s="66">
        <v>3</v>
      </c>
      <c r="D3375" s="66">
        <v>133.6</v>
      </c>
      <c r="E3375" s="66">
        <v>4.1000000000000003E-3</v>
      </c>
      <c r="F3375" s="66">
        <v>-4.5999999999999999E-3</v>
      </c>
      <c r="G3375" s="66">
        <v>4.1000000000000003E-3</v>
      </c>
      <c r="H3375" s="66">
        <v>4.1000000000000003E-3</v>
      </c>
      <c r="I3375" s="67" t="s">
        <v>64</v>
      </c>
    </row>
    <row r="3376" spans="2:9" x14ac:dyDescent="0.25">
      <c r="B3376" s="68"/>
      <c r="C3376" s="66">
        <v>4</v>
      </c>
      <c r="D3376" s="66">
        <v>154.30000000000001</v>
      </c>
      <c r="E3376" s="66">
        <v>-3.3999999999999998E-3</v>
      </c>
      <c r="F3376" s="66">
        <v>-5.3E-3</v>
      </c>
      <c r="G3376" s="66">
        <v>-3.3999999999999998E-3</v>
      </c>
      <c r="H3376" s="66">
        <v>-3.2000000000000002E-3</v>
      </c>
      <c r="I3376" s="67" t="s">
        <v>64</v>
      </c>
    </row>
    <row r="3377" spans="2:9" x14ac:dyDescent="0.25">
      <c r="B3377" s="68"/>
      <c r="C3377" s="66">
        <v>5</v>
      </c>
      <c r="D3377" s="66">
        <v>192.8</v>
      </c>
      <c r="E3377" s="66">
        <v>-1.17E-2</v>
      </c>
      <c r="F3377" s="66">
        <v>-1.3599999999999999E-2</v>
      </c>
      <c r="G3377" s="66">
        <v>-1.17E-2</v>
      </c>
      <c r="H3377" s="66">
        <v>-1.15E-2</v>
      </c>
      <c r="I3377" s="67" t="s">
        <v>64</v>
      </c>
    </row>
    <row r="3378" spans="2:9" x14ac:dyDescent="0.25">
      <c r="B3378" s="68"/>
      <c r="C3378" s="66">
        <v>6</v>
      </c>
      <c r="D3378" s="66">
        <v>207.1</v>
      </c>
      <c r="E3378" s="66">
        <v>-1.9E-2</v>
      </c>
      <c r="F3378" s="66">
        <v>-1.24E-2</v>
      </c>
      <c r="G3378" s="66">
        <v>-1.9E-2</v>
      </c>
      <c r="H3378" s="66">
        <v>-1.9E-2</v>
      </c>
      <c r="I3378" s="67" t="s">
        <v>64</v>
      </c>
    </row>
    <row r="3379" spans="2:9" x14ac:dyDescent="0.25">
      <c r="B3379" s="68"/>
      <c r="C3379" s="66">
        <v>7</v>
      </c>
      <c r="D3379" s="66">
        <v>251.5</v>
      </c>
      <c r="E3379" s="66">
        <v>-1.09E-2</v>
      </c>
      <c r="F3379" s="66">
        <v>-1.3899999999999999E-2</v>
      </c>
      <c r="G3379" s="66">
        <v>-1.0800000000000001E-2</v>
      </c>
      <c r="H3379" s="66">
        <v>-1.0699999999999999E-2</v>
      </c>
      <c r="I3379" s="67" t="s">
        <v>64</v>
      </c>
    </row>
    <row r="3380" spans="2:9" x14ac:dyDescent="0.25">
      <c r="B3380" s="68"/>
      <c r="C3380" s="66">
        <v>8</v>
      </c>
      <c r="D3380" s="66">
        <v>260</v>
      </c>
      <c r="E3380" s="66">
        <v>-1.4E-3</v>
      </c>
      <c r="F3380" s="66">
        <v>-1E-3</v>
      </c>
      <c r="G3380" s="66">
        <v>-1.4E-3</v>
      </c>
      <c r="H3380" s="66">
        <v>-1.4E-3</v>
      </c>
      <c r="I3380" s="67" t="s">
        <v>64</v>
      </c>
    </row>
    <row r="3381" spans="2:9" x14ac:dyDescent="0.25">
      <c r="B3381" s="68"/>
      <c r="C3381" s="66">
        <v>9</v>
      </c>
      <c r="D3381" s="66">
        <v>291</v>
      </c>
      <c r="E3381" s="66">
        <v>7.1999999999999998E-3</v>
      </c>
      <c r="F3381" s="66">
        <v>4.5999999999999999E-3</v>
      </c>
      <c r="G3381" s="66">
        <v>7.1999999999999998E-3</v>
      </c>
      <c r="H3381" s="66">
        <v>6.6E-3</v>
      </c>
      <c r="I3381" s="67" t="s">
        <v>64</v>
      </c>
    </row>
    <row r="3382" spans="2:9" x14ac:dyDescent="0.25">
      <c r="B3382" s="68"/>
      <c r="C3382" s="66">
        <v>10</v>
      </c>
      <c r="D3382" s="66">
        <v>296.8</v>
      </c>
      <c r="E3382" s="66">
        <v>-1.6400000000000001E-2</v>
      </c>
      <c r="F3382" s="66">
        <v>-8.8999999999999999E-3</v>
      </c>
      <c r="G3382" s="66">
        <v>-1.6400000000000001E-2</v>
      </c>
      <c r="H3382" s="66">
        <v>-1.5599999999999999E-2</v>
      </c>
      <c r="I3382" s="67" t="s">
        <v>64</v>
      </c>
    </row>
    <row r="3383" spans="2:9" x14ac:dyDescent="0.25">
      <c r="B3383" s="68"/>
      <c r="C3383" s="66"/>
      <c r="D3383" s="66"/>
      <c r="E3383" s="66"/>
      <c r="F3383" s="66"/>
      <c r="G3383" s="66"/>
      <c r="H3383" s="66"/>
      <c r="I3383" s="67"/>
    </row>
    <row r="3384" spans="2:9" x14ac:dyDescent="0.25">
      <c r="B3384" s="59" t="s">
        <v>53</v>
      </c>
      <c r="C3384" s="60"/>
      <c r="D3384" s="60"/>
      <c r="E3384" s="60"/>
      <c r="F3384" s="60"/>
      <c r="G3384" s="60"/>
      <c r="H3384" s="60"/>
      <c r="I3384" s="61"/>
    </row>
    <row r="3385" spans="2:9" x14ac:dyDescent="0.25">
      <c r="B3385" s="62" t="s">
        <v>54</v>
      </c>
      <c r="C3385" s="63">
        <v>240</v>
      </c>
      <c r="D3385" s="63"/>
      <c r="E3385" s="63"/>
      <c r="F3385" s="63"/>
      <c r="G3385" s="63"/>
      <c r="H3385" s="63"/>
      <c r="I3385" s="64"/>
    </row>
    <row r="3386" spans="2:9" x14ac:dyDescent="0.25">
      <c r="B3386" s="65" t="s">
        <v>55</v>
      </c>
      <c r="C3386" s="66"/>
      <c r="D3386" s="66"/>
      <c r="E3386" s="66"/>
      <c r="F3386" s="66"/>
      <c r="G3386" s="66"/>
      <c r="H3386" s="66"/>
      <c r="I3386" s="67"/>
    </row>
    <row r="3387" spans="2:9" x14ac:dyDescent="0.25">
      <c r="B3387" s="65" t="s">
        <v>56</v>
      </c>
      <c r="C3387" s="66">
        <v>15</v>
      </c>
      <c r="D3387" s="66"/>
      <c r="E3387" s="66"/>
      <c r="F3387" s="66"/>
      <c r="G3387" s="66"/>
      <c r="H3387" s="66"/>
      <c r="I3387" s="67"/>
    </row>
    <row r="3388" spans="2:9" x14ac:dyDescent="0.25">
      <c r="B3388" s="68"/>
      <c r="C3388" s="66" t="s">
        <v>57</v>
      </c>
      <c r="D3388" s="66" t="s">
        <v>58</v>
      </c>
      <c r="E3388" s="66" t="s">
        <v>59</v>
      </c>
      <c r="F3388" s="66" t="s">
        <v>60</v>
      </c>
      <c r="G3388" s="66" t="s">
        <v>61</v>
      </c>
      <c r="H3388" s="66" t="s">
        <v>62</v>
      </c>
      <c r="I3388" s="67" t="s">
        <v>63</v>
      </c>
    </row>
    <row r="3389" spans="2:9" x14ac:dyDescent="0.25">
      <c r="B3389" s="68"/>
      <c r="C3389" s="66">
        <v>1</v>
      </c>
      <c r="D3389" s="66">
        <v>25</v>
      </c>
      <c r="E3389" s="66">
        <v>-1.9E-3</v>
      </c>
      <c r="F3389" s="66">
        <v>-2.8E-3</v>
      </c>
      <c r="G3389" s="66">
        <v>-1.9E-3</v>
      </c>
      <c r="H3389" s="66">
        <v>-1.9E-3</v>
      </c>
      <c r="I3389" s="67" t="s">
        <v>64</v>
      </c>
    </row>
    <row r="3390" spans="2:9" x14ac:dyDescent="0.25">
      <c r="B3390" s="68"/>
      <c r="C3390" s="66">
        <v>2</v>
      </c>
      <c r="D3390" s="66">
        <v>48.4</v>
      </c>
      <c r="E3390" s="66">
        <v>-1.84E-2</v>
      </c>
      <c r="F3390" s="66">
        <v>-1.7500000000000002E-2</v>
      </c>
      <c r="G3390" s="66">
        <v>-1.84E-2</v>
      </c>
      <c r="H3390" s="66">
        <v>-1.84E-2</v>
      </c>
      <c r="I3390" s="67" t="s">
        <v>64</v>
      </c>
    </row>
    <row r="3391" spans="2:9" x14ac:dyDescent="0.25">
      <c r="B3391" s="68"/>
      <c r="C3391" s="66">
        <v>3</v>
      </c>
      <c r="D3391" s="66">
        <v>55.9</v>
      </c>
      <c r="E3391" s="66">
        <v>-7.9000000000000008E-3</v>
      </c>
      <c r="F3391" s="66">
        <v>-1.6199999999999999E-2</v>
      </c>
      <c r="G3391" s="66">
        <v>-7.9000000000000008E-3</v>
      </c>
      <c r="H3391" s="66">
        <v>-7.9000000000000008E-3</v>
      </c>
      <c r="I3391" s="67" t="s">
        <v>64</v>
      </c>
    </row>
    <row r="3392" spans="2:9" x14ac:dyDescent="0.25">
      <c r="B3392" s="68"/>
      <c r="C3392" s="66">
        <v>4</v>
      </c>
      <c r="D3392" s="66">
        <v>97.5</v>
      </c>
      <c r="E3392" s="66">
        <v>-6.3E-3</v>
      </c>
      <c r="F3392" s="66">
        <v>-5.8999999999999999E-3</v>
      </c>
      <c r="G3392" s="66">
        <v>-6.3E-3</v>
      </c>
      <c r="H3392" s="66">
        <v>-6.3E-3</v>
      </c>
      <c r="I3392" s="67" t="s">
        <v>64</v>
      </c>
    </row>
    <row r="3393" spans="2:9" x14ac:dyDescent="0.25">
      <c r="B3393" s="68"/>
      <c r="C3393" s="66">
        <v>5</v>
      </c>
      <c r="D3393" s="66">
        <v>114.8</v>
      </c>
      <c r="E3393" s="66">
        <v>-7.3000000000000001E-3</v>
      </c>
      <c r="F3393" s="66">
        <v>-3.7000000000000002E-3</v>
      </c>
      <c r="G3393" s="66">
        <v>-7.3000000000000001E-3</v>
      </c>
      <c r="H3393" s="66">
        <v>-6.8999999999999999E-3</v>
      </c>
      <c r="I3393" s="67" t="s">
        <v>64</v>
      </c>
    </row>
    <row r="3394" spans="2:9" x14ac:dyDescent="0.25">
      <c r="B3394" s="68"/>
      <c r="C3394" s="66">
        <v>6</v>
      </c>
      <c r="D3394" s="66">
        <v>168.7</v>
      </c>
      <c r="E3394" s="66">
        <v>1.4500000000000001E-2</v>
      </c>
      <c r="F3394" s="66">
        <v>1.09E-2</v>
      </c>
      <c r="G3394" s="66">
        <v>1.4500000000000001E-2</v>
      </c>
      <c r="H3394" s="66">
        <v>1.3299999999999999E-2</v>
      </c>
      <c r="I3394" s="67" t="s">
        <v>64</v>
      </c>
    </row>
    <row r="3395" spans="2:9" x14ac:dyDescent="0.25">
      <c r="B3395" s="68"/>
      <c r="C3395" s="66">
        <v>7</v>
      </c>
      <c r="D3395" s="66">
        <v>184.2</v>
      </c>
      <c r="E3395" s="66">
        <v>6.0000000000000001E-3</v>
      </c>
      <c r="F3395" s="66">
        <v>6.9999999999999999E-4</v>
      </c>
      <c r="G3395" s="66">
        <v>6.0000000000000001E-3</v>
      </c>
      <c r="H3395" s="66">
        <v>6.0000000000000001E-3</v>
      </c>
      <c r="I3395" s="67" t="s">
        <v>64</v>
      </c>
    </row>
    <row r="3396" spans="2:9" x14ac:dyDescent="0.25">
      <c r="B3396" s="68"/>
      <c r="C3396" s="66">
        <v>8</v>
      </c>
      <c r="D3396" s="66">
        <v>193.3</v>
      </c>
      <c r="E3396" s="66">
        <v>-1.26E-2</v>
      </c>
      <c r="F3396" s="66">
        <v>-1.5100000000000001E-2</v>
      </c>
      <c r="G3396" s="66">
        <v>-1.26E-2</v>
      </c>
      <c r="H3396" s="66">
        <v>-1.21E-2</v>
      </c>
      <c r="I3396" s="67" t="s">
        <v>64</v>
      </c>
    </row>
    <row r="3397" spans="2:9" x14ac:dyDescent="0.25">
      <c r="B3397" s="68"/>
      <c r="C3397" s="66">
        <v>9</v>
      </c>
      <c r="D3397" s="66">
        <v>223.9</v>
      </c>
      <c r="E3397" s="66">
        <v>-2.1999999999999999E-2</v>
      </c>
      <c r="F3397" s="66">
        <v>-2.5999999999999999E-2</v>
      </c>
      <c r="G3397" s="66">
        <v>-2.1999999999999999E-2</v>
      </c>
      <c r="H3397" s="66">
        <v>-2.1999999999999999E-2</v>
      </c>
      <c r="I3397" s="67" t="s">
        <v>64</v>
      </c>
    </row>
    <row r="3398" spans="2:9" x14ac:dyDescent="0.25">
      <c r="B3398" s="68"/>
      <c r="C3398" s="66">
        <v>10</v>
      </c>
      <c r="D3398" s="66">
        <v>268.2</v>
      </c>
      <c r="E3398" s="66">
        <v>1E-4</v>
      </c>
      <c r="F3398" s="66">
        <v>-8.9999999999999998E-4</v>
      </c>
      <c r="G3398" s="66">
        <v>1E-4</v>
      </c>
      <c r="H3398" s="66">
        <v>1E-4</v>
      </c>
      <c r="I3398" s="67" t="s">
        <v>64</v>
      </c>
    </row>
    <row r="3399" spans="2:9" x14ac:dyDescent="0.25">
      <c r="B3399" s="68"/>
      <c r="C3399" s="66">
        <v>11</v>
      </c>
      <c r="D3399" s="66">
        <v>283.8</v>
      </c>
      <c r="E3399" s="66">
        <v>-2.2000000000000001E-3</v>
      </c>
      <c r="F3399" s="66">
        <v>-1.6999999999999999E-3</v>
      </c>
      <c r="G3399" s="66">
        <v>-2.2000000000000001E-3</v>
      </c>
      <c r="H3399" s="66">
        <v>-1.9E-3</v>
      </c>
      <c r="I3399" s="67" t="s">
        <v>64</v>
      </c>
    </row>
    <row r="3400" spans="2:9" x14ac:dyDescent="0.25">
      <c r="B3400" s="68"/>
      <c r="C3400" s="66">
        <v>12</v>
      </c>
      <c r="D3400" s="66">
        <v>289</v>
      </c>
      <c r="E3400" s="66">
        <v>-1.4E-3</v>
      </c>
      <c r="F3400" s="66">
        <v>-3.5000000000000001E-3</v>
      </c>
      <c r="G3400" s="66">
        <v>-1.4E-3</v>
      </c>
      <c r="H3400" s="66">
        <v>-1.2999999999999999E-3</v>
      </c>
      <c r="I3400" s="67" t="s">
        <v>64</v>
      </c>
    </row>
    <row r="3401" spans="2:9" x14ac:dyDescent="0.25">
      <c r="B3401" s="68"/>
      <c r="C3401" s="66">
        <v>13</v>
      </c>
      <c r="D3401" s="66">
        <v>314.60000000000002</v>
      </c>
      <c r="E3401" s="66">
        <v>-2.01E-2</v>
      </c>
      <c r="F3401" s="66">
        <v>-2.07E-2</v>
      </c>
      <c r="G3401" s="66">
        <v>-2.01E-2</v>
      </c>
      <c r="H3401" s="66">
        <v>-1.89E-2</v>
      </c>
      <c r="I3401" s="67" t="s">
        <v>64</v>
      </c>
    </row>
    <row r="3402" spans="2:9" x14ac:dyDescent="0.25">
      <c r="B3402" s="68"/>
      <c r="C3402" s="66">
        <v>14</v>
      </c>
      <c r="D3402" s="66">
        <v>347.6</v>
      </c>
      <c r="E3402" s="66">
        <v>-2.41E-2</v>
      </c>
      <c r="F3402" s="66">
        <v>-2.4199999999999999E-2</v>
      </c>
      <c r="G3402" s="66">
        <v>-2.4299999999999999E-2</v>
      </c>
      <c r="H3402" s="66">
        <v>-2.3E-2</v>
      </c>
      <c r="I3402" s="67" t="s">
        <v>64</v>
      </c>
    </row>
    <row r="3403" spans="2:9" x14ac:dyDescent="0.25">
      <c r="B3403" s="68"/>
      <c r="C3403" s="66">
        <v>15</v>
      </c>
      <c r="D3403" s="66">
        <v>355.1</v>
      </c>
      <c r="E3403" s="66">
        <v>-7.1000000000000004E-3</v>
      </c>
      <c r="F3403" s="66">
        <v>-1.35E-2</v>
      </c>
      <c r="G3403" s="66">
        <v>-7.1000000000000004E-3</v>
      </c>
      <c r="H3403" s="66">
        <v>-7.1000000000000004E-3</v>
      </c>
      <c r="I3403" s="67" t="s">
        <v>64</v>
      </c>
    </row>
    <row r="3404" spans="2:9" x14ac:dyDescent="0.25">
      <c r="B3404" s="68"/>
      <c r="C3404" s="66"/>
      <c r="D3404" s="66"/>
      <c r="E3404" s="66"/>
      <c r="F3404" s="66"/>
      <c r="G3404" s="66"/>
      <c r="H3404" s="66"/>
      <c r="I3404" s="67"/>
    </row>
    <row r="3405" spans="2:9" x14ac:dyDescent="0.25">
      <c r="B3405" s="59" t="s">
        <v>53</v>
      </c>
      <c r="C3405" s="60"/>
      <c r="D3405" s="60"/>
      <c r="E3405" s="60"/>
      <c r="F3405" s="60"/>
      <c r="G3405" s="60"/>
      <c r="H3405" s="60"/>
      <c r="I3405" s="61"/>
    </row>
    <row r="3406" spans="2:9" x14ac:dyDescent="0.25">
      <c r="B3406" s="62" t="s">
        <v>54</v>
      </c>
      <c r="C3406" s="63">
        <v>245</v>
      </c>
      <c r="D3406" s="63"/>
      <c r="E3406" s="63"/>
      <c r="F3406" s="63"/>
      <c r="G3406" s="63"/>
      <c r="H3406" s="63"/>
      <c r="I3406" s="64"/>
    </row>
    <row r="3407" spans="2:9" x14ac:dyDescent="0.25">
      <c r="B3407" s="65" t="s">
        <v>55</v>
      </c>
      <c r="C3407" s="66"/>
      <c r="D3407" s="66"/>
      <c r="E3407" s="66"/>
      <c r="F3407" s="66"/>
      <c r="G3407" s="66"/>
      <c r="H3407" s="66"/>
      <c r="I3407" s="67"/>
    </row>
    <row r="3408" spans="2:9" x14ac:dyDescent="0.25">
      <c r="B3408" s="65" t="s">
        <v>56</v>
      </c>
      <c r="C3408" s="66">
        <v>7</v>
      </c>
      <c r="D3408" s="66"/>
      <c r="E3408" s="66"/>
      <c r="F3408" s="66"/>
      <c r="G3408" s="66"/>
      <c r="H3408" s="66"/>
      <c r="I3408" s="67"/>
    </row>
    <row r="3409" spans="2:9" x14ac:dyDescent="0.25">
      <c r="B3409" s="68"/>
      <c r="C3409" s="66" t="s">
        <v>57</v>
      </c>
      <c r="D3409" s="66" t="s">
        <v>58</v>
      </c>
      <c r="E3409" s="66" t="s">
        <v>59</v>
      </c>
      <c r="F3409" s="66" t="s">
        <v>60</v>
      </c>
      <c r="G3409" s="66" t="s">
        <v>61</v>
      </c>
      <c r="H3409" s="66" t="s">
        <v>62</v>
      </c>
      <c r="I3409" s="67" t="s">
        <v>63</v>
      </c>
    </row>
    <row r="3410" spans="2:9" x14ac:dyDescent="0.25">
      <c r="B3410" s="68"/>
      <c r="C3410" s="66">
        <v>1</v>
      </c>
      <c r="D3410" s="66">
        <v>38.5</v>
      </c>
      <c r="E3410" s="66">
        <v>-4.2599999999999999E-2</v>
      </c>
      <c r="F3410" s="66">
        <v>-4.36E-2</v>
      </c>
      <c r="G3410" s="66">
        <v>-4.3700000000000003E-2</v>
      </c>
      <c r="H3410" s="66">
        <v>-4.1399999999999999E-2</v>
      </c>
      <c r="I3410" s="67" t="s">
        <v>64</v>
      </c>
    </row>
    <row r="3411" spans="2:9" x14ac:dyDescent="0.25">
      <c r="B3411" s="68"/>
      <c r="C3411" s="66">
        <v>2</v>
      </c>
      <c r="D3411" s="66">
        <v>48.7</v>
      </c>
      <c r="E3411" s="66">
        <v>-2.6599999999999999E-2</v>
      </c>
      <c r="F3411" s="66">
        <v>-2.7099999999999999E-2</v>
      </c>
      <c r="G3411" s="66">
        <v>-2.6100000000000002E-2</v>
      </c>
      <c r="H3411" s="66">
        <v>-2.4899999999999999E-2</v>
      </c>
      <c r="I3411" s="67" t="s">
        <v>64</v>
      </c>
    </row>
    <row r="3412" spans="2:9" x14ac:dyDescent="0.25">
      <c r="B3412" s="68"/>
      <c r="C3412" s="66">
        <v>3</v>
      </c>
      <c r="D3412" s="66">
        <v>174.9</v>
      </c>
      <c r="E3412" s="66">
        <v>-1.5599999999999999E-2</v>
      </c>
      <c r="F3412" s="66">
        <v>-1.32E-2</v>
      </c>
      <c r="G3412" s="66">
        <v>-1.5699999999999999E-2</v>
      </c>
      <c r="H3412" s="66">
        <v>-1.5599999999999999E-2</v>
      </c>
      <c r="I3412" s="67" t="s">
        <v>64</v>
      </c>
    </row>
    <row r="3413" spans="2:9" x14ac:dyDescent="0.25">
      <c r="B3413" s="68"/>
      <c r="C3413" s="66">
        <v>4</v>
      </c>
      <c r="D3413" s="66">
        <v>191.7</v>
      </c>
      <c r="E3413" s="66">
        <v>-1.14E-2</v>
      </c>
      <c r="F3413" s="66">
        <v>-2.3E-2</v>
      </c>
      <c r="G3413" s="66">
        <v>-1.14E-2</v>
      </c>
      <c r="H3413" s="66">
        <v>-1.11E-2</v>
      </c>
      <c r="I3413" s="67" t="s">
        <v>64</v>
      </c>
    </row>
    <row r="3414" spans="2:9" x14ac:dyDescent="0.25">
      <c r="B3414" s="68"/>
      <c r="C3414" s="66">
        <v>5</v>
      </c>
      <c r="D3414" s="66">
        <v>201.9</v>
      </c>
      <c r="E3414" s="66">
        <v>-4.0000000000000001E-3</v>
      </c>
      <c r="F3414" s="66">
        <v>-2.3999999999999998E-3</v>
      </c>
      <c r="G3414" s="66">
        <v>-4.0000000000000001E-3</v>
      </c>
      <c r="H3414" s="66">
        <v>-4.0000000000000001E-3</v>
      </c>
      <c r="I3414" s="67" t="s">
        <v>64</v>
      </c>
    </row>
    <row r="3415" spans="2:9" x14ac:dyDescent="0.25">
      <c r="B3415" s="68"/>
      <c r="C3415" s="66">
        <v>6</v>
      </c>
      <c r="D3415" s="66">
        <v>276.60000000000002</v>
      </c>
      <c r="E3415" s="66">
        <v>-6.7000000000000002E-3</v>
      </c>
      <c r="F3415" s="66">
        <v>-7.1999999999999998E-3</v>
      </c>
      <c r="G3415" s="66">
        <v>-6.7000000000000002E-3</v>
      </c>
      <c r="H3415" s="66">
        <v>-6.7000000000000002E-3</v>
      </c>
      <c r="I3415" s="67" t="s">
        <v>64</v>
      </c>
    </row>
    <row r="3416" spans="2:9" x14ac:dyDescent="0.25">
      <c r="B3416" s="68"/>
      <c r="C3416" s="66">
        <v>7</v>
      </c>
      <c r="D3416" s="66">
        <v>283.60000000000002</v>
      </c>
      <c r="E3416" s="66">
        <v>-1.84E-2</v>
      </c>
      <c r="F3416" s="66">
        <v>-1.9099999999999999E-2</v>
      </c>
      <c r="G3416" s="66">
        <v>-1.83E-2</v>
      </c>
      <c r="H3416" s="66">
        <v>-1.7899999999999999E-2</v>
      </c>
      <c r="I3416" s="67" t="s">
        <v>64</v>
      </c>
    </row>
    <row r="3417" spans="2:9" x14ac:dyDescent="0.25">
      <c r="B3417" s="68"/>
      <c r="C3417" s="66"/>
      <c r="D3417" s="66"/>
      <c r="E3417" s="66"/>
      <c r="F3417" s="66"/>
      <c r="G3417" s="66"/>
      <c r="H3417" s="66"/>
      <c r="I3417" s="67"/>
    </row>
    <row r="3418" spans="2:9" x14ac:dyDescent="0.25">
      <c r="B3418" s="59" t="s">
        <v>53</v>
      </c>
      <c r="C3418" s="60"/>
      <c r="D3418" s="60"/>
      <c r="E3418" s="60"/>
      <c r="F3418" s="60"/>
      <c r="G3418" s="60"/>
      <c r="H3418" s="60"/>
      <c r="I3418" s="61"/>
    </row>
    <row r="3419" spans="2:9" x14ac:dyDescent="0.25">
      <c r="B3419" s="62" t="s">
        <v>54</v>
      </c>
      <c r="C3419" s="63">
        <v>250</v>
      </c>
      <c r="D3419" s="63"/>
      <c r="E3419" s="63"/>
      <c r="F3419" s="63"/>
      <c r="G3419" s="63"/>
      <c r="H3419" s="63"/>
      <c r="I3419" s="64"/>
    </row>
    <row r="3420" spans="2:9" x14ac:dyDescent="0.25">
      <c r="B3420" s="65" t="s">
        <v>55</v>
      </c>
      <c r="C3420" s="66"/>
      <c r="D3420" s="66"/>
      <c r="E3420" s="66"/>
      <c r="F3420" s="66"/>
      <c r="G3420" s="66"/>
      <c r="H3420" s="66"/>
      <c r="I3420" s="67"/>
    </row>
    <row r="3421" spans="2:9" x14ac:dyDescent="0.25">
      <c r="B3421" s="65" t="s">
        <v>56</v>
      </c>
      <c r="C3421" s="66">
        <v>9</v>
      </c>
      <c r="D3421" s="66"/>
      <c r="E3421" s="66"/>
      <c r="F3421" s="66"/>
      <c r="G3421" s="66"/>
      <c r="H3421" s="66"/>
      <c r="I3421" s="67"/>
    </row>
    <row r="3422" spans="2:9" x14ac:dyDescent="0.25">
      <c r="B3422" s="68"/>
      <c r="C3422" s="66" t="s">
        <v>57</v>
      </c>
      <c r="D3422" s="66" t="s">
        <v>58</v>
      </c>
      <c r="E3422" s="66" t="s">
        <v>59</v>
      </c>
      <c r="F3422" s="66" t="s">
        <v>60</v>
      </c>
      <c r="G3422" s="66" t="s">
        <v>61</v>
      </c>
      <c r="H3422" s="66" t="s">
        <v>62</v>
      </c>
      <c r="I3422" s="67" t="s">
        <v>63</v>
      </c>
    </row>
    <row r="3423" spans="2:9" x14ac:dyDescent="0.25">
      <c r="B3423" s="68"/>
      <c r="C3423" s="66">
        <v>1</v>
      </c>
      <c r="D3423" s="66">
        <v>55.7</v>
      </c>
      <c r="E3423" s="66">
        <v>-3.5900000000000001E-2</v>
      </c>
      <c r="F3423" s="66">
        <v>-3.2599999999999997E-2</v>
      </c>
      <c r="G3423" s="66">
        <v>-3.5900000000000001E-2</v>
      </c>
      <c r="H3423" s="66">
        <v>-3.5000000000000003E-2</v>
      </c>
      <c r="I3423" s="67" t="s">
        <v>64</v>
      </c>
    </row>
    <row r="3424" spans="2:9" x14ac:dyDescent="0.25">
      <c r="B3424" s="68"/>
      <c r="C3424" s="66">
        <v>2</v>
      </c>
      <c r="D3424" s="66">
        <v>67</v>
      </c>
      <c r="E3424" s="66">
        <v>-3.9300000000000002E-2</v>
      </c>
      <c r="F3424" s="66">
        <v>-3.2099999999999997E-2</v>
      </c>
      <c r="G3424" s="66">
        <v>-3.9399999999999998E-2</v>
      </c>
      <c r="H3424" s="66">
        <v>-3.8199999999999998E-2</v>
      </c>
      <c r="I3424" s="67" t="s">
        <v>64</v>
      </c>
    </row>
    <row r="3425" spans="2:9" x14ac:dyDescent="0.25">
      <c r="B3425" s="68"/>
      <c r="C3425" s="66">
        <v>3</v>
      </c>
      <c r="D3425" s="66">
        <v>131.30000000000001</v>
      </c>
      <c r="E3425" s="66">
        <v>-2.4E-2</v>
      </c>
      <c r="F3425" s="66">
        <v>-3.0300000000000001E-2</v>
      </c>
      <c r="G3425" s="66">
        <v>-2.4E-2</v>
      </c>
      <c r="H3425" s="66">
        <v>-2.2599999999999999E-2</v>
      </c>
      <c r="I3425" s="67" t="s">
        <v>64</v>
      </c>
    </row>
    <row r="3426" spans="2:9" x14ac:dyDescent="0.25">
      <c r="B3426" s="68"/>
      <c r="C3426" s="66">
        <v>4</v>
      </c>
      <c r="D3426" s="66">
        <v>142</v>
      </c>
      <c r="E3426" s="66">
        <v>-1.0999999999999999E-2</v>
      </c>
      <c r="F3426" s="66">
        <v>-2.0500000000000001E-2</v>
      </c>
      <c r="G3426" s="66">
        <v>-1.11E-2</v>
      </c>
      <c r="H3426" s="66">
        <v>-0.01</v>
      </c>
      <c r="I3426" s="67" t="s">
        <v>64</v>
      </c>
    </row>
    <row r="3427" spans="2:9" x14ac:dyDescent="0.25">
      <c r="B3427" s="68"/>
      <c r="C3427" s="66">
        <v>5</v>
      </c>
      <c r="D3427" s="66">
        <v>187.8</v>
      </c>
      <c r="E3427" s="66">
        <v>-3.7000000000000002E-3</v>
      </c>
      <c r="F3427" s="66">
        <v>-1.14E-2</v>
      </c>
      <c r="G3427" s="66">
        <v>-3.7000000000000002E-3</v>
      </c>
      <c r="H3427" s="66">
        <v>-3.7000000000000002E-3</v>
      </c>
      <c r="I3427" s="67" t="s">
        <v>64</v>
      </c>
    </row>
    <row r="3428" spans="2:9" x14ac:dyDescent="0.25">
      <c r="B3428" s="68"/>
      <c r="C3428" s="66">
        <v>6</v>
      </c>
      <c r="D3428" s="66">
        <v>192.1</v>
      </c>
      <c r="E3428" s="66">
        <v>-2.5999999999999999E-3</v>
      </c>
      <c r="F3428" s="66">
        <v>-1.2500000000000001E-2</v>
      </c>
      <c r="G3428" s="66">
        <v>-2.5999999999999999E-3</v>
      </c>
      <c r="H3428" s="66">
        <v>-2.5999999999999999E-3</v>
      </c>
      <c r="I3428" s="67" t="s">
        <v>64</v>
      </c>
    </row>
    <row r="3429" spans="2:9" x14ac:dyDescent="0.25">
      <c r="B3429" s="68"/>
      <c r="C3429" s="66">
        <v>7</v>
      </c>
      <c r="D3429" s="66">
        <v>206.8</v>
      </c>
      <c r="E3429" s="66">
        <v>1.6000000000000001E-3</v>
      </c>
      <c r="F3429" s="66">
        <v>0</v>
      </c>
      <c r="G3429" s="66">
        <v>1.6000000000000001E-3</v>
      </c>
      <c r="H3429" s="66">
        <v>1.5E-3</v>
      </c>
      <c r="I3429" s="67" t="s">
        <v>64</v>
      </c>
    </row>
    <row r="3430" spans="2:9" x14ac:dyDescent="0.25">
      <c r="B3430" s="68"/>
      <c r="C3430" s="66">
        <v>8</v>
      </c>
      <c r="D3430" s="66">
        <v>287.2</v>
      </c>
      <c r="E3430" s="66">
        <v>-3.78E-2</v>
      </c>
      <c r="F3430" s="66">
        <v>-4.0800000000000003E-2</v>
      </c>
      <c r="G3430" s="66">
        <v>-3.7900000000000003E-2</v>
      </c>
      <c r="H3430" s="66">
        <v>-3.5400000000000001E-2</v>
      </c>
      <c r="I3430" s="67" t="s">
        <v>64</v>
      </c>
    </row>
    <row r="3431" spans="2:9" x14ac:dyDescent="0.25">
      <c r="B3431" s="68"/>
      <c r="C3431" s="66">
        <v>9</v>
      </c>
      <c r="D3431" s="66">
        <v>294.89999999999998</v>
      </c>
      <c r="E3431" s="66">
        <v>-3.9E-2</v>
      </c>
      <c r="F3431" s="66">
        <v>-3.1300000000000001E-2</v>
      </c>
      <c r="G3431" s="66">
        <v>-3.8100000000000002E-2</v>
      </c>
      <c r="H3431" s="66">
        <v>-3.49E-2</v>
      </c>
      <c r="I3431" s="67" t="s">
        <v>64</v>
      </c>
    </row>
    <row r="3432" spans="2:9" x14ac:dyDescent="0.25">
      <c r="B3432" s="68"/>
      <c r="C3432" s="66"/>
      <c r="D3432" s="66"/>
      <c r="E3432" s="66"/>
      <c r="F3432" s="66"/>
      <c r="G3432" s="66"/>
      <c r="H3432" s="66"/>
      <c r="I3432" s="67"/>
    </row>
    <row r="3433" spans="2:9" x14ac:dyDescent="0.25">
      <c r="B3433" s="59" t="s">
        <v>53</v>
      </c>
      <c r="C3433" s="60"/>
      <c r="D3433" s="60"/>
      <c r="E3433" s="60"/>
      <c r="F3433" s="60"/>
      <c r="G3433" s="60"/>
      <c r="H3433" s="60"/>
      <c r="I3433" s="61"/>
    </row>
    <row r="3434" spans="2:9" x14ac:dyDescent="0.25">
      <c r="B3434" s="62" t="s">
        <v>54</v>
      </c>
      <c r="C3434" s="63">
        <v>255</v>
      </c>
      <c r="D3434" s="63"/>
      <c r="E3434" s="63"/>
      <c r="F3434" s="63"/>
      <c r="G3434" s="63"/>
      <c r="H3434" s="63"/>
      <c r="I3434" s="64"/>
    </row>
    <row r="3435" spans="2:9" x14ac:dyDescent="0.25">
      <c r="B3435" s="65" t="s">
        <v>55</v>
      </c>
      <c r="C3435" s="66"/>
      <c r="D3435" s="66"/>
      <c r="E3435" s="66"/>
      <c r="F3435" s="66"/>
      <c r="G3435" s="66"/>
      <c r="H3435" s="66"/>
      <c r="I3435" s="67"/>
    </row>
    <row r="3436" spans="2:9" x14ac:dyDescent="0.25">
      <c r="B3436" s="65" t="s">
        <v>56</v>
      </c>
      <c r="C3436" s="66">
        <v>14</v>
      </c>
      <c r="D3436" s="66"/>
      <c r="E3436" s="66"/>
      <c r="F3436" s="66"/>
      <c r="G3436" s="66"/>
      <c r="H3436" s="66"/>
      <c r="I3436" s="67"/>
    </row>
    <row r="3437" spans="2:9" x14ac:dyDescent="0.25">
      <c r="B3437" s="68"/>
      <c r="C3437" s="66" t="s">
        <v>57</v>
      </c>
      <c r="D3437" s="66" t="s">
        <v>58</v>
      </c>
      <c r="E3437" s="66" t="s">
        <v>59</v>
      </c>
      <c r="F3437" s="66" t="s">
        <v>60</v>
      </c>
      <c r="G3437" s="66" t="s">
        <v>61</v>
      </c>
      <c r="H3437" s="66" t="s">
        <v>62</v>
      </c>
      <c r="I3437" s="67" t="s">
        <v>63</v>
      </c>
    </row>
    <row r="3438" spans="2:9" x14ac:dyDescent="0.25">
      <c r="B3438" s="68"/>
      <c r="C3438" s="66">
        <v>1</v>
      </c>
      <c r="D3438" s="66">
        <v>20.5</v>
      </c>
      <c r="E3438" s="66">
        <v>-4.3200000000000002E-2</v>
      </c>
      <c r="F3438" s="66">
        <v>-4.36E-2</v>
      </c>
      <c r="G3438" s="66">
        <v>-4.3099999999999999E-2</v>
      </c>
      <c r="H3438" s="66">
        <v>-4.1500000000000002E-2</v>
      </c>
      <c r="I3438" s="67" t="s">
        <v>64</v>
      </c>
    </row>
    <row r="3439" spans="2:9" x14ac:dyDescent="0.25">
      <c r="B3439" s="68"/>
      <c r="C3439" s="66">
        <v>2</v>
      </c>
      <c r="D3439" s="66">
        <v>47.2</v>
      </c>
      <c r="E3439" s="66">
        <v>-4.9099999999999998E-2</v>
      </c>
      <c r="F3439" s="66">
        <v>-4.9399999999999999E-2</v>
      </c>
      <c r="G3439" s="66">
        <v>-4.9099999999999998E-2</v>
      </c>
      <c r="H3439" s="66">
        <v>-4.7600000000000003E-2</v>
      </c>
      <c r="I3439" s="67" t="s">
        <v>64</v>
      </c>
    </row>
    <row r="3440" spans="2:9" x14ac:dyDescent="0.25">
      <c r="B3440" s="68"/>
      <c r="C3440" s="66">
        <v>3</v>
      </c>
      <c r="D3440" s="66">
        <v>55.7</v>
      </c>
      <c r="E3440" s="66">
        <v>-5.8099999999999999E-2</v>
      </c>
      <c r="F3440" s="66">
        <v>-6.0699999999999997E-2</v>
      </c>
      <c r="G3440" s="66">
        <v>-5.7700000000000001E-2</v>
      </c>
      <c r="H3440" s="66">
        <v>-5.6099999999999997E-2</v>
      </c>
      <c r="I3440" s="67" t="s">
        <v>64</v>
      </c>
    </row>
    <row r="3441" spans="2:9" x14ac:dyDescent="0.25">
      <c r="B3441" s="68"/>
      <c r="C3441" s="66">
        <v>4</v>
      </c>
      <c r="D3441" s="66">
        <v>82.6</v>
      </c>
      <c r="E3441" s="66">
        <v>-2.8400000000000002E-2</v>
      </c>
      <c r="F3441" s="66">
        <v>-2.7400000000000001E-2</v>
      </c>
      <c r="G3441" s="66">
        <v>-2.8400000000000002E-2</v>
      </c>
      <c r="H3441" s="66">
        <v>-2.7E-2</v>
      </c>
      <c r="I3441" s="67" t="s">
        <v>64</v>
      </c>
    </row>
    <row r="3442" spans="2:9" x14ac:dyDescent="0.25">
      <c r="B3442" s="68"/>
      <c r="C3442" s="66">
        <v>5</v>
      </c>
      <c r="D3442" s="66">
        <v>114.5</v>
      </c>
      <c r="E3442" s="66">
        <v>-4.4999999999999997E-3</v>
      </c>
      <c r="F3442" s="66">
        <v>-1.0800000000000001E-2</v>
      </c>
      <c r="G3442" s="66">
        <v>-4.4000000000000003E-3</v>
      </c>
      <c r="H3442" s="66">
        <v>-2.8E-3</v>
      </c>
      <c r="I3442" s="67" t="s">
        <v>64</v>
      </c>
    </row>
    <row r="3443" spans="2:9" x14ac:dyDescent="0.25">
      <c r="B3443" s="68"/>
      <c r="C3443" s="66">
        <v>6</v>
      </c>
      <c r="D3443" s="66">
        <v>157.6</v>
      </c>
      <c r="E3443" s="66">
        <v>-1.24E-2</v>
      </c>
      <c r="F3443" s="66">
        <v>-8.3000000000000001E-3</v>
      </c>
      <c r="G3443" s="66">
        <v>-1.24E-2</v>
      </c>
      <c r="H3443" s="66">
        <v>-1.24E-2</v>
      </c>
      <c r="I3443" s="67" t="s">
        <v>64</v>
      </c>
    </row>
    <row r="3444" spans="2:9" x14ac:dyDescent="0.25">
      <c r="B3444" s="68"/>
      <c r="C3444" s="66">
        <v>7</v>
      </c>
      <c r="D3444" s="66">
        <v>179.8</v>
      </c>
      <c r="E3444" s="66">
        <v>-1.5900000000000001E-2</v>
      </c>
      <c r="F3444" s="66">
        <v>-1.52E-2</v>
      </c>
      <c r="G3444" s="66">
        <v>-1.5900000000000001E-2</v>
      </c>
      <c r="H3444" s="66">
        <v>-1.49E-2</v>
      </c>
      <c r="I3444" s="67" t="s">
        <v>64</v>
      </c>
    </row>
    <row r="3445" spans="2:9" x14ac:dyDescent="0.25">
      <c r="B3445" s="68"/>
      <c r="C3445" s="66">
        <v>8</v>
      </c>
      <c r="D3445" s="66">
        <v>185.7</v>
      </c>
      <c r="E3445" s="66">
        <v>-5.9999999999999995E-4</v>
      </c>
      <c r="F3445" s="66">
        <v>2.8999999999999998E-3</v>
      </c>
      <c r="G3445" s="66">
        <v>-5.9999999999999995E-4</v>
      </c>
      <c r="H3445" s="66">
        <v>-5.9999999999999995E-4</v>
      </c>
      <c r="I3445" s="67" t="s">
        <v>64</v>
      </c>
    </row>
    <row r="3446" spans="2:9" x14ac:dyDescent="0.25">
      <c r="B3446" s="68"/>
      <c r="C3446" s="66">
        <v>9</v>
      </c>
      <c r="D3446" s="66">
        <v>221.1</v>
      </c>
      <c r="E3446" s="66">
        <v>-2.3400000000000001E-2</v>
      </c>
      <c r="F3446" s="66">
        <v>-2.4899999999999999E-2</v>
      </c>
      <c r="G3446" s="66">
        <v>-2.3400000000000001E-2</v>
      </c>
      <c r="H3446" s="66">
        <v>-2.3300000000000001E-2</v>
      </c>
      <c r="I3446" s="67" t="s">
        <v>64</v>
      </c>
    </row>
    <row r="3447" spans="2:9" x14ac:dyDescent="0.25">
      <c r="B3447" s="68"/>
      <c r="C3447" s="66">
        <v>10</v>
      </c>
      <c r="D3447" s="66">
        <v>241.7</v>
      </c>
      <c r="E3447" s="66">
        <v>-2.35E-2</v>
      </c>
      <c r="F3447" s="66">
        <v>-2.8500000000000001E-2</v>
      </c>
      <c r="G3447" s="66">
        <v>-2.3699999999999999E-2</v>
      </c>
      <c r="H3447" s="66">
        <v>-2.3300000000000001E-2</v>
      </c>
      <c r="I3447" s="67" t="s">
        <v>64</v>
      </c>
    </row>
    <row r="3448" spans="2:9" x14ac:dyDescent="0.25">
      <c r="B3448" s="68"/>
      <c r="C3448" s="66">
        <v>11</v>
      </c>
      <c r="D3448" s="66">
        <v>281</v>
      </c>
      <c r="E3448" s="66">
        <v>5.9999999999999995E-4</v>
      </c>
      <c r="F3448" s="66">
        <v>3.3E-3</v>
      </c>
      <c r="G3448" s="66">
        <v>5.9999999999999995E-4</v>
      </c>
      <c r="H3448" s="66">
        <v>5.9999999999999995E-4</v>
      </c>
      <c r="I3448" s="67" t="s">
        <v>64</v>
      </c>
    </row>
    <row r="3449" spans="2:9" x14ac:dyDescent="0.25">
      <c r="B3449" s="68"/>
      <c r="C3449" s="66">
        <v>12</v>
      </c>
      <c r="D3449" s="66">
        <v>287.60000000000002</v>
      </c>
      <c r="E3449" s="66">
        <v>-8.9999999999999998E-4</v>
      </c>
      <c r="F3449" s="66">
        <v>1.4E-3</v>
      </c>
      <c r="G3449" s="66">
        <v>-8.9999999999999998E-4</v>
      </c>
      <c r="H3449" s="66">
        <v>-8.9999999999999998E-4</v>
      </c>
      <c r="I3449" s="67" t="s">
        <v>64</v>
      </c>
    </row>
    <row r="3450" spans="2:9" x14ac:dyDescent="0.25">
      <c r="B3450" s="68"/>
      <c r="C3450" s="66">
        <v>13</v>
      </c>
      <c r="D3450" s="66">
        <v>311.10000000000002</v>
      </c>
      <c r="E3450" s="66">
        <v>-2.9700000000000001E-2</v>
      </c>
      <c r="F3450" s="66">
        <v>-3.2500000000000001E-2</v>
      </c>
      <c r="G3450" s="66">
        <v>-2.9399999999999999E-2</v>
      </c>
      <c r="H3450" s="66">
        <v>-2.93E-2</v>
      </c>
      <c r="I3450" s="67" t="s">
        <v>64</v>
      </c>
    </row>
    <row r="3451" spans="2:9" x14ac:dyDescent="0.25">
      <c r="B3451" s="68"/>
      <c r="C3451" s="66">
        <v>14</v>
      </c>
      <c r="D3451" s="66">
        <v>350.6</v>
      </c>
      <c r="E3451" s="66">
        <v>-3.9300000000000002E-2</v>
      </c>
      <c r="F3451" s="66">
        <v>-4.07E-2</v>
      </c>
      <c r="G3451" s="66">
        <v>-3.9399999999999998E-2</v>
      </c>
      <c r="H3451" s="66">
        <v>-3.73E-2</v>
      </c>
      <c r="I3451" s="67" t="s">
        <v>64</v>
      </c>
    </row>
    <row r="3452" spans="2:9" x14ac:dyDescent="0.25">
      <c r="B3452" s="68"/>
      <c r="C3452" s="66"/>
      <c r="D3452" s="66"/>
      <c r="E3452" s="66"/>
      <c r="F3452" s="66"/>
      <c r="G3452" s="66"/>
      <c r="H3452" s="66"/>
      <c r="I3452" s="67"/>
    </row>
    <row r="3453" spans="2:9" x14ac:dyDescent="0.25">
      <c r="B3453" s="59" t="s">
        <v>53</v>
      </c>
      <c r="C3453" s="60"/>
      <c r="D3453" s="60"/>
      <c r="E3453" s="60"/>
      <c r="F3453" s="60"/>
      <c r="G3453" s="60"/>
      <c r="H3453" s="60"/>
      <c r="I3453" s="61"/>
    </row>
    <row r="3454" spans="2:9" x14ac:dyDescent="0.25">
      <c r="B3454" s="62" t="s">
        <v>54</v>
      </c>
      <c r="C3454" s="63">
        <v>260</v>
      </c>
      <c r="D3454" s="63"/>
      <c r="E3454" s="63"/>
      <c r="F3454" s="63"/>
      <c r="G3454" s="63"/>
      <c r="H3454" s="63"/>
      <c r="I3454" s="64"/>
    </row>
    <row r="3455" spans="2:9" x14ac:dyDescent="0.25">
      <c r="B3455" s="65" t="s">
        <v>55</v>
      </c>
      <c r="C3455" s="66"/>
      <c r="D3455" s="66"/>
      <c r="E3455" s="66"/>
      <c r="F3455" s="66"/>
      <c r="G3455" s="66"/>
      <c r="H3455" s="66"/>
      <c r="I3455" s="67"/>
    </row>
    <row r="3456" spans="2:9" x14ac:dyDescent="0.25">
      <c r="B3456" s="65" t="s">
        <v>56</v>
      </c>
      <c r="C3456" s="66">
        <v>10</v>
      </c>
      <c r="D3456" s="66"/>
      <c r="E3456" s="66"/>
      <c r="F3456" s="66"/>
      <c r="G3456" s="66"/>
      <c r="H3456" s="66"/>
      <c r="I3456" s="67"/>
    </row>
    <row r="3457" spans="2:9" x14ac:dyDescent="0.25">
      <c r="B3457" s="68"/>
      <c r="C3457" s="66" t="s">
        <v>57</v>
      </c>
      <c r="D3457" s="66" t="s">
        <v>58</v>
      </c>
      <c r="E3457" s="66" t="s">
        <v>59</v>
      </c>
      <c r="F3457" s="66" t="s">
        <v>60</v>
      </c>
      <c r="G3457" s="66" t="s">
        <v>61</v>
      </c>
      <c r="H3457" s="66" t="s">
        <v>62</v>
      </c>
      <c r="I3457" s="67" t="s">
        <v>63</v>
      </c>
    </row>
    <row r="3458" spans="2:9" x14ac:dyDescent="0.25">
      <c r="B3458" s="68"/>
      <c r="C3458" s="66">
        <v>1</v>
      </c>
      <c r="D3458" s="66">
        <v>33.700000000000003</v>
      </c>
      <c r="E3458" s="66">
        <v>-0.02</v>
      </c>
      <c r="F3458" s="66">
        <v>-2.2800000000000001E-2</v>
      </c>
      <c r="G3458" s="66">
        <v>-2.0299999999999999E-2</v>
      </c>
      <c r="H3458" s="66">
        <v>-1.9199999999999998E-2</v>
      </c>
      <c r="I3458" s="67" t="s">
        <v>64</v>
      </c>
    </row>
    <row r="3459" spans="2:9" x14ac:dyDescent="0.25">
      <c r="B3459" s="68"/>
      <c r="C3459" s="66">
        <v>2</v>
      </c>
      <c r="D3459" s="66">
        <v>46.5</v>
      </c>
      <c r="E3459" s="66">
        <v>-2.7099999999999999E-2</v>
      </c>
      <c r="F3459" s="66">
        <v>-2.5399999999999999E-2</v>
      </c>
      <c r="G3459" s="66">
        <v>-2.7099999999999999E-2</v>
      </c>
      <c r="H3459" s="66">
        <v>-2.7099999999999999E-2</v>
      </c>
      <c r="I3459" s="67" t="s">
        <v>64</v>
      </c>
    </row>
    <row r="3460" spans="2:9" x14ac:dyDescent="0.25">
      <c r="B3460" s="68"/>
      <c r="C3460" s="66">
        <v>3</v>
      </c>
      <c r="D3460" s="66">
        <v>92.2</v>
      </c>
      <c r="E3460" s="66">
        <v>-1.04E-2</v>
      </c>
      <c r="F3460" s="66">
        <v>-1.1599999999999999E-2</v>
      </c>
      <c r="G3460" s="66">
        <v>-1.04E-2</v>
      </c>
      <c r="H3460" s="66">
        <v>-1.03E-2</v>
      </c>
      <c r="I3460" s="67" t="s">
        <v>64</v>
      </c>
    </row>
    <row r="3461" spans="2:9" x14ac:dyDescent="0.25">
      <c r="B3461" s="68"/>
      <c r="C3461" s="66">
        <v>4</v>
      </c>
      <c r="D3461" s="66">
        <v>97.9</v>
      </c>
      <c r="E3461" s="66">
        <v>-1.8800000000000001E-2</v>
      </c>
      <c r="F3461" s="66">
        <v>-1.9599999999999999E-2</v>
      </c>
      <c r="G3461" s="66">
        <v>-1.89E-2</v>
      </c>
      <c r="H3461" s="66">
        <v>-1.7399999999999999E-2</v>
      </c>
      <c r="I3461" s="67" t="s">
        <v>64</v>
      </c>
    </row>
    <row r="3462" spans="2:9" x14ac:dyDescent="0.25">
      <c r="B3462" s="68"/>
      <c r="C3462" s="66">
        <v>5</v>
      </c>
      <c r="D3462" s="66">
        <v>172.5</v>
      </c>
      <c r="E3462" s="66">
        <v>-4.1999999999999997E-3</v>
      </c>
      <c r="F3462" s="66">
        <v>-2.8E-3</v>
      </c>
      <c r="G3462" s="66">
        <v>-4.1999999999999997E-3</v>
      </c>
      <c r="H3462" s="66">
        <v>-4.1000000000000003E-3</v>
      </c>
      <c r="I3462" s="67" t="s">
        <v>64</v>
      </c>
    </row>
    <row r="3463" spans="2:9" x14ac:dyDescent="0.25">
      <c r="B3463" s="68"/>
      <c r="C3463" s="66">
        <v>6</v>
      </c>
      <c r="D3463" s="66">
        <v>180.5</v>
      </c>
      <c r="E3463" s="66">
        <v>8.0000000000000002E-3</v>
      </c>
      <c r="F3463" s="66">
        <v>8.5000000000000006E-3</v>
      </c>
      <c r="G3463" s="66">
        <v>8.0000000000000002E-3</v>
      </c>
      <c r="H3463" s="66">
        <v>8.0000000000000002E-3</v>
      </c>
      <c r="I3463" s="67" t="s">
        <v>64</v>
      </c>
    </row>
    <row r="3464" spans="2:9" x14ac:dyDescent="0.25">
      <c r="B3464" s="68"/>
      <c r="C3464" s="66">
        <v>7</v>
      </c>
      <c r="D3464" s="66">
        <v>273</v>
      </c>
      <c r="E3464" s="66">
        <v>-6.08E-2</v>
      </c>
      <c r="F3464" s="66">
        <v>-5.4199999999999998E-2</v>
      </c>
      <c r="G3464" s="66">
        <v>-6.0699999999999997E-2</v>
      </c>
      <c r="H3464" s="66">
        <v>-6.0699999999999997E-2</v>
      </c>
      <c r="I3464" s="67" t="s">
        <v>64</v>
      </c>
    </row>
    <row r="3465" spans="2:9" x14ac:dyDescent="0.25">
      <c r="B3465" s="68"/>
      <c r="C3465" s="66">
        <v>8</v>
      </c>
      <c r="D3465" s="66">
        <v>281.3</v>
      </c>
      <c r="E3465" s="66">
        <v>-2.69E-2</v>
      </c>
      <c r="F3465" s="66">
        <v>-2.8799999999999999E-2</v>
      </c>
      <c r="G3465" s="66">
        <v>-2.6800000000000001E-2</v>
      </c>
      <c r="H3465" s="66">
        <v>-2.5499999999999998E-2</v>
      </c>
      <c r="I3465" s="67" t="s">
        <v>64</v>
      </c>
    </row>
    <row r="3466" spans="2:9" x14ac:dyDescent="0.25">
      <c r="B3466" s="68"/>
      <c r="C3466" s="66">
        <v>9</v>
      </c>
      <c r="D3466" s="66">
        <v>323.3</v>
      </c>
      <c r="E3466" s="66">
        <v>-1.9800000000000002E-2</v>
      </c>
      <c r="F3466" s="66">
        <v>-3.0300000000000001E-2</v>
      </c>
      <c r="G3466" s="66">
        <v>-1.9800000000000002E-2</v>
      </c>
      <c r="H3466" s="66">
        <v>-1.9599999999999999E-2</v>
      </c>
      <c r="I3466" s="67" t="s">
        <v>64</v>
      </c>
    </row>
    <row r="3467" spans="2:9" x14ac:dyDescent="0.25">
      <c r="B3467" s="68"/>
      <c r="C3467" s="66">
        <v>10</v>
      </c>
      <c r="D3467" s="66">
        <v>329.3</v>
      </c>
      <c r="E3467" s="66">
        <v>-2.1999999999999999E-2</v>
      </c>
      <c r="F3467" s="66">
        <v>-2.8500000000000001E-2</v>
      </c>
      <c r="G3467" s="66">
        <v>-2.2200000000000001E-2</v>
      </c>
      <c r="H3467" s="66">
        <v>-2.0199999999999999E-2</v>
      </c>
      <c r="I3467" s="67" t="s">
        <v>64</v>
      </c>
    </row>
    <row r="3468" spans="2:9" x14ac:dyDescent="0.25">
      <c r="B3468" s="68"/>
      <c r="C3468" s="66"/>
      <c r="D3468" s="66"/>
      <c r="E3468" s="66"/>
      <c r="F3468" s="66"/>
      <c r="G3468" s="66"/>
      <c r="H3468" s="66"/>
      <c r="I3468" s="67"/>
    </row>
    <row r="3469" spans="2:9" x14ac:dyDescent="0.25">
      <c r="B3469" s="59" t="s">
        <v>53</v>
      </c>
      <c r="C3469" s="60"/>
      <c r="D3469" s="60"/>
      <c r="E3469" s="60"/>
      <c r="F3469" s="60"/>
      <c r="G3469" s="60"/>
      <c r="H3469" s="60"/>
      <c r="I3469" s="61"/>
    </row>
    <row r="3470" spans="2:9" x14ac:dyDescent="0.25">
      <c r="B3470" s="62" t="s">
        <v>54</v>
      </c>
      <c r="C3470" s="63">
        <v>265</v>
      </c>
      <c r="D3470" s="63"/>
      <c r="E3470" s="63"/>
      <c r="F3470" s="63"/>
      <c r="G3470" s="63"/>
      <c r="H3470" s="63"/>
      <c r="I3470" s="64"/>
    </row>
    <row r="3471" spans="2:9" x14ac:dyDescent="0.25">
      <c r="B3471" s="65" t="s">
        <v>55</v>
      </c>
      <c r="C3471" s="66"/>
      <c r="D3471" s="66"/>
      <c r="E3471" s="66"/>
      <c r="F3471" s="66"/>
      <c r="G3471" s="66"/>
      <c r="H3471" s="66"/>
      <c r="I3471" s="67"/>
    </row>
    <row r="3472" spans="2:9" x14ac:dyDescent="0.25">
      <c r="B3472" s="65" t="s">
        <v>56</v>
      </c>
      <c r="C3472" s="66">
        <v>8</v>
      </c>
      <c r="D3472" s="66"/>
      <c r="E3472" s="66"/>
      <c r="F3472" s="66"/>
      <c r="G3472" s="66"/>
      <c r="H3472" s="66"/>
      <c r="I3472" s="67"/>
    </row>
    <row r="3473" spans="2:9" x14ac:dyDescent="0.25">
      <c r="B3473" s="68"/>
      <c r="C3473" s="66" t="s">
        <v>57</v>
      </c>
      <c r="D3473" s="66" t="s">
        <v>58</v>
      </c>
      <c r="E3473" s="66" t="s">
        <v>59</v>
      </c>
      <c r="F3473" s="66" t="s">
        <v>60</v>
      </c>
      <c r="G3473" s="66" t="s">
        <v>61</v>
      </c>
      <c r="H3473" s="66" t="s">
        <v>62</v>
      </c>
      <c r="I3473" s="67" t="s">
        <v>63</v>
      </c>
    </row>
    <row r="3474" spans="2:9" x14ac:dyDescent="0.25">
      <c r="B3474" s="68"/>
      <c r="C3474" s="66">
        <v>1</v>
      </c>
      <c r="D3474" s="66">
        <v>37.5</v>
      </c>
      <c r="E3474" s="66">
        <v>-2.52E-2</v>
      </c>
      <c r="F3474" s="66">
        <v>-2.2700000000000001E-2</v>
      </c>
      <c r="G3474" s="66">
        <v>-2.5399999999999999E-2</v>
      </c>
      <c r="H3474" s="66">
        <v>-2.3E-2</v>
      </c>
      <c r="I3474" s="67" t="s">
        <v>64</v>
      </c>
    </row>
    <row r="3475" spans="2:9" x14ac:dyDescent="0.25">
      <c r="B3475" s="68"/>
      <c r="C3475" s="66">
        <v>2</v>
      </c>
      <c r="D3475" s="66">
        <v>42.9</v>
      </c>
      <c r="E3475" s="66">
        <v>-2.1899999999999999E-2</v>
      </c>
      <c r="F3475" s="66">
        <v>-4.1799999999999997E-2</v>
      </c>
      <c r="G3475" s="66">
        <v>-2.2100000000000002E-2</v>
      </c>
      <c r="H3475" s="66">
        <v>-2.1000000000000001E-2</v>
      </c>
      <c r="I3475" s="67" t="s">
        <v>64</v>
      </c>
    </row>
    <row r="3476" spans="2:9" x14ac:dyDescent="0.25">
      <c r="B3476" s="68"/>
      <c r="C3476" s="66">
        <v>3</v>
      </c>
      <c r="D3476" s="66">
        <v>63</v>
      </c>
      <c r="E3476" s="66">
        <v>-1.18E-2</v>
      </c>
      <c r="F3476" s="66">
        <v>-1.6299999999999999E-2</v>
      </c>
      <c r="G3476" s="66">
        <v>-1.18E-2</v>
      </c>
      <c r="H3476" s="66">
        <v>-1.15E-2</v>
      </c>
      <c r="I3476" s="67" t="s">
        <v>64</v>
      </c>
    </row>
    <row r="3477" spans="2:9" x14ac:dyDescent="0.25">
      <c r="B3477" s="68"/>
      <c r="C3477" s="66">
        <v>4</v>
      </c>
      <c r="D3477" s="66">
        <v>187.4</v>
      </c>
      <c r="E3477" s="66">
        <v>-9.5999999999999992E-3</v>
      </c>
      <c r="F3477" s="66">
        <v>-1.32E-2</v>
      </c>
      <c r="G3477" s="66">
        <v>-9.5999999999999992E-3</v>
      </c>
      <c r="H3477" s="66">
        <v>-9.4999999999999998E-3</v>
      </c>
      <c r="I3477" s="67" t="s">
        <v>64</v>
      </c>
    </row>
    <row r="3478" spans="2:9" x14ac:dyDescent="0.25">
      <c r="B3478" s="68"/>
      <c r="C3478" s="66">
        <v>5</v>
      </c>
      <c r="D3478" s="66">
        <v>195.3</v>
      </c>
      <c r="E3478" s="66">
        <v>-1.4800000000000001E-2</v>
      </c>
      <c r="F3478" s="66">
        <v>-2.0199999999999999E-2</v>
      </c>
      <c r="G3478" s="66">
        <v>-1.47E-2</v>
      </c>
      <c r="H3478" s="66">
        <v>-1.4200000000000001E-2</v>
      </c>
      <c r="I3478" s="67" t="s">
        <v>64</v>
      </c>
    </row>
    <row r="3479" spans="2:9" x14ac:dyDescent="0.25">
      <c r="B3479" s="68"/>
      <c r="C3479" s="66">
        <v>6</v>
      </c>
      <c r="D3479" s="66">
        <v>251.2</v>
      </c>
      <c r="E3479" s="66">
        <v>-2.3900000000000001E-2</v>
      </c>
      <c r="F3479" s="66">
        <v>-3.1E-2</v>
      </c>
      <c r="G3479" s="66">
        <v>-2.3800000000000002E-2</v>
      </c>
      <c r="H3479" s="66">
        <v>-2.2100000000000002E-2</v>
      </c>
      <c r="I3479" s="67" t="s">
        <v>64</v>
      </c>
    </row>
    <row r="3480" spans="2:9" x14ac:dyDescent="0.25">
      <c r="B3480" s="68"/>
      <c r="C3480" s="66">
        <v>7</v>
      </c>
      <c r="D3480" s="66">
        <v>283.7</v>
      </c>
      <c r="E3480" s="66">
        <v>-1.78E-2</v>
      </c>
      <c r="F3480" s="66">
        <v>-2.5600000000000001E-2</v>
      </c>
      <c r="G3480" s="66">
        <v>-1.77E-2</v>
      </c>
      <c r="H3480" s="66">
        <v>-1.6899999999999998E-2</v>
      </c>
      <c r="I3480" s="67" t="s">
        <v>64</v>
      </c>
    </row>
    <row r="3481" spans="2:9" x14ac:dyDescent="0.25">
      <c r="B3481" s="68"/>
      <c r="C3481" s="66">
        <v>8</v>
      </c>
      <c r="D3481" s="66">
        <v>290.8</v>
      </c>
      <c r="E3481" s="66">
        <v>-2.4899999999999999E-2</v>
      </c>
      <c r="F3481" s="66">
        <v>-2.1999999999999999E-2</v>
      </c>
      <c r="G3481" s="66">
        <v>-2.4899999999999999E-2</v>
      </c>
      <c r="H3481" s="66">
        <v>-2.3300000000000001E-2</v>
      </c>
      <c r="I3481" s="67" t="s">
        <v>64</v>
      </c>
    </row>
    <row r="3482" spans="2:9" x14ac:dyDescent="0.25">
      <c r="B3482" s="68"/>
      <c r="C3482" s="66"/>
      <c r="D3482" s="66"/>
      <c r="E3482" s="66"/>
      <c r="F3482" s="66"/>
      <c r="G3482" s="66"/>
      <c r="H3482" s="66"/>
      <c r="I3482" s="67"/>
    </row>
    <row r="3483" spans="2:9" x14ac:dyDescent="0.25">
      <c r="B3483" s="59" t="s">
        <v>53</v>
      </c>
      <c r="C3483" s="60"/>
      <c r="D3483" s="60"/>
      <c r="E3483" s="60"/>
      <c r="F3483" s="60"/>
      <c r="G3483" s="60"/>
      <c r="H3483" s="60"/>
      <c r="I3483" s="61"/>
    </row>
    <row r="3484" spans="2:9" x14ac:dyDescent="0.25">
      <c r="B3484" s="62" t="s">
        <v>54</v>
      </c>
      <c r="C3484" s="63">
        <v>270</v>
      </c>
      <c r="D3484" s="63"/>
      <c r="E3484" s="63"/>
      <c r="F3484" s="63"/>
      <c r="G3484" s="63"/>
      <c r="H3484" s="63"/>
      <c r="I3484" s="64"/>
    </row>
    <row r="3485" spans="2:9" x14ac:dyDescent="0.25">
      <c r="B3485" s="65" t="s">
        <v>55</v>
      </c>
      <c r="C3485" s="66"/>
      <c r="D3485" s="66"/>
      <c r="E3485" s="66"/>
      <c r="F3485" s="66"/>
      <c r="G3485" s="66"/>
      <c r="H3485" s="66"/>
      <c r="I3485" s="67"/>
    </row>
    <row r="3486" spans="2:9" x14ac:dyDescent="0.25">
      <c r="B3486" s="65" t="s">
        <v>56</v>
      </c>
      <c r="C3486" s="66">
        <v>15</v>
      </c>
      <c r="D3486" s="66"/>
      <c r="E3486" s="66"/>
      <c r="F3486" s="66"/>
      <c r="G3486" s="66"/>
      <c r="H3486" s="66"/>
      <c r="I3486" s="67"/>
    </row>
    <row r="3487" spans="2:9" x14ac:dyDescent="0.25">
      <c r="B3487" s="68"/>
      <c r="C3487" s="66" t="s">
        <v>57</v>
      </c>
      <c r="D3487" s="66" t="s">
        <v>58</v>
      </c>
      <c r="E3487" s="66" t="s">
        <v>59</v>
      </c>
      <c r="F3487" s="66" t="s">
        <v>60</v>
      </c>
      <c r="G3487" s="66" t="s">
        <v>61</v>
      </c>
      <c r="H3487" s="66" t="s">
        <v>62</v>
      </c>
      <c r="I3487" s="67" t="s">
        <v>63</v>
      </c>
    </row>
    <row r="3488" spans="2:9" x14ac:dyDescent="0.25">
      <c r="B3488" s="68"/>
      <c r="C3488" s="66">
        <v>1</v>
      </c>
      <c r="D3488" s="66">
        <v>5</v>
      </c>
      <c r="E3488" s="66">
        <v>-4.4000000000000003E-3</v>
      </c>
      <c r="F3488" s="66">
        <v>-7.1999999999999998E-3</v>
      </c>
      <c r="G3488" s="66">
        <v>-4.4000000000000003E-3</v>
      </c>
      <c r="H3488" s="66">
        <v>-4.4000000000000003E-3</v>
      </c>
      <c r="I3488" s="67" t="s">
        <v>64</v>
      </c>
    </row>
    <row r="3489" spans="2:9" x14ac:dyDescent="0.25">
      <c r="B3489" s="68"/>
      <c r="C3489" s="66">
        <v>2</v>
      </c>
      <c r="D3489" s="66">
        <v>43.3</v>
      </c>
      <c r="E3489" s="66">
        <v>-1.7999999999999999E-2</v>
      </c>
      <c r="F3489" s="66">
        <v>-1.8200000000000001E-2</v>
      </c>
      <c r="G3489" s="66">
        <v>-1.8100000000000002E-2</v>
      </c>
      <c r="H3489" s="66">
        <v>-1.7600000000000001E-2</v>
      </c>
      <c r="I3489" s="67" t="s">
        <v>64</v>
      </c>
    </row>
    <row r="3490" spans="2:9" x14ac:dyDescent="0.25">
      <c r="B3490" s="68"/>
      <c r="C3490" s="66">
        <v>3</v>
      </c>
      <c r="D3490" s="66">
        <v>49.2</v>
      </c>
      <c r="E3490" s="66">
        <v>-1.37E-2</v>
      </c>
      <c r="F3490" s="66">
        <v>-2.53E-2</v>
      </c>
      <c r="G3490" s="66">
        <v>-1.37E-2</v>
      </c>
      <c r="H3490" s="66">
        <v>-1.17E-2</v>
      </c>
      <c r="I3490" s="67" t="s">
        <v>64</v>
      </c>
    </row>
    <row r="3491" spans="2:9" x14ac:dyDescent="0.25">
      <c r="B3491" s="68"/>
      <c r="C3491" s="66">
        <v>4</v>
      </c>
      <c r="D3491" s="66">
        <v>68.099999999999994</v>
      </c>
      <c r="E3491" s="66">
        <v>-2.3900000000000001E-2</v>
      </c>
      <c r="F3491" s="66">
        <v>-2.24E-2</v>
      </c>
      <c r="G3491" s="66">
        <v>-2.3900000000000001E-2</v>
      </c>
      <c r="H3491" s="66">
        <v>-2.3800000000000002E-2</v>
      </c>
      <c r="I3491" s="67" t="s">
        <v>64</v>
      </c>
    </row>
    <row r="3492" spans="2:9" x14ac:dyDescent="0.25">
      <c r="B3492" s="68"/>
      <c r="C3492" s="66">
        <v>5</v>
      </c>
      <c r="D3492" s="66">
        <v>114.1</v>
      </c>
      <c r="E3492" s="66">
        <v>-2.9999999999999997E-4</v>
      </c>
      <c r="F3492" s="66">
        <v>8.0000000000000004E-4</v>
      </c>
      <c r="G3492" s="66">
        <v>-2.9999999999999997E-4</v>
      </c>
      <c r="H3492" s="66">
        <v>-2.9999999999999997E-4</v>
      </c>
      <c r="I3492" s="67" t="s">
        <v>64</v>
      </c>
    </row>
    <row r="3493" spans="2:9" x14ac:dyDescent="0.25">
      <c r="B3493" s="68"/>
      <c r="C3493" s="66">
        <v>6</v>
      </c>
      <c r="D3493" s="66">
        <v>138.6</v>
      </c>
      <c r="E3493" s="66">
        <v>-2.1999999999999999E-2</v>
      </c>
      <c r="F3493" s="66">
        <v>-2.0299999999999999E-2</v>
      </c>
      <c r="G3493" s="66">
        <v>-2.1999999999999999E-2</v>
      </c>
      <c r="H3493" s="66">
        <v>-2.1000000000000001E-2</v>
      </c>
      <c r="I3493" s="67" t="s">
        <v>64</v>
      </c>
    </row>
    <row r="3494" spans="2:9" x14ac:dyDescent="0.25">
      <c r="B3494" s="68"/>
      <c r="C3494" s="66">
        <v>7</v>
      </c>
      <c r="D3494" s="66">
        <v>175.6</v>
      </c>
      <c r="E3494" s="66">
        <v>-2.1600000000000001E-2</v>
      </c>
      <c r="F3494" s="66">
        <v>-1.9099999999999999E-2</v>
      </c>
      <c r="G3494" s="66">
        <v>-2.1600000000000001E-2</v>
      </c>
      <c r="H3494" s="66">
        <v>-2.1499999999999998E-2</v>
      </c>
      <c r="I3494" s="67" t="s">
        <v>64</v>
      </c>
    </row>
    <row r="3495" spans="2:9" x14ac:dyDescent="0.25">
      <c r="B3495" s="68"/>
      <c r="C3495" s="66">
        <v>8</v>
      </c>
      <c r="D3495" s="66">
        <v>183.1</v>
      </c>
      <c r="E3495" s="66">
        <v>-1.9900000000000001E-2</v>
      </c>
      <c r="F3495" s="66">
        <v>-2.52E-2</v>
      </c>
      <c r="G3495" s="66">
        <v>-1.9900000000000001E-2</v>
      </c>
      <c r="H3495" s="66">
        <v>-1.9900000000000001E-2</v>
      </c>
      <c r="I3495" s="67" t="s">
        <v>64</v>
      </c>
    </row>
    <row r="3496" spans="2:9" x14ac:dyDescent="0.25">
      <c r="B3496" s="68"/>
      <c r="C3496" s="66">
        <v>9</v>
      </c>
      <c r="D3496" s="66">
        <v>211.1</v>
      </c>
      <c r="E3496" s="66">
        <v>-8.6E-3</v>
      </c>
      <c r="F3496" s="66">
        <v>-8.9999999999999993E-3</v>
      </c>
      <c r="G3496" s="66">
        <v>-8.6E-3</v>
      </c>
      <c r="H3496" s="66">
        <v>-7.7000000000000002E-3</v>
      </c>
      <c r="I3496" s="67" t="s">
        <v>64</v>
      </c>
    </row>
    <row r="3497" spans="2:9" x14ac:dyDescent="0.25">
      <c r="B3497" s="68"/>
      <c r="C3497" s="66">
        <v>10</v>
      </c>
      <c r="D3497" s="66">
        <v>238.1</v>
      </c>
      <c r="E3497" s="66">
        <v>-1.78E-2</v>
      </c>
      <c r="F3497" s="66">
        <v>-1.7299999999999999E-2</v>
      </c>
      <c r="G3497" s="66">
        <v>-1.78E-2</v>
      </c>
      <c r="H3497" s="66">
        <v>-1.61E-2</v>
      </c>
      <c r="I3497" s="67" t="s">
        <v>64</v>
      </c>
    </row>
    <row r="3498" spans="2:9" x14ac:dyDescent="0.25">
      <c r="B3498" s="68"/>
      <c r="C3498" s="66">
        <v>11</v>
      </c>
      <c r="D3498" s="66">
        <v>277.3</v>
      </c>
      <c r="E3498" s="66">
        <v>-3.0599999999999999E-2</v>
      </c>
      <c r="F3498" s="66">
        <v>-3.1600000000000003E-2</v>
      </c>
      <c r="G3498" s="66">
        <v>-3.0599999999999999E-2</v>
      </c>
      <c r="H3498" s="66">
        <v>-3.0300000000000001E-2</v>
      </c>
      <c r="I3498" s="67" t="s">
        <v>64</v>
      </c>
    </row>
    <row r="3499" spans="2:9" x14ac:dyDescent="0.25">
      <c r="B3499" s="68"/>
      <c r="C3499" s="66">
        <v>12</v>
      </c>
      <c r="D3499" s="66">
        <v>284.8</v>
      </c>
      <c r="E3499" s="66">
        <v>-3.7400000000000003E-2</v>
      </c>
      <c r="F3499" s="66">
        <v>-3.6700000000000003E-2</v>
      </c>
      <c r="G3499" s="66">
        <v>-3.7400000000000003E-2</v>
      </c>
      <c r="H3499" s="66">
        <v>-3.6499999999999998E-2</v>
      </c>
      <c r="I3499" s="67" t="s">
        <v>64</v>
      </c>
    </row>
    <row r="3500" spans="2:9" x14ac:dyDescent="0.25">
      <c r="B3500" s="68"/>
      <c r="C3500" s="66">
        <v>13</v>
      </c>
      <c r="D3500" s="66">
        <v>303.8</v>
      </c>
      <c r="E3500" s="66">
        <v>-2.1000000000000001E-2</v>
      </c>
      <c r="F3500" s="66">
        <v>-2.3599999999999999E-2</v>
      </c>
      <c r="G3500" s="66">
        <v>-2.1000000000000001E-2</v>
      </c>
      <c r="H3500" s="66">
        <v>-2.1000000000000001E-2</v>
      </c>
      <c r="I3500" s="67" t="s">
        <v>64</v>
      </c>
    </row>
    <row r="3501" spans="2:9" x14ac:dyDescent="0.25">
      <c r="B3501" s="68"/>
      <c r="C3501" s="66">
        <v>14</v>
      </c>
      <c r="D3501" s="66">
        <v>337.6</v>
      </c>
      <c r="E3501" s="66">
        <v>-2.35E-2</v>
      </c>
      <c r="F3501" s="66">
        <v>-2.3199999999999998E-2</v>
      </c>
      <c r="G3501" s="66">
        <v>-2.35E-2</v>
      </c>
      <c r="H3501" s="66">
        <v>-2.3400000000000001E-2</v>
      </c>
      <c r="I3501" s="67" t="s">
        <v>64</v>
      </c>
    </row>
    <row r="3502" spans="2:9" x14ac:dyDescent="0.25">
      <c r="B3502" s="68"/>
      <c r="C3502" s="66">
        <v>15</v>
      </c>
      <c r="D3502" s="66">
        <v>344.3</v>
      </c>
      <c r="E3502" s="66">
        <v>-2.5700000000000001E-2</v>
      </c>
      <c r="F3502" s="66">
        <v>-2.4299999999999999E-2</v>
      </c>
      <c r="G3502" s="66">
        <v>-2.5600000000000001E-2</v>
      </c>
      <c r="H3502" s="66">
        <v>-2.47E-2</v>
      </c>
      <c r="I3502" s="67" t="s">
        <v>64</v>
      </c>
    </row>
    <row r="3503" spans="2:9" x14ac:dyDescent="0.25">
      <c r="B3503" s="68"/>
      <c r="C3503" s="66"/>
      <c r="D3503" s="66"/>
      <c r="E3503" s="66"/>
      <c r="F3503" s="66"/>
      <c r="G3503" s="66"/>
      <c r="H3503" s="66"/>
      <c r="I3503" s="67"/>
    </row>
    <row r="3504" spans="2:9" x14ac:dyDescent="0.25">
      <c r="B3504" s="59" t="s">
        <v>53</v>
      </c>
      <c r="C3504" s="60"/>
      <c r="D3504" s="60"/>
      <c r="E3504" s="60"/>
      <c r="F3504" s="60"/>
      <c r="G3504" s="60"/>
      <c r="H3504" s="60"/>
      <c r="I3504" s="61"/>
    </row>
    <row r="3505" spans="2:9" x14ac:dyDescent="0.25">
      <c r="B3505" s="62" t="s">
        <v>54</v>
      </c>
      <c r="C3505" s="63">
        <v>275</v>
      </c>
      <c r="D3505" s="63"/>
      <c r="E3505" s="63"/>
      <c r="F3505" s="63"/>
      <c r="G3505" s="63"/>
      <c r="H3505" s="63"/>
      <c r="I3505" s="64"/>
    </row>
    <row r="3506" spans="2:9" x14ac:dyDescent="0.25">
      <c r="B3506" s="65" t="s">
        <v>55</v>
      </c>
      <c r="C3506" s="66"/>
      <c r="D3506" s="66"/>
      <c r="E3506" s="66"/>
      <c r="F3506" s="66"/>
      <c r="G3506" s="66"/>
      <c r="H3506" s="66"/>
      <c r="I3506" s="67"/>
    </row>
    <row r="3507" spans="2:9" x14ac:dyDescent="0.25">
      <c r="B3507" s="65" t="s">
        <v>56</v>
      </c>
      <c r="C3507" s="66">
        <v>11</v>
      </c>
      <c r="D3507" s="66"/>
      <c r="E3507" s="66"/>
      <c r="F3507" s="66"/>
      <c r="G3507" s="66"/>
      <c r="H3507" s="66"/>
      <c r="I3507" s="67"/>
    </row>
    <row r="3508" spans="2:9" x14ac:dyDescent="0.25">
      <c r="B3508" s="68"/>
      <c r="C3508" s="66" t="s">
        <v>57</v>
      </c>
      <c r="D3508" s="66" t="s">
        <v>58</v>
      </c>
      <c r="E3508" s="66" t="s">
        <v>59</v>
      </c>
      <c r="F3508" s="66" t="s">
        <v>60</v>
      </c>
      <c r="G3508" s="66" t="s">
        <v>61</v>
      </c>
      <c r="H3508" s="66" t="s">
        <v>62</v>
      </c>
      <c r="I3508" s="67" t="s">
        <v>63</v>
      </c>
    </row>
    <row r="3509" spans="2:9" x14ac:dyDescent="0.25">
      <c r="B3509" s="68"/>
      <c r="C3509" s="66">
        <v>1</v>
      </c>
      <c r="D3509" s="66">
        <v>22.5</v>
      </c>
      <c r="E3509" s="66">
        <v>-0.02</v>
      </c>
      <c r="F3509" s="66">
        <v>-2.1700000000000001E-2</v>
      </c>
      <c r="G3509" s="66">
        <v>-1.9800000000000002E-2</v>
      </c>
      <c r="H3509" s="66">
        <v>-1.89E-2</v>
      </c>
      <c r="I3509" s="67" t="s">
        <v>64</v>
      </c>
    </row>
    <row r="3510" spans="2:9" x14ac:dyDescent="0.25">
      <c r="B3510" s="68"/>
      <c r="C3510" s="66">
        <v>2</v>
      </c>
      <c r="D3510" s="66">
        <v>40.5</v>
      </c>
      <c r="E3510" s="66">
        <v>-2.1700000000000001E-2</v>
      </c>
      <c r="F3510" s="66">
        <v>-2.5000000000000001E-2</v>
      </c>
      <c r="G3510" s="66">
        <v>-2.18E-2</v>
      </c>
      <c r="H3510" s="66">
        <v>-2.0299999999999999E-2</v>
      </c>
      <c r="I3510" s="67" t="s">
        <v>64</v>
      </c>
    </row>
    <row r="3511" spans="2:9" x14ac:dyDescent="0.25">
      <c r="B3511" s="68"/>
      <c r="C3511" s="66">
        <v>3</v>
      </c>
      <c r="D3511" s="66">
        <v>46.6</v>
      </c>
      <c r="E3511" s="66">
        <v>-1.5599999999999999E-2</v>
      </c>
      <c r="F3511" s="66">
        <v>-1.4200000000000001E-2</v>
      </c>
      <c r="G3511" s="66">
        <v>-1.54E-2</v>
      </c>
      <c r="H3511" s="66">
        <v>-1.54E-2</v>
      </c>
      <c r="I3511" s="67" t="s">
        <v>64</v>
      </c>
    </row>
    <row r="3512" spans="2:9" x14ac:dyDescent="0.25">
      <c r="B3512" s="68"/>
      <c r="C3512" s="66">
        <v>4</v>
      </c>
      <c r="D3512" s="66">
        <v>79.5</v>
      </c>
      <c r="E3512" s="66">
        <v>-2.5899999999999999E-2</v>
      </c>
      <c r="F3512" s="66">
        <v>-2.76E-2</v>
      </c>
      <c r="G3512" s="66">
        <v>-2.5999999999999999E-2</v>
      </c>
      <c r="H3512" s="66">
        <v>-2.5499999999999998E-2</v>
      </c>
      <c r="I3512" s="67" t="s">
        <v>64</v>
      </c>
    </row>
    <row r="3513" spans="2:9" x14ac:dyDescent="0.25">
      <c r="B3513" s="68"/>
      <c r="C3513" s="66">
        <v>5</v>
      </c>
      <c r="D3513" s="66">
        <v>100.1</v>
      </c>
      <c r="E3513" s="66">
        <v>-5.4999999999999997E-3</v>
      </c>
      <c r="F3513" s="66">
        <v>-1.3599999999999999E-2</v>
      </c>
      <c r="G3513" s="66">
        <v>-5.4999999999999997E-3</v>
      </c>
      <c r="H3513" s="66">
        <v>-5.3E-3</v>
      </c>
      <c r="I3513" s="67" t="s">
        <v>64</v>
      </c>
    </row>
    <row r="3514" spans="2:9" x14ac:dyDescent="0.25">
      <c r="B3514" s="68"/>
      <c r="C3514" s="66">
        <v>6</v>
      </c>
      <c r="D3514" s="66">
        <v>158.19999999999999</v>
      </c>
      <c r="E3514" s="66">
        <v>-3.7699999999999997E-2</v>
      </c>
      <c r="F3514" s="66">
        <v>-3.3700000000000001E-2</v>
      </c>
      <c r="G3514" s="66">
        <v>-3.7699999999999997E-2</v>
      </c>
      <c r="H3514" s="66">
        <v>-3.73E-2</v>
      </c>
      <c r="I3514" s="67" t="s">
        <v>64</v>
      </c>
    </row>
    <row r="3515" spans="2:9" x14ac:dyDescent="0.25">
      <c r="B3515" s="68"/>
      <c r="C3515" s="66">
        <v>7</v>
      </c>
      <c r="D3515" s="66">
        <v>172</v>
      </c>
      <c r="E3515" s="66">
        <v>-4.4699999999999997E-2</v>
      </c>
      <c r="F3515" s="66">
        <v>-4.1099999999999998E-2</v>
      </c>
      <c r="G3515" s="66">
        <v>-4.4600000000000001E-2</v>
      </c>
      <c r="H3515" s="66">
        <v>-4.4499999999999998E-2</v>
      </c>
      <c r="I3515" s="67" t="s">
        <v>64</v>
      </c>
    </row>
    <row r="3516" spans="2:9" x14ac:dyDescent="0.25">
      <c r="B3516" s="68"/>
      <c r="C3516" s="66">
        <v>8</v>
      </c>
      <c r="D3516" s="66">
        <v>224.1</v>
      </c>
      <c r="E3516" s="66">
        <v>3.7000000000000002E-3</v>
      </c>
      <c r="F3516" s="66">
        <v>4.1999999999999997E-3</v>
      </c>
      <c r="G3516" s="66">
        <v>3.7000000000000002E-3</v>
      </c>
      <c r="H3516" s="66">
        <v>2.5999999999999999E-3</v>
      </c>
      <c r="I3516" s="67" t="s">
        <v>64</v>
      </c>
    </row>
    <row r="3517" spans="2:9" x14ac:dyDescent="0.25">
      <c r="B3517" s="68"/>
      <c r="C3517" s="66">
        <v>9</v>
      </c>
      <c r="D3517" s="66">
        <v>277.8</v>
      </c>
      <c r="E3517" s="66">
        <v>-3.2899999999999999E-2</v>
      </c>
      <c r="F3517" s="66">
        <v>-3.4700000000000002E-2</v>
      </c>
      <c r="G3517" s="66">
        <v>-3.2899999999999999E-2</v>
      </c>
      <c r="H3517" s="66">
        <v>-3.2599999999999997E-2</v>
      </c>
      <c r="I3517" s="67" t="s">
        <v>64</v>
      </c>
    </row>
    <row r="3518" spans="2:9" x14ac:dyDescent="0.25">
      <c r="B3518" s="68"/>
      <c r="C3518" s="66">
        <v>10</v>
      </c>
      <c r="D3518" s="66">
        <v>316</v>
      </c>
      <c r="E3518" s="66">
        <v>-1.9300000000000001E-2</v>
      </c>
      <c r="F3518" s="66">
        <v>-2.18E-2</v>
      </c>
      <c r="G3518" s="66">
        <v>-1.9400000000000001E-2</v>
      </c>
      <c r="H3518" s="66">
        <v>-1.8700000000000001E-2</v>
      </c>
      <c r="I3518" s="67" t="s">
        <v>64</v>
      </c>
    </row>
    <row r="3519" spans="2:9" x14ac:dyDescent="0.25">
      <c r="B3519" s="68"/>
      <c r="C3519" s="66">
        <v>11</v>
      </c>
      <c r="D3519" s="66">
        <v>324.5</v>
      </c>
      <c r="E3519" s="66">
        <v>-5.3199999999999997E-2</v>
      </c>
      <c r="F3519" s="66">
        <v>-4.9200000000000001E-2</v>
      </c>
      <c r="G3519" s="66">
        <v>-5.3499999999999999E-2</v>
      </c>
      <c r="H3519" s="66">
        <v>-5.2299999999999999E-2</v>
      </c>
      <c r="I3519" s="67" t="s">
        <v>64</v>
      </c>
    </row>
    <row r="3520" spans="2:9" x14ac:dyDescent="0.25">
      <c r="B3520" s="68"/>
      <c r="C3520" s="66"/>
      <c r="D3520" s="66"/>
      <c r="E3520" s="66"/>
      <c r="F3520" s="66"/>
      <c r="G3520" s="66"/>
      <c r="H3520" s="66"/>
      <c r="I3520" s="67"/>
    </row>
    <row r="3521" spans="2:9" x14ac:dyDescent="0.25">
      <c r="B3521" s="59" t="s">
        <v>53</v>
      </c>
      <c r="C3521" s="60"/>
      <c r="D3521" s="60"/>
      <c r="E3521" s="60"/>
      <c r="F3521" s="60"/>
      <c r="G3521" s="60"/>
      <c r="H3521" s="60"/>
      <c r="I3521" s="61"/>
    </row>
    <row r="3522" spans="2:9" x14ac:dyDescent="0.25">
      <c r="B3522" s="62" t="s">
        <v>54</v>
      </c>
      <c r="C3522" s="63">
        <v>280</v>
      </c>
      <c r="D3522" s="63"/>
      <c r="E3522" s="63"/>
      <c r="F3522" s="63"/>
      <c r="G3522" s="63"/>
      <c r="H3522" s="63"/>
      <c r="I3522" s="64"/>
    </row>
    <row r="3523" spans="2:9" x14ac:dyDescent="0.25">
      <c r="B3523" s="65" t="s">
        <v>55</v>
      </c>
      <c r="C3523" s="66"/>
      <c r="D3523" s="66"/>
      <c r="E3523" s="66"/>
      <c r="F3523" s="66"/>
      <c r="G3523" s="66"/>
      <c r="H3523" s="66"/>
      <c r="I3523" s="67"/>
    </row>
    <row r="3524" spans="2:9" x14ac:dyDescent="0.25">
      <c r="B3524" s="65" t="s">
        <v>56</v>
      </c>
      <c r="C3524" s="66">
        <v>6</v>
      </c>
      <c r="D3524" s="66"/>
      <c r="E3524" s="66"/>
      <c r="F3524" s="66"/>
      <c r="G3524" s="66"/>
      <c r="H3524" s="66"/>
      <c r="I3524" s="67"/>
    </row>
    <row r="3525" spans="2:9" x14ac:dyDescent="0.25">
      <c r="B3525" s="68"/>
      <c r="C3525" s="66" t="s">
        <v>57</v>
      </c>
      <c r="D3525" s="66" t="s">
        <v>58</v>
      </c>
      <c r="E3525" s="66" t="s">
        <v>59</v>
      </c>
      <c r="F3525" s="66" t="s">
        <v>60</v>
      </c>
      <c r="G3525" s="66" t="s">
        <v>61</v>
      </c>
      <c r="H3525" s="66" t="s">
        <v>62</v>
      </c>
      <c r="I3525" s="67" t="s">
        <v>63</v>
      </c>
    </row>
    <row r="3526" spans="2:9" x14ac:dyDescent="0.25">
      <c r="B3526" s="68"/>
      <c r="C3526" s="66">
        <v>1</v>
      </c>
      <c r="D3526" s="66">
        <v>28.4</v>
      </c>
      <c r="E3526" s="66">
        <v>-1.9599999999999999E-2</v>
      </c>
      <c r="F3526" s="66">
        <v>-2.2599999999999999E-2</v>
      </c>
      <c r="G3526" s="66">
        <v>-1.9599999999999999E-2</v>
      </c>
      <c r="H3526" s="66">
        <v>-1.84E-2</v>
      </c>
      <c r="I3526" s="67" t="s">
        <v>64</v>
      </c>
    </row>
    <row r="3527" spans="2:9" x14ac:dyDescent="0.25">
      <c r="B3527" s="68"/>
      <c r="C3527" s="66">
        <v>2</v>
      </c>
      <c r="D3527" s="66">
        <v>164.3</v>
      </c>
      <c r="E3527" s="66">
        <v>-2.07E-2</v>
      </c>
      <c r="F3527" s="66">
        <v>-1.5299999999999999E-2</v>
      </c>
      <c r="G3527" s="66">
        <v>-2.07E-2</v>
      </c>
      <c r="H3527" s="66">
        <v>-2.07E-2</v>
      </c>
      <c r="I3527" s="67" t="s">
        <v>64</v>
      </c>
    </row>
    <row r="3528" spans="2:9" x14ac:dyDescent="0.25">
      <c r="B3528" s="68"/>
      <c r="C3528" s="66">
        <v>3</v>
      </c>
      <c r="D3528" s="66">
        <v>170.4</v>
      </c>
      <c r="E3528" s="66">
        <v>-1.61E-2</v>
      </c>
      <c r="F3528" s="66">
        <v>-1.9900000000000001E-2</v>
      </c>
      <c r="G3528" s="66">
        <v>-1.61E-2</v>
      </c>
      <c r="H3528" s="66">
        <v>-1.5900000000000001E-2</v>
      </c>
      <c r="I3528" s="67" t="s">
        <v>64</v>
      </c>
    </row>
    <row r="3529" spans="2:9" x14ac:dyDescent="0.25">
      <c r="B3529" s="68"/>
      <c r="C3529" s="66">
        <v>4</v>
      </c>
      <c r="D3529" s="66">
        <v>187.1</v>
      </c>
      <c r="E3529" s="66">
        <v>5.7000000000000002E-3</v>
      </c>
      <c r="F3529" s="66">
        <v>8.5000000000000006E-3</v>
      </c>
      <c r="G3529" s="66">
        <v>5.7000000000000002E-3</v>
      </c>
      <c r="H3529" s="66">
        <v>5.4999999999999997E-3</v>
      </c>
      <c r="I3529" s="67" t="s">
        <v>64</v>
      </c>
    </row>
    <row r="3530" spans="2:9" x14ac:dyDescent="0.25">
      <c r="B3530" s="68"/>
      <c r="C3530" s="66">
        <v>5</v>
      </c>
      <c r="D3530" s="66">
        <v>275.89999999999998</v>
      </c>
      <c r="E3530" s="66">
        <v>3.9399999999999998E-2</v>
      </c>
      <c r="F3530" s="66">
        <v>4.3200000000000002E-2</v>
      </c>
      <c r="G3530" s="66">
        <v>3.9399999999999998E-2</v>
      </c>
      <c r="H3530" s="66">
        <v>3.9199999999999999E-2</v>
      </c>
      <c r="I3530" s="67" t="s">
        <v>64</v>
      </c>
    </row>
    <row r="3531" spans="2:9" x14ac:dyDescent="0.25">
      <c r="B3531" s="68"/>
      <c r="C3531" s="66">
        <v>6</v>
      </c>
      <c r="D3531" s="66">
        <v>290</v>
      </c>
      <c r="E3531" s="66">
        <v>-2.9899999999999999E-2</v>
      </c>
      <c r="F3531" s="66">
        <v>-3.2199999999999999E-2</v>
      </c>
      <c r="G3531" s="66">
        <v>-2.9899999999999999E-2</v>
      </c>
      <c r="H3531" s="66">
        <v>-2.81E-2</v>
      </c>
      <c r="I3531" s="67" t="s">
        <v>64</v>
      </c>
    </row>
    <row r="3532" spans="2:9" x14ac:dyDescent="0.25">
      <c r="B3532" s="68"/>
      <c r="C3532" s="66"/>
      <c r="D3532" s="66"/>
      <c r="E3532" s="66"/>
      <c r="F3532" s="66"/>
      <c r="G3532" s="66"/>
      <c r="H3532" s="66"/>
      <c r="I3532" s="67"/>
    </row>
    <row r="3533" spans="2:9" x14ac:dyDescent="0.25">
      <c r="B3533" s="59" t="s">
        <v>53</v>
      </c>
      <c r="C3533" s="60"/>
      <c r="D3533" s="60"/>
      <c r="E3533" s="60"/>
      <c r="F3533" s="60"/>
      <c r="G3533" s="60"/>
      <c r="H3533" s="60"/>
      <c r="I3533" s="61"/>
    </row>
    <row r="3534" spans="2:9" x14ac:dyDescent="0.25">
      <c r="B3534" s="62" t="s">
        <v>54</v>
      </c>
      <c r="C3534" s="63">
        <v>285</v>
      </c>
      <c r="D3534" s="63"/>
      <c r="E3534" s="63"/>
      <c r="F3534" s="63"/>
      <c r="G3534" s="63"/>
      <c r="H3534" s="63"/>
      <c r="I3534" s="64"/>
    </row>
    <row r="3535" spans="2:9" x14ac:dyDescent="0.25">
      <c r="B3535" s="65" t="s">
        <v>55</v>
      </c>
      <c r="C3535" s="66"/>
      <c r="D3535" s="66"/>
      <c r="E3535" s="66"/>
      <c r="F3535" s="66"/>
      <c r="G3535" s="66"/>
      <c r="H3535" s="66"/>
      <c r="I3535" s="67"/>
    </row>
    <row r="3536" spans="2:9" x14ac:dyDescent="0.25">
      <c r="B3536" s="65" t="s">
        <v>56</v>
      </c>
      <c r="C3536" s="66">
        <v>10</v>
      </c>
      <c r="D3536" s="66"/>
      <c r="E3536" s="66"/>
      <c r="F3536" s="66"/>
      <c r="G3536" s="66"/>
      <c r="H3536" s="66"/>
      <c r="I3536" s="67"/>
    </row>
    <row r="3537" spans="2:9" x14ac:dyDescent="0.25">
      <c r="B3537" s="68"/>
      <c r="C3537" s="66" t="s">
        <v>57</v>
      </c>
      <c r="D3537" s="66" t="s">
        <v>58</v>
      </c>
      <c r="E3537" s="66" t="s">
        <v>59</v>
      </c>
      <c r="F3537" s="66" t="s">
        <v>60</v>
      </c>
      <c r="G3537" s="66" t="s">
        <v>61</v>
      </c>
      <c r="H3537" s="66" t="s">
        <v>62</v>
      </c>
      <c r="I3537" s="67" t="s">
        <v>63</v>
      </c>
    </row>
    <row r="3538" spans="2:9" x14ac:dyDescent="0.25">
      <c r="B3538" s="68"/>
      <c r="C3538" s="66">
        <v>1</v>
      </c>
      <c r="D3538" s="66">
        <v>42.3</v>
      </c>
      <c r="E3538" s="66">
        <v>-2.1999999999999999E-2</v>
      </c>
      <c r="F3538" s="66">
        <v>-2.5100000000000001E-2</v>
      </c>
      <c r="G3538" s="66">
        <v>-2.1999999999999999E-2</v>
      </c>
      <c r="H3538" s="66">
        <v>-2.1899999999999999E-2</v>
      </c>
      <c r="I3538" s="67" t="s">
        <v>64</v>
      </c>
    </row>
    <row r="3539" spans="2:9" x14ac:dyDescent="0.25">
      <c r="B3539" s="68"/>
      <c r="C3539" s="66">
        <v>2</v>
      </c>
      <c r="D3539" s="66">
        <v>51.7</v>
      </c>
      <c r="E3539" s="66">
        <v>-2.7900000000000001E-2</v>
      </c>
      <c r="F3539" s="66">
        <v>-2.52E-2</v>
      </c>
      <c r="G3539" s="66">
        <v>-2.7900000000000001E-2</v>
      </c>
      <c r="H3539" s="66">
        <v>-2.5100000000000001E-2</v>
      </c>
      <c r="I3539" s="67" t="s">
        <v>64</v>
      </c>
    </row>
    <row r="3540" spans="2:9" x14ac:dyDescent="0.25">
      <c r="B3540" s="68"/>
      <c r="C3540" s="66">
        <v>3</v>
      </c>
      <c r="D3540" s="66">
        <v>108.1</v>
      </c>
      <c r="E3540" s="66">
        <v>-7.9000000000000008E-3</v>
      </c>
      <c r="F3540" s="66">
        <v>-1.5100000000000001E-2</v>
      </c>
      <c r="G3540" s="66">
        <v>-7.7999999999999996E-3</v>
      </c>
      <c r="H3540" s="66">
        <v>-6.4999999999999997E-3</v>
      </c>
      <c r="I3540" s="67" t="s">
        <v>64</v>
      </c>
    </row>
    <row r="3541" spans="2:9" x14ac:dyDescent="0.25">
      <c r="B3541" s="68"/>
      <c r="C3541" s="66">
        <v>4</v>
      </c>
      <c r="D3541" s="66">
        <v>169.2</v>
      </c>
      <c r="E3541" s="66">
        <v>-3.5299999999999998E-2</v>
      </c>
      <c r="F3541" s="66">
        <v>-3.6900000000000002E-2</v>
      </c>
      <c r="G3541" s="66">
        <v>-3.5200000000000002E-2</v>
      </c>
      <c r="H3541" s="66">
        <v>-3.49E-2</v>
      </c>
      <c r="I3541" s="67" t="s">
        <v>64</v>
      </c>
    </row>
    <row r="3542" spans="2:9" x14ac:dyDescent="0.25">
      <c r="B3542" s="68"/>
      <c r="C3542" s="66">
        <v>5</v>
      </c>
      <c r="D3542" s="66">
        <v>176.2</v>
      </c>
      <c r="E3542" s="66">
        <v>-2.87E-2</v>
      </c>
      <c r="F3542" s="66">
        <v>-2.7699999999999999E-2</v>
      </c>
      <c r="G3542" s="66">
        <v>-2.87E-2</v>
      </c>
      <c r="H3542" s="66">
        <v>-2.76E-2</v>
      </c>
      <c r="I3542" s="67" t="s">
        <v>64</v>
      </c>
    </row>
    <row r="3543" spans="2:9" x14ac:dyDescent="0.25">
      <c r="B3543" s="68"/>
      <c r="C3543" s="66">
        <v>6</v>
      </c>
      <c r="D3543" s="66">
        <v>191.3</v>
      </c>
      <c r="E3543" s="66">
        <v>-1.8200000000000001E-2</v>
      </c>
      <c r="F3543" s="66">
        <v>-1.83E-2</v>
      </c>
      <c r="G3543" s="66">
        <v>-1.8200000000000001E-2</v>
      </c>
      <c r="H3543" s="66">
        <v>-1.8100000000000002E-2</v>
      </c>
      <c r="I3543" s="67" t="s">
        <v>64</v>
      </c>
    </row>
    <row r="3544" spans="2:9" x14ac:dyDescent="0.25">
      <c r="B3544" s="68"/>
      <c r="C3544" s="66">
        <v>7</v>
      </c>
      <c r="D3544" s="66">
        <v>233.9</v>
      </c>
      <c r="E3544" s="66">
        <v>-9.4000000000000004E-3</v>
      </c>
      <c r="F3544" s="66">
        <v>-1.5100000000000001E-2</v>
      </c>
      <c r="G3544" s="66">
        <v>-9.4000000000000004E-3</v>
      </c>
      <c r="H3544" s="66">
        <v>-9.2999999999999992E-3</v>
      </c>
      <c r="I3544" s="67" t="s">
        <v>64</v>
      </c>
    </row>
    <row r="3545" spans="2:9" x14ac:dyDescent="0.25">
      <c r="B3545" s="68"/>
      <c r="C3545" s="66">
        <v>8</v>
      </c>
      <c r="D3545" s="66">
        <v>251.2</v>
      </c>
      <c r="E3545" s="66">
        <v>-1.12E-2</v>
      </c>
      <c r="F3545" s="66">
        <v>-1.47E-2</v>
      </c>
      <c r="G3545" s="66">
        <v>-1.12E-2</v>
      </c>
      <c r="H3545" s="66">
        <v>-1.06E-2</v>
      </c>
      <c r="I3545" s="67" t="s">
        <v>64</v>
      </c>
    </row>
    <row r="3546" spans="2:9" x14ac:dyDescent="0.25">
      <c r="B3546" s="68"/>
      <c r="C3546" s="66">
        <v>9</v>
      </c>
      <c r="D3546" s="66">
        <v>281.3</v>
      </c>
      <c r="E3546" s="66">
        <v>-1.8599999999999998E-2</v>
      </c>
      <c r="F3546" s="66">
        <v>-1.78E-2</v>
      </c>
      <c r="G3546" s="66">
        <v>-1.8599999999999998E-2</v>
      </c>
      <c r="H3546" s="66">
        <v>-1.6899999999999998E-2</v>
      </c>
      <c r="I3546" s="67" t="s">
        <v>64</v>
      </c>
    </row>
    <row r="3547" spans="2:9" x14ac:dyDescent="0.25">
      <c r="B3547" s="68"/>
      <c r="C3547" s="66">
        <v>10</v>
      </c>
      <c r="D3547" s="66">
        <v>291.7</v>
      </c>
      <c r="E3547" s="66">
        <v>-2.3199999999999998E-2</v>
      </c>
      <c r="F3547" s="66">
        <v>-2.6499999999999999E-2</v>
      </c>
      <c r="G3547" s="66">
        <v>-2.3300000000000001E-2</v>
      </c>
      <c r="H3547" s="66">
        <v>-2.23E-2</v>
      </c>
      <c r="I3547" s="67" t="s">
        <v>64</v>
      </c>
    </row>
    <row r="3548" spans="2:9" x14ac:dyDescent="0.25">
      <c r="B3548" s="68"/>
      <c r="C3548" s="66"/>
      <c r="D3548" s="66"/>
      <c r="E3548" s="66"/>
      <c r="F3548" s="66"/>
      <c r="G3548" s="66"/>
      <c r="H3548" s="66"/>
      <c r="I3548" s="67"/>
    </row>
    <row r="3549" spans="2:9" x14ac:dyDescent="0.25">
      <c r="B3549" s="59" t="s">
        <v>53</v>
      </c>
      <c r="C3549" s="60"/>
      <c r="D3549" s="60"/>
      <c r="E3549" s="60"/>
      <c r="F3549" s="60"/>
      <c r="G3549" s="60"/>
      <c r="H3549" s="60"/>
      <c r="I3549" s="61"/>
    </row>
    <row r="3550" spans="2:9" x14ac:dyDescent="0.25">
      <c r="B3550" s="62" t="s">
        <v>54</v>
      </c>
      <c r="C3550" s="63">
        <v>290</v>
      </c>
      <c r="D3550" s="63"/>
      <c r="E3550" s="63"/>
      <c r="F3550" s="63"/>
      <c r="G3550" s="63"/>
      <c r="H3550" s="63"/>
      <c r="I3550" s="64"/>
    </row>
    <row r="3551" spans="2:9" x14ac:dyDescent="0.25">
      <c r="B3551" s="65" t="s">
        <v>55</v>
      </c>
      <c r="C3551" s="66"/>
      <c r="D3551" s="66"/>
      <c r="E3551" s="66"/>
      <c r="F3551" s="66"/>
      <c r="G3551" s="66"/>
      <c r="H3551" s="66"/>
      <c r="I3551" s="67"/>
    </row>
    <row r="3552" spans="2:9" x14ac:dyDescent="0.25">
      <c r="B3552" s="65" t="s">
        <v>56</v>
      </c>
      <c r="C3552" s="66">
        <v>13</v>
      </c>
      <c r="D3552" s="66"/>
      <c r="E3552" s="66"/>
      <c r="F3552" s="66"/>
      <c r="G3552" s="66"/>
      <c r="H3552" s="66"/>
      <c r="I3552" s="67"/>
    </row>
    <row r="3553" spans="2:9" x14ac:dyDescent="0.25">
      <c r="B3553" s="68"/>
      <c r="C3553" s="66" t="s">
        <v>57</v>
      </c>
      <c r="D3553" s="66" t="s">
        <v>58</v>
      </c>
      <c r="E3553" s="66" t="s">
        <v>59</v>
      </c>
      <c r="F3553" s="66" t="s">
        <v>60</v>
      </c>
      <c r="G3553" s="66" t="s">
        <v>61</v>
      </c>
      <c r="H3553" s="66" t="s">
        <v>62</v>
      </c>
      <c r="I3553" s="67" t="s">
        <v>63</v>
      </c>
    </row>
    <row r="3554" spans="2:9" x14ac:dyDescent="0.25">
      <c r="B3554" s="68"/>
      <c r="C3554" s="66">
        <v>1</v>
      </c>
      <c r="D3554" s="66">
        <v>34.299999999999997</v>
      </c>
      <c r="E3554" s="66">
        <v>-3.3099999999999997E-2</v>
      </c>
      <c r="F3554" s="66">
        <v>-3.8399999999999997E-2</v>
      </c>
      <c r="G3554" s="66">
        <v>-3.2899999999999999E-2</v>
      </c>
      <c r="H3554" s="66">
        <v>-0.03</v>
      </c>
      <c r="I3554" s="67" t="s">
        <v>64</v>
      </c>
    </row>
    <row r="3555" spans="2:9" x14ac:dyDescent="0.25">
      <c r="B3555" s="68"/>
      <c r="C3555" s="66">
        <v>2</v>
      </c>
      <c r="D3555" s="66">
        <v>43.2</v>
      </c>
      <c r="E3555" s="66">
        <v>-4.3499999999999997E-2</v>
      </c>
      <c r="F3555" s="66">
        <v>-4.1000000000000002E-2</v>
      </c>
      <c r="G3555" s="66">
        <v>-4.36E-2</v>
      </c>
      <c r="H3555" s="66">
        <v>-4.3499999999999997E-2</v>
      </c>
      <c r="I3555" s="67" t="s">
        <v>64</v>
      </c>
    </row>
    <row r="3556" spans="2:9" x14ac:dyDescent="0.25">
      <c r="B3556" s="68"/>
      <c r="C3556" s="66">
        <v>3</v>
      </c>
      <c r="D3556" s="66">
        <v>61.4</v>
      </c>
      <c r="E3556" s="66">
        <v>-1.38E-2</v>
      </c>
      <c r="F3556" s="66">
        <v>-1.2699999999999999E-2</v>
      </c>
      <c r="G3556" s="66">
        <v>-1.3899999999999999E-2</v>
      </c>
      <c r="H3556" s="66">
        <v>-1.2200000000000001E-2</v>
      </c>
      <c r="I3556" s="67" t="s">
        <v>64</v>
      </c>
    </row>
    <row r="3557" spans="2:9" x14ac:dyDescent="0.25">
      <c r="B3557" s="68"/>
      <c r="C3557" s="66">
        <v>4</v>
      </c>
      <c r="D3557" s="66">
        <v>97.4</v>
      </c>
      <c r="E3557" s="66">
        <v>-3.4700000000000002E-2</v>
      </c>
      <c r="F3557" s="66">
        <v>-4.5499999999999999E-2</v>
      </c>
      <c r="G3557" s="66">
        <v>-3.4700000000000002E-2</v>
      </c>
      <c r="H3557" s="66">
        <v>-3.44E-2</v>
      </c>
      <c r="I3557" s="67" t="s">
        <v>64</v>
      </c>
    </row>
    <row r="3558" spans="2:9" x14ac:dyDescent="0.25">
      <c r="B3558" s="68"/>
      <c r="C3558" s="66">
        <v>5</v>
      </c>
      <c r="D3558" s="66">
        <v>136.1</v>
      </c>
      <c r="E3558" s="66">
        <v>-4.3999999999999997E-2</v>
      </c>
      <c r="F3558" s="66">
        <v>-4.5999999999999999E-2</v>
      </c>
      <c r="G3558" s="66">
        <v>-4.3700000000000003E-2</v>
      </c>
      <c r="H3558" s="66">
        <v>-4.3499999999999997E-2</v>
      </c>
      <c r="I3558" s="67" t="s">
        <v>64</v>
      </c>
    </row>
    <row r="3559" spans="2:9" x14ac:dyDescent="0.25">
      <c r="B3559" s="68"/>
      <c r="C3559" s="66">
        <v>6</v>
      </c>
      <c r="D3559" s="66">
        <v>166.4</v>
      </c>
      <c r="E3559" s="66">
        <v>-3.0599999999999999E-2</v>
      </c>
      <c r="F3559" s="66">
        <v>-3.4000000000000002E-2</v>
      </c>
      <c r="G3559" s="66">
        <v>-3.0599999999999999E-2</v>
      </c>
      <c r="H3559" s="66">
        <v>-3.0599999999999999E-2</v>
      </c>
      <c r="I3559" s="67" t="s">
        <v>64</v>
      </c>
    </row>
    <row r="3560" spans="2:9" x14ac:dyDescent="0.25">
      <c r="B3560" s="68"/>
      <c r="C3560" s="66">
        <v>7</v>
      </c>
      <c r="D3560" s="66">
        <v>173.4</v>
      </c>
      <c r="E3560" s="66">
        <v>-4.7899999999999998E-2</v>
      </c>
      <c r="F3560" s="66">
        <v>-4.36E-2</v>
      </c>
      <c r="G3560" s="66">
        <v>-4.7899999999999998E-2</v>
      </c>
      <c r="H3560" s="66">
        <v>-4.7600000000000003E-2</v>
      </c>
      <c r="I3560" s="67" t="s">
        <v>64</v>
      </c>
    </row>
    <row r="3561" spans="2:9" x14ac:dyDescent="0.25">
      <c r="B3561" s="68"/>
      <c r="C3561" s="66">
        <v>8</v>
      </c>
      <c r="D3561" s="66">
        <v>206.5</v>
      </c>
      <c r="E3561" s="66">
        <v>-8.6E-3</v>
      </c>
      <c r="F3561" s="66">
        <v>-1.5800000000000002E-2</v>
      </c>
      <c r="G3561" s="66">
        <v>-8.6E-3</v>
      </c>
      <c r="H3561" s="66">
        <v>-6.8999999999999999E-3</v>
      </c>
      <c r="I3561" s="67" t="s">
        <v>64</v>
      </c>
    </row>
    <row r="3562" spans="2:9" x14ac:dyDescent="0.25">
      <c r="B3562" s="68"/>
      <c r="C3562" s="66">
        <v>9</v>
      </c>
      <c r="D3562" s="66">
        <v>222.9</v>
      </c>
      <c r="E3562" s="66">
        <v>-1.9599999999999999E-2</v>
      </c>
      <c r="F3562" s="66">
        <v>-2.41E-2</v>
      </c>
      <c r="G3562" s="66">
        <v>-1.9699999999999999E-2</v>
      </c>
      <c r="H3562" s="66">
        <v>-1.9E-2</v>
      </c>
      <c r="I3562" s="67" t="s">
        <v>64</v>
      </c>
    </row>
    <row r="3563" spans="2:9" x14ac:dyDescent="0.25">
      <c r="B3563" s="68"/>
      <c r="C3563" s="66">
        <v>10</v>
      </c>
      <c r="D3563" s="66">
        <v>283.2</v>
      </c>
      <c r="E3563" s="66">
        <v>-1.8599999999999998E-2</v>
      </c>
      <c r="F3563" s="66">
        <v>-1.6199999999999999E-2</v>
      </c>
      <c r="G3563" s="66">
        <v>-1.8599999999999998E-2</v>
      </c>
      <c r="H3563" s="66">
        <v>-1.8499999999999999E-2</v>
      </c>
      <c r="I3563" s="67" t="s">
        <v>64</v>
      </c>
    </row>
    <row r="3564" spans="2:9" x14ac:dyDescent="0.25">
      <c r="B3564" s="68"/>
      <c r="C3564" s="66">
        <v>11</v>
      </c>
      <c r="D3564" s="66">
        <v>302</v>
      </c>
      <c r="E3564" s="66">
        <v>-4.2099999999999999E-2</v>
      </c>
      <c r="F3564" s="66">
        <v>-4.4299999999999999E-2</v>
      </c>
      <c r="G3564" s="66">
        <v>-4.2000000000000003E-2</v>
      </c>
      <c r="H3564" s="66">
        <v>-4.1000000000000002E-2</v>
      </c>
      <c r="I3564" s="67" t="s">
        <v>64</v>
      </c>
    </row>
    <row r="3565" spans="2:9" x14ac:dyDescent="0.25">
      <c r="B3565" s="68"/>
      <c r="C3565" s="66">
        <v>12</v>
      </c>
      <c r="D3565" s="66">
        <v>336.5</v>
      </c>
      <c r="E3565" s="66">
        <v>-3.56E-2</v>
      </c>
      <c r="F3565" s="66">
        <v>-3.4099999999999998E-2</v>
      </c>
      <c r="G3565" s="66">
        <v>-3.5799999999999998E-2</v>
      </c>
      <c r="H3565" s="66">
        <v>-3.4700000000000002E-2</v>
      </c>
      <c r="I3565" s="67" t="s">
        <v>64</v>
      </c>
    </row>
    <row r="3566" spans="2:9" x14ac:dyDescent="0.25">
      <c r="B3566" s="68"/>
      <c r="C3566" s="66">
        <v>13</v>
      </c>
      <c r="D3566" s="66">
        <v>355.6</v>
      </c>
      <c r="E3566" s="66">
        <v>-2.3199999999999998E-2</v>
      </c>
      <c r="F3566" s="66">
        <v>-1.9400000000000001E-2</v>
      </c>
      <c r="G3566" s="66">
        <v>-2.3199999999999998E-2</v>
      </c>
      <c r="H3566" s="66">
        <v>-2.3099999999999999E-2</v>
      </c>
      <c r="I3566" s="67" t="s">
        <v>64</v>
      </c>
    </row>
    <row r="3567" spans="2:9" x14ac:dyDescent="0.25">
      <c r="B3567" s="68"/>
      <c r="C3567" s="66"/>
      <c r="D3567" s="66"/>
      <c r="E3567" s="66"/>
      <c r="F3567" s="66"/>
      <c r="G3567" s="66"/>
      <c r="H3567" s="66"/>
      <c r="I3567" s="67"/>
    </row>
    <row r="3568" spans="2:9" x14ac:dyDescent="0.25">
      <c r="B3568" s="59" t="s">
        <v>53</v>
      </c>
      <c r="C3568" s="60"/>
      <c r="D3568" s="60"/>
      <c r="E3568" s="60"/>
      <c r="F3568" s="60"/>
      <c r="G3568" s="60"/>
      <c r="H3568" s="60"/>
      <c r="I3568" s="61"/>
    </row>
    <row r="3569" spans="2:9" x14ac:dyDescent="0.25">
      <c r="B3569" s="62" t="s">
        <v>54</v>
      </c>
      <c r="C3569" s="63">
        <v>295</v>
      </c>
      <c r="D3569" s="63"/>
      <c r="E3569" s="63"/>
      <c r="F3569" s="63"/>
      <c r="G3569" s="63"/>
      <c r="H3569" s="63"/>
      <c r="I3569" s="64"/>
    </row>
    <row r="3570" spans="2:9" x14ac:dyDescent="0.25">
      <c r="B3570" s="65" t="s">
        <v>55</v>
      </c>
      <c r="C3570" s="66"/>
      <c r="D3570" s="66"/>
      <c r="E3570" s="66"/>
      <c r="F3570" s="66"/>
      <c r="G3570" s="66"/>
      <c r="H3570" s="66"/>
      <c r="I3570" s="67"/>
    </row>
    <row r="3571" spans="2:9" x14ac:dyDescent="0.25">
      <c r="B3571" s="65" t="s">
        <v>56</v>
      </c>
      <c r="C3571" s="66">
        <v>9</v>
      </c>
      <c r="D3571" s="66"/>
      <c r="E3571" s="66"/>
      <c r="F3571" s="66"/>
      <c r="G3571" s="66"/>
      <c r="H3571" s="66"/>
      <c r="I3571" s="67"/>
    </row>
    <row r="3572" spans="2:9" x14ac:dyDescent="0.25">
      <c r="B3572" s="68"/>
      <c r="C3572" s="66" t="s">
        <v>57</v>
      </c>
      <c r="D3572" s="66" t="s">
        <v>58</v>
      </c>
      <c r="E3572" s="66" t="s">
        <v>59</v>
      </c>
      <c r="F3572" s="66" t="s">
        <v>60</v>
      </c>
      <c r="G3572" s="66" t="s">
        <v>61</v>
      </c>
      <c r="H3572" s="66" t="s">
        <v>62</v>
      </c>
      <c r="I3572" s="67" t="s">
        <v>63</v>
      </c>
    </row>
    <row r="3573" spans="2:9" x14ac:dyDescent="0.25">
      <c r="B3573" s="68"/>
      <c r="C3573" s="66">
        <v>1</v>
      </c>
      <c r="D3573" s="66">
        <v>13.8</v>
      </c>
      <c r="E3573" s="66">
        <v>-2.3300000000000001E-2</v>
      </c>
      <c r="F3573" s="66">
        <v>-1.67E-2</v>
      </c>
      <c r="G3573" s="66">
        <v>-2.3199999999999998E-2</v>
      </c>
      <c r="H3573" s="66">
        <v>-2.2599999999999999E-2</v>
      </c>
      <c r="I3573" s="67" t="s">
        <v>64</v>
      </c>
    </row>
    <row r="3574" spans="2:9" x14ac:dyDescent="0.25">
      <c r="B3574" s="68"/>
      <c r="C3574" s="66">
        <v>2</v>
      </c>
      <c r="D3574" s="66">
        <v>34.5</v>
      </c>
      <c r="E3574" s="66">
        <v>-2.7900000000000001E-2</v>
      </c>
      <c r="F3574" s="66">
        <v>-2.4199999999999999E-2</v>
      </c>
      <c r="G3574" s="66">
        <v>-2.7699999999999999E-2</v>
      </c>
      <c r="H3574" s="66">
        <v>-2.5899999999999999E-2</v>
      </c>
      <c r="I3574" s="67" t="s">
        <v>64</v>
      </c>
    </row>
    <row r="3575" spans="2:9" x14ac:dyDescent="0.25">
      <c r="B3575" s="68"/>
      <c r="C3575" s="66">
        <v>3</v>
      </c>
      <c r="D3575" s="66">
        <v>68.7</v>
      </c>
      <c r="E3575" s="66">
        <v>-4.1599999999999998E-2</v>
      </c>
      <c r="F3575" s="66">
        <v>-4.3999999999999997E-2</v>
      </c>
      <c r="G3575" s="66">
        <v>-4.1500000000000002E-2</v>
      </c>
      <c r="H3575" s="66">
        <v>-4.02E-2</v>
      </c>
      <c r="I3575" s="67" t="s">
        <v>64</v>
      </c>
    </row>
    <row r="3576" spans="2:9" x14ac:dyDescent="0.25">
      <c r="B3576" s="68"/>
      <c r="C3576" s="66">
        <v>4</v>
      </c>
      <c r="D3576" s="66">
        <v>86.3</v>
      </c>
      <c r="E3576" s="66">
        <v>-2.6599999999999999E-2</v>
      </c>
      <c r="F3576" s="66">
        <v>-2.5000000000000001E-2</v>
      </c>
      <c r="G3576" s="66">
        <v>-2.6200000000000001E-2</v>
      </c>
      <c r="H3576" s="66">
        <v>-2.4799999999999999E-2</v>
      </c>
      <c r="I3576" s="67" t="s">
        <v>64</v>
      </c>
    </row>
    <row r="3577" spans="2:9" x14ac:dyDescent="0.25">
      <c r="B3577" s="68"/>
      <c r="C3577" s="66">
        <v>5</v>
      </c>
      <c r="D3577" s="66">
        <v>156.4</v>
      </c>
      <c r="E3577" s="66">
        <v>-3.73E-2</v>
      </c>
      <c r="F3577" s="66">
        <v>-4.0599999999999997E-2</v>
      </c>
      <c r="G3577" s="66">
        <v>-3.7600000000000001E-2</v>
      </c>
      <c r="H3577" s="66">
        <v>-3.5799999999999998E-2</v>
      </c>
      <c r="I3577" s="67" t="s">
        <v>64</v>
      </c>
    </row>
    <row r="3578" spans="2:9" x14ac:dyDescent="0.25">
      <c r="B3578" s="68"/>
      <c r="C3578" s="66">
        <v>6</v>
      </c>
      <c r="D3578" s="66">
        <v>171.8</v>
      </c>
      <c r="E3578" s="66">
        <v>-1.7399999999999999E-2</v>
      </c>
      <c r="F3578" s="66">
        <v>-1.7600000000000001E-2</v>
      </c>
      <c r="G3578" s="66">
        <v>-1.7399999999999999E-2</v>
      </c>
      <c r="H3578" s="66">
        <v>-1.72E-2</v>
      </c>
      <c r="I3578" s="67" t="s">
        <v>64</v>
      </c>
    </row>
    <row r="3579" spans="2:9" x14ac:dyDescent="0.25">
      <c r="B3579" s="68"/>
      <c r="C3579" s="66">
        <v>7</v>
      </c>
      <c r="D3579" s="66">
        <v>178.2</v>
      </c>
      <c r="E3579" s="66">
        <v>-1.9400000000000001E-2</v>
      </c>
      <c r="F3579" s="66">
        <v>-0.02</v>
      </c>
      <c r="G3579" s="66">
        <v>-1.9400000000000001E-2</v>
      </c>
      <c r="H3579" s="66">
        <v>-1.8700000000000001E-2</v>
      </c>
      <c r="I3579" s="67" t="s">
        <v>64</v>
      </c>
    </row>
    <row r="3580" spans="2:9" x14ac:dyDescent="0.25">
      <c r="B3580" s="68"/>
      <c r="C3580" s="66">
        <v>8</v>
      </c>
      <c r="D3580" s="66">
        <v>310.89999999999998</v>
      </c>
      <c r="E3580" s="66">
        <v>-2.64E-2</v>
      </c>
      <c r="F3580" s="66">
        <v>-3.85E-2</v>
      </c>
      <c r="G3580" s="66">
        <v>-2.64E-2</v>
      </c>
      <c r="H3580" s="66">
        <v>-2.63E-2</v>
      </c>
      <c r="I3580" s="67" t="s">
        <v>64</v>
      </c>
    </row>
    <row r="3581" spans="2:9" x14ac:dyDescent="0.25">
      <c r="B3581" s="68"/>
      <c r="C3581" s="66">
        <v>9</v>
      </c>
      <c r="D3581" s="66">
        <v>319.5</v>
      </c>
      <c r="E3581" s="66">
        <v>-3.4000000000000002E-2</v>
      </c>
      <c r="F3581" s="66">
        <v>-3.39E-2</v>
      </c>
      <c r="G3581" s="66">
        <v>-3.4299999999999997E-2</v>
      </c>
      <c r="H3581" s="66">
        <v>-3.27E-2</v>
      </c>
      <c r="I3581" s="67" t="s">
        <v>64</v>
      </c>
    </row>
    <row r="3582" spans="2:9" x14ac:dyDescent="0.25">
      <c r="B3582" s="68"/>
      <c r="C3582" s="66"/>
      <c r="D3582" s="66"/>
      <c r="E3582" s="66"/>
      <c r="F3582" s="66"/>
      <c r="G3582" s="66"/>
      <c r="H3582" s="66"/>
      <c r="I3582" s="67"/>
    </row>
    <row r="3583" spans="2:9" x14ac:dyDescent="0.25">
      <c r="B3583" s="59" t="s">
        <v>53</v>
      </c>
      <c r="C3583" s="60"/>
      <c r="D3583" s="60"/>
      <c r="E3583" s="60"/>
      <c r="F3583" s="60"/>
      <c r="G3583" s="60"/>
      <c r="H3583" s="60"/>
      <c r="I3583" s="61"/>
    </row>
    <row r="3584" spans="2:9" x14ac:dyDescent="0.25">
      <c r="B3584" s="62" t="s">
        <v>54</v>
      </c>
      <c r="C3584" s="63">
        <v>300</v>
      </c>
      <c r="D3584" s="63"/>
      <c r="E3584" s="63"/>
      <c r="F3584" s="63"/>
      <c r="G3584" s="63"/>
      <c r="H3584" s="63"/>
      <c r="I3584" s="64"/>
    </row>
    <row r="3585" spans="2:9" x14ac:dyDescent="0.25">
      <c r="B3585" s="65" t="s">
        <v>55</v>
      </c>
      <c r="C3585" s="66"/>
      <c r="D3585" s="66"/>
      <c r="E3585" s="66"/>
      <c r="F3585" s="66"/>
      <c r="G3585" s="66"/>
      <c r="H3585" s="66"/>
      <c r="I3585" s="67"/>
    </row>
    <row r="3586" spans="2:9" x14ac:dyDescent="0.25">
      <c r="B3586" s="65" t="s">
        <v>56</v>
      </c>
      <c r="C3586" s="66">
        <v>9</v>
      </c>
      <c r="D3586" s="66"/>
      <c r="E3586" s="66"/>
      <c r="F3586" s="66"/>
      <c r="G3586" s="66"/>
      <c r="H3586" s="66"/>
      <c r="I3586" s="67"/>
    </row>
    <row r="3587" spans="2:9" x14ac:dyDescent="0.25">
      <c r="B3587" s="68"/>
      <c r="C3587" s="66" t="s">
        <v>57</v>
      </c>
      <c r="D3587" s="66" t="s">
        <v>58</v>
      </c>
      <c r="E3587" s="66" t="s">
        <v>59</v>
      </c>
      <c r="F3587" s="66" t="s">
        <v>60</v>
      </c>
      <c r="G3587" s="66" t="s">
        <v>61</v>
      </c>
      <c r="H3587" s="66" t="s">
        <v>62</v>
      </c>
      <c r="I3587" s="67" t="s">
        <v>63</v>
      </c>
    </row>
    <row r="3588" spans="2:9" x14ac:dyDescent="0.25">
      <c r="B3588" s="68"/>
      <c r="C3588" s="66">
        <v>1</v>
      </c>
      <c r="D3588" s="66">
        <v>20.5</v>
      </c>
      <c r="E3588" s="66">
        <v>-2.87E-2</v>
      </c>
      <c r="F3588" s="66">
        <v>-2.3099999999999999E-2</v>
      </c>
      <c r="G3588" s="66">
        <v>-2.8799999999999999E-2</v>
      </c>
      <c r="H3588" s="66">
        <v>-2.69E-2</v>
      </c>
      <c r="I3588" s="67" t="s">
        <v>64</v>
      </c>
    </row>
    <row r="3589" spans="2:9" x14ac:dyDescent="0.25">
      <c r="B3589" s="68"/>
      <c r="C3589" s="66">
        <v>2</v>
      </c>
      <c r="D3589" s="66">
        <v>39.1</v>
      </c>
      <c r="E3589" s="66">
        <v>-3.9100000000000003E-2</v>
      </c>
      <c r="F3589" s="66">
        <v>-4.9599999999999998E-2</v>
      </c>
      <c r="G3589" s="66">
        <v>-3.9100000000000003E-2</v>
      </c>
      <c r="H3589" s="66">
        <v>-3.7999999999999999E-2</v>
      </c>
      <c r="I3589" s="67" t="s">
        <v>64</v>
      </c>
    </row>
    <row r="3590" spans="2:9" x14ac:dyDescent="0.25">
      <c r="B3590" s="68"/>
      <c r="C3590" s="66">
        <v>3</v>
      </c>
      <c r="D3590" s="66">
        <v>47</v>
      </c>
      <c r="E3590" s="66">
        <v>-4.8099999999999997E-2</v>
      </c>
      <c r="F3590" s="66">
        <v>-4.5499999999999999E-2</v>
      </c>
      <c r="G3590" s="66">
        <v>-4.8099999999999997E-2</v>
      </c>
      <c r="H3590" s="66">
        <v>-4.4200000000000003E-2</v>
      </c>
      <c r="I3590" s="67" t="s">
        <v>64</v>
      </c>
    </row>
    <row r="3591" spans="2:9" x14ac:dyDescent="0.25">
      <c r="B3591" s="68"/>
      <c r="C3591" s="66">
        <v>4</v>
      </c>
      <c r="D3591" s="66">
        <v>168.2</v>
      </c>
      <c r="E3591" s="66">
        <v>-0.03</v>
      </c>
      <c r="F3591" s="66">
        <v>-3.0700000000000002E-2</v>
      </c>
      <c r="G3591" s="66">
        <v>-0.03</v>
      </c>
      <c r="H3591" s="66">
        <v>-2.9600000000000001E-2</v>
      </c>
      <c r="I3591" s="67" t="s">
        <v>64</v>
      </c>
    </row>
    <row r="3592" spans="2:9" x14ac:dyDescent="0.25">
      <c r="B3592" s="68"/>
      <c r="C3592" s="66">
        <v>5</v>
      </c>
      <c r="D3592" s="66">
        <v>182</v>
      </c>
      <c r="E3592" s="66">
        <v>-5.0099999999999999E-2</v>
      </c>
      <c r="F3592" s="66">
        <v>-5.7700000000000001E-2</v>
      </c>
      <c r="G3592" s="66">
        <v>-5.0099999999999999E-2</v>
      </c>
      <c r="H3592" s="66">
        <v>-4.8099999999999997E-2</v>
      </c>
      <c r="I3592" s="67" t="s">
        <v>64</v>
      </c>
    </row>
    <row r="3593" spans="2:9" x14ac:dyDescent="0.25">
      <c r="B3593" s="68"/>
      <c r="C3593" s="66">
        <v>6</v>
      </c>
      <c r="D3593" s="66">
        <v>230.7</v>
      </c>
      <c r="E3593" s="66">
        <v>-2.1899999999999999E-2</v>
      </c>
      <c r="F3593" s="66">
        <v>-2.5399999999999999E-2</v>
      </c>
      <c r="G3593" s="66">
        <v>-2.1700000000000001E-2</v>
      </c>
      <c r="H3593" s="66">
        <v>-2.0299999999999999E-2</v>
      </c>
      <c r="I3593" s="67" t="s">
        <v>64</v>
      </c>
    </row>
    <row r="3594" spans="2:9" x14ac:dyDescent="0.25">
      <c r="B3594" s="68"/>
      <c r="C3594" s="66">
        <v>7</v>
      </c>
      <c r="D3594" s="66">
        <v>241.4</v>
      </c>
      <c r="E3594" s="66">
        <v>-8.8000000000000005E-3</v>
      </c>
      <c r="F3594" s="66">
        <v>-1.04E-2</v>
      </c>
      <c r="G3594" s="66">
        <v>-8.6999999999999994E-3</v>
      </c>
      <c r="H3594" s="66">
        <v>-7.1000000000000004E-3</v>
      </c>
      <c r="I3594" s="67" t="s">
        <v>64</v>
      </c>
    </row>
    <row r="3595" spans="2:9" x14ac:dyDescent="0.25">
      <c r="B3595" s="68"/>
      <c r="C3595" s="66">
        <v>8</v>
      </c>
      <c r="D3595" s="66">
        <v>281.2</v>
      </c>
      <c r="E3595" s="66">
        <v>-1.3100000000000001E-2</v>
      </c>
      <c r="F3595" s="66">
        <v>-1.0800000000000001E-2</v>
      </c>
      <c r="G3595" s="66">
        <v>-1.3100000000000001E-2</v>
      </c>
      <c r="H3595" s="66">
        <v>-1.29E-2</v>
      </c>
      <c r="I3595" s="67" t="s">
        <v>64</v>
      </c>
    </row>
    <row r="3596" spans="2:9" x14ac:dyDescent="0.25">
      <c r="B3596" s="68"/>
      <c r="C3596" s="66">
        <v>9</v>
      </c>
      <c r="D3596" s="66">
        <v>289.39999999999998</v>
      </c>
      <c r="E3596" s="66">
        <v>-1.95E-2</v>
      </c>
      <c r="F3596" s="66">
        <v>-1.9699999999999999E-2</v>
      </c>
      <c r="G3596" s="66">
        <v>-1.95E-2</v>
      </c>
      <c r="H3596" s="66">
        <v>-1.8599999999999998E-2</v>
      </c>
      <c r="I3596" s="67" t="s">
        <v>64</v>
      </c>
    </row>
    <row r="3597" spans="2:9" x14ac:dyDescent="0.25">
      <c r="B3597" s="68"/>
      <c r="C3597" s="66"/>
      <c r="D3597" s="66"/>
      <c r="E3597" s="66"/>
      <c r="F3597" s="66"/>
      <c r="G3597" s="66"/>
      <c r="H3597" s="66"/>
      <c r="I3597" s="67"/>
    </row>
    <row r="3598" spans="2:9" x14ac:dyDescent="0.25">
      <c r="B3598" s="59" t="s">
        <v>53</v>
      </c>
      <c r="C3598" s="60"/>
      <c r="D3598" s="60"/>
      <c r="E3598" s="60"/>
      <c r="F3598" s="60"/>
      <c r="G3598" s="60"/>
      <c r="H3598" s="60"/>
      <c r="I3598" s="61"/>
    </row>
    <row r="3599" spans="2:9" x14ac:dyDescent="0.25">
      <c r="B3599" s="62" t="s">
        <v>54</v>
      </c>
      <c r="C3599" s="63">
        <v>305</v>
      </c>
      <c r="D3599" s="63"/>
      <c r="E3599" s="63"/>
      <c r="F3599" s="63"/>
      <c r="G3599" s="63"/>
      <c r="H3599" s="63"/>
      <c r="I3599" s="64"/>
    </row>
    <row r="3600" spans="2:9" x14ac:dyDescent="0.25">
      <c r="B3600" s="65" t="s">
        <v>55</v>
      </c>
      <c r="C3600" s="66"/>
      <c r="D3600" s="66"/>
      <c r="E3600" s="66"/>
      <c r="F3600" s="66"/>
      <c r="G3600" s="66"/>
      <c r="H3600" s="66"/>
      <c r="I3600" s="67"/>
    </row>
    <row r="3601" spans="2:9" x14ac:dyDescent="0.25">
      <c r="B3601" s="65" t="s">
        <v>56</v>
      </c>
      <c r="C3601" s="66">
        <v>11</v>
      </c>
      <c r="D3601" s="66"/>
      <c r="E3601" s="66"/>
      <c r="F3601" s="66"/>
      <c r="G3601" s="66"/>
      <c r="H3601" s="66"/>
      <c r="I3601" s="67"/>
    </row>
    <row r="3602" spans="2:9" x14ac:dyDescent="0.25">
      <c r="B3602" s="68"/>
      <c r="C3602" s="66" t="s">
        <v>57</v>
      </c>
      <c r="D3602" s="66" t="s">
        <v>58</v>
      </c>
      <c r="E3602" s="66" t="s">
        <v>59</v>
      </c>
      <c r="F3602" s="66" t="s">
        <v>60</v>
      </c>
      <c r="G3602" s="66" t="s">
        <v>61</v>
      </c>
      <c r="H3602" s="66" t="s">
        <v>62</v>
      </c>
      <c r="I3602" s="67" t="s">
        <v>63</v>
      </c>
    </row>
    <row r="3603" spans="2:9" x14ac:dyDescent="0.25">
      <c r="B3603" s="68"/>
      <c r="C3603" s="66">
        <v>1</v>
      </c>
      <c r="D3603" s="66">
        <v>30.6</v>
      </c>
      <c r="E3603" s="66">
        <v>-4.2999999999999997E-2</v>
      </c>
      <c r="F3603" s="66">
        <v>-4.8399999999999999E-2</v>
      </c>
      <c r="G3603" s="66">
        <v>-4.2900000000000001E-2</v>
      </c>
      <c r="H3603" s="66">
        <v>-4.2000000000000003E-2</v>
      </c>
      <c r="I3603" s="67" t="s">
        <v>64</v>
      </c>
    </row>
    <row r="3604" spans="2:9" x14ac:dyDescent="0.25">
      <c r="B3604" s="68"/>
      <c r="C3604" s="66">
        <v>2</v>
      </c>
      <c r="D3604" s="66">
        <v>44.6</v>
      </c>
      <c r="E3604" s="66">
        <v>-2.6100000000000002E-2</v>
      </c>
      <c r="F3604" s="66">
        <v>-2.29E-2</v>
      </c>
      <c r="G3604" s="66">
        <v>-2.5899999999999999E-2</v>
      </c>
      <c r="H3604" s="66">
        <v>-2.53E-2</v>
      </c>
      <c r="I3604" s="67" t="s">
        <v>64</v>
      </c>
    </row>
    <row r="3605" spans="2:9" x14ac:dyDescent="0.25">
      <c r="B3605" s="68"/>
      <c r="C3605" s="66">
        <v>3</v>
      </c>
      <c r="D3605" s="66">
        <v>95.5</v>
      </c>
      <c r="E3605" s="66">
        <v>-2.46E-2</v>
      </c>
      <c r="F3605" s="66">
        <v>-1.8499999999999999E-2</v>
      </c>
      <c r="G3605" s="66">
        <v>-2.46E-2</v>
      </c>
      <c r="H3605" s="66">
        <v>-2.4400000000000002E-2</v>
      </c>
      <c r="I3605" s="67" t="s">
        <v>64</v>
      </c>
    </row>
    <row r="3606" spans="2:9" x14ac:dyDescent="0.25">
      <c r="B3606" s="68"/>
      <c r="C3606" s="66">
        <v>4</v>
      </c>
      <c r="D3606" s="66">
        <v>115.3</v>
      </c>
      <c r="E3606" s="66">
        <v>-3.5400000000000001E-2</v>
      </c>
      <c r="F3606" s="66">
        <v>-3.2800000000000003E-2</v>
      </c>
      <c r="G3606" s="66">
        <v>-3.5299999999999998E-2</v>
      </c>
      <c r="H3606" s="66">
        <v>-3.4799999999999998E-2</v>
      </c>
      <c r="I3606" s="67" t="s">
        <v>64</v>
      </c>
    </row>
    <row r="3607" spans="2:9" x14ac:dyDescent="0.25">
      <c r="B3607" s="68"/>
      <c r="C3607" s="66">
        <v>5</v>
      </c>
      <c r="D3607" s="66">
        <v>156.6</v>
      </c>
      <c r="E3607" s="66">
        <v>-1.5100000000000001E-2</v>
      </c>
      <c r="F3607" s="66">
        <v>-1.6299999999999999E-2</v>
      </c>
      <c r="G3607" s="66">
        <v>-1.5100000000000001E-2</v>
      </c>
      <c r="H3607" s="66">
        <v>-1.4200000000000001E-2</v>
      </c>
      <c r="I3607" s="67" t="s">
        <v>64</v>
      </c>
    </row>
    <row r="3608" spans="2:9" x14ac:dyDescent="0.25">
      <c r="B3608" s="68"/>
      <c r="C3608" s="66">
        <v>6</v>
      </c>
      <c r="D3608" s="66">
        <v>163</v>
      </c>
      <c r="E3608" s="66">
        <v>-3.4700000000000002E-2</v>
      </c>
      <c r="F3608" s="66">
        <v>-4.5400000000000003E-2</v>
      </c>
      <c r="G3608" s="66">
        <v>-3.4799999999999998E-2</v>
      </c>
      <c r="H3608" s="66">
        <v>-3.3700000000000001E-2</v>
      </c>
      <c r="I3608" s="67" t="s">
        <v>64</v>
      </c>
    </row>
    <row r="3609" spans="2:9" x14ac:dyDescent="0.25">
      <c r="B3609" s="68"/>
      <c r="C3609" s="66">
        <v>7</v>
      </c>
      <c r="D3609" s="66">
        <v>167.2</v>
      </c>
      <c r="E3609" s="66">
        <v>-6.1899999999999997E-2</v>
      </c>
      <c r="F3609" s="66">
        <v>-5.6000000000000001E-2</v>
      </c>
      <c r="G3609" s="66">
        <v>-6.1800000000000001E-2</v>
      </c>
      <c r="H3609" s="66">
        <v>-5.9799999999999999E-2</v>
      </c>
      <c r="I3609" s="67" t="s">
        <v>64</v>
      </c>
    </row>
    <row r="3610" spans="2:9" x14ac:dyDescent="0.25">
      <c r="B3610" s="68"/>
      <c r="C3610" s="66">
        <v>8</v>
      </c>
      <c r="D3610" s="66">
        <v>194.4</v>
      </c>
      <c r="E3610" s="66">
        <v>-3.0300000000000001E-2</v>
      </c>
      <c r="F3610" s="66">
        <v>-3.3000000000000002E-2</v>
      </c>
      <c r="G3610" s="66">
        <v>-3.0300000000000001E-2</v>
      </c>
      <c r="H3610" s="66">
        <v>-2.9100000000000001E-2</v>
      </c>
      <c r="I3610" s="67" t="s">
        <v>64</v>
      </c>
    </row>
    <row r="3611" spans="2:9" x14ac:dyDescent="0.25">
      <c r="B3611" s="68"/>
      <c r="C3611" s="66">
        <v>9</v>
      </c>
      <c r="D3611" s="66">
        <v>215.2</v>
      </c>
      <c r="E3611" s="66">
        <v>-2.4199999999999999E-2</v>
      </c>
      <c r="F3611" s="66">
        <v>-2.53E-2</v>
      </c>
      <c r="G3611" s="66">
        <v>-2.4299999999999999E-2</v>
      </c>
      <c r="H3611" s="66">
        <v>-2.2800000000000001E-2</v>
      </c>
      <c r="I3611" s="67" t="s">
        <v>64</v>
      </c>
    </row>
    <row r="3612" spans="2:9" x14ac:dyDescent="0.25">
      <c r="B3612" s="68"/>
      <c r="C3612" s="66">
        <v>10</v>
      </c>
      <c r="D3612" s="66">
        <v>253.5</v>
      </c>
      <c r="E3612" s="66">
        <v>-8.6999999999999994E-3</v>
      </c>
      <c r="F3612" s="66">
        <v>1.5E-3</v>
      </c>
      <c r="G3612" s="66">
        <v>-8.8000000000000005E-3</v>
      </c>
      <c r="H3612" s="66">
        <v>-8.0999999999999996E-3</v>
      </c>
      <c r="I3612" s="67" t="s">
        <v>64</v>
      </c>
    </row>
    <row r="3613" spans="2:9" x14ac:dyDescent="0.25">
      <c r="B3613" s="68"/>
      <c r="C3613" s="66">
        <v>11</v>
      </c>
      <c r="D3613" s="66">
        <v>294.39999999999998</v>
      </c>
      <c r="E3613" s="66">
        <v>-2.0799999999999999E-2</v>
      </c>
      <c r="F3613" s="66">
        <v>-1.7600000000000001E-2</v>
      </c>
      <c r="G3613" s="66">
        <v>-2.06E-2</v>
      </c>
      <c r="H3613" s="66">
        <v>-1.9900000000000001E-2</v>
      </c>
      <c r="I3613" s="67" t="s">
        <v>64</v>
      </c>
    </row>
    <row r="3614" spans="2:9" x14ac:dyDescent="0.25">
      <c r="B3614" s="68"/>
      <c r="C3614" s="66"/>
      <c r="D3614" s="66"/>
      <c r="E3614" s="66"/>
      <c r="F3614" s="66"/>
      <c r="G3614" s="66"/>
      <c r="H3614" s="66"/>
      <c r="I3614" s="67"/>
    </row>
    <row r="3615" spans="2:9" x14ac:dyDescent="0.25">
      <c r="B3615" s="59" t="s">
        <v>53</v>
      </c>
      <c r="C3615" s="60"/>
      <c r="D3615" s="60"/>
      <c r="E3615" s="60"/>
      <c r="F3615" s="60"/>
      <c r="G3615" s="60"/>
      <c r="H3615" s="60"/>
      <c r="I3615" s="61"/>
    </row>
    <row r="3616" spans="2:9" x14ac:dyDescent="0.25">
      <c r="B3616" s="62" t="s">
        <v>54</v>
      </c>
      <c r="C3616" s="63">
        <v>310</v>
      </c>
      <c r="D3616" s="63"/>
      <c r="E3616" s="63"/>
      <c r="F3616" s="63"/>
      <c r="G3616" s="63"/>
      <c r="H3616" s="63"/>
      <c r="I3616" s="64"/>
    </row>
    <row r="3617" spans="2:9" x14ac:dyDescent="0.25">
      <c r="B3617" s="65" t="s">
        <v>55</v>
      </c>
      <c r="C3617" s="66"/>
      <c r="D3617" s="66"/>
      <c r="E3617" s="66"/>
      <c r="F3617" s="66"/>
      <c r="G3617" s="66"/>
      <c r="H3617" s="66"/>
      <c r="I3617" s="67"/>
    </row>
    <row r="3618" spans="2:9" x14ac:dyDescent="0.25">
      <c r="B3618" s="65" t="s">
        <v>56</v>
      </c>
      <c r="C3618" s="66">
        <v>11</v>
      </c>
      <c r="D3618" s="66"/>
      <c r="E3618" s="66"/>
      <c r="F3618" s="66"/>
      <c r="G3618" s="66"/>
      <c r="H3618" s="66"/>
      <c r="I3618" s="67"/>
    </row>
    <row r="3619" spans="2:9" x14ac:dyDescent="0.25">
      <c r="B3619" s="68"/>
      <c r="C3619" s="66" t="s">
        <v>57</v>
      </c>
      <c r="D3619" s="66" t="s">
        <v>58</v>
      </c>
      <c r="E3619" s="66" t="s">
        <v>59</v>
      </c>
      <c r="F3619" s="66" t="s">
        <v>60</v>
      </c>
      <c r="G3619" s="66" t="s">
        <v>61</v>
      </c>
      <c r="H3619" s="66" t="s">
        <v>62</v>
      </c>
      <c r="I3619" s="67" t="s">
        <v>63</v>
      </c>
    </row>
    <row r="3620" spans="2:9" x14ac:dyDescent="0.25">
      <c r="B3620" s="68"/>
      <c r="C3620" s="66">
        <v>1</v>
      </c>
      <c r="D3620" s="66">
        <v>23.1</v>
      </c>
      <c r="E3620" s="66">
        <v>-2.58E-2</v>
      </c>
      <c r="F3620" s="66">
        <v>-2.7E-2</v>
      </c>
      <c r="G3620" s="66">
        <v>-2.58E-2</v>
      </c>
      <c r="H3620" s="66">
        <v>-2.5499999999999998E-2</v>
      </c>
      <c r="I3620" s="67" t="s">
        <v>64</v>
      </c>
    </row>
    <row r="3621" spans="2:9" x14ac:dyDescent="0.25">
      <c r="B3621" s="68"/>
      <c r="C3621" s="66">
        <v>2</v>
      </c>
      <c r="D3621" s="66">
        <v>29.5</v>
      </c>
      <c r="E3621" s="66">
        <v>-3.2000000000000002E-3</v>
      </c>
      <c r="F3621" s="66">
        <v>-8.9999999999999998E-4</v>
      </c>
      <c r="G3621" s="66">
        <v>-3.2000000000000002E-3</v>
      </c>
      <c r="H3621" s="66">
        <v>-3.0999999999999999E-3</v>
      </c>
      <c r="I3621" s="67" t="s">
        <v>64</v>
      </c>
    </row>
    <row r="3622" spans="2:9" x14ac:dyDescent="0.25">
      <c r="B3622" s="68"/>
      <c r="C3622" s="66">
        <v>3</v>
      </c>
      <c r="D3622" s="66">
        <v>52.6</v>
      </c>
      <c r="E3622" s="66">
        <v>-3.6200000000000003E-2</v>
      </c>
      <c r="F3622" s="66">
        <v>-3.7600000000000001E-2</v>
      </c>
      <c r="G3622" s="66">
        <v>-3.6200000000000003E-2</v>
      </c>
      <c r="H3622" s="66">
        <v>-3.56E-2</v>
      </c>
      <c r="I3622" s="67" t="s">
        <v>64</v>
      </c>
    </row>
    <row r="3623" spans="2:9" x14ac:dyDescent="0.25">
      <c r="B3623" s="68"/>
      <c r="C3623" s="66">
        <v>4</v>
      </c>
      <c r="D3623" s="66">
        <v>75.5</v>
      </c>
      <c r="E3623" s="66">
        <v>-7.8399999999999997E-2</v>
      </c>
      <c r="F3623" s="66">
        <v>-7.5300000000000006E-2</v>
      </c>
      <c r="G3623" s="66">
        <v>-7.8299999999999995E-2</v>
      </c>
      <c r="H3623" s="66">
        <v>-7.7200000000000005E-2</v>
      </c>
      <c r="I3623" s="67" t="s">
        <v>64</v>
      </c>
    </row>
    <row r="3624" spans="2:9" x14ac:dyDescent="0.25">
      <c r="B3624" s="68"/>
      <c r="C3624" s="66">
        <v>5</v>
      </c>
      <c r="D3624" s="66">
        <v>142.19999999999999</v>
      </c>
      <c r="E3624" s="66">
        <v>-3.0700000000000002E-2</v>
      </c>
      <c r="F3624" s="66">
        <v>-3.6700000000000003E-2</v>
      </c>
      <c r="G3624" s="66">
        <v>-3.0700000000000002E-2</v>
      </c>
      <c r="H3624" s="66">
        <v>-2.9100000000000001E-2</v>
      </c>
      <c r="I3624" s="67" t="s">
        <v>64</v>
      </c>
    </row>
    <row r="3625" spans="2:9" x14ac:dyDescent="0.25">
      <c r="B3625" s="68"/>
      <c r="C3625" s="66">
        <v>6</v>
      </c>
      <c r="D3625" s="66">
        <v>153.1</v>
      </c>
      <c r="E3625" s="66">
        <v>-2.0299999999999999E-2</v>
      </c>
      <c r="F3625" s="66">
        <v>-2.2100000000000002E-2</v>
      </c>
      <c r="G3625" s="66">
        <v>-2.0199999999999999E-2</v>
      </c>
      <c r="H3625" s="66">
        <v>-1.9199999999999998E-2</v>
      </c>
      <c r="I3625" s="67" t="s">
        <v>64</v>
      </c>
    </row>
    <row r="3626" spans="2:9" x14ac:dyDescent="0.25">
      <c r="B3626" s="68"/>
      <c r="C3626" s="66">
        <v>7</v>
      </c>
      <c r="D3626" s="66">
        <v>262.8</v>
      </c>
      <c r="E3626" s="66">
        <v>-1.4200000000000001E-2</v>
      </c>
      <c r="F3626" s="66">
        <v>-1.1599999999999999E-2</v>
      </c>
      <c r="G3626" s="66">
        <v>-1.4200000000000001E-2</v>
      </c>
      <c r="H3626" s="66">
        <v>-1.34E-2</v>
      </c>
      <c r="I3626" s="67" t="s">
        <v>64</v>
      </c>
    </row>
    <row r="3627" spans="2:9" x14ac:dyDescent="0.25">
      <c r="B3627" s="68"/>
      <c r="C3627" s="66">
        <v>8</v>
      </c>
      <c r="D3627" s="66">
        <v>267.39999999999998</v>
      </c>
      <c r="E3627" s="66">
        <v>-3.3E-3</v>
      </c>
      <c r="F3627" s="66">
        <v>-1.1299999999999999E-2</v>
      </c>
      <c r="G3627" s="66">
        <v>-3.3E-3</v>
      </c>
      <c r="H3627" s="66">
        <v>-2.5000000000000001E-3</v>
      </c>
      <c r="I3627" s="67" t="s">
        <v>64</v>
      </c>
    </row>
    <row r="3628" spans="2:9" x14ac:dyDescent="0.25">
      <c r="B3628" s="68"/>
      <c r="C3628" s="66">
        <v>9</v>
      </c>
      <c r="D3628" s="66">
        <v>300.8</v>
      </c>
      <c r="E3628" s="66">
        <v>-2.0400000000000001E-2</v>
      </c>
      <c r="F3628" s="66">
        <v>-3.4099999999999998E-2</v>
      </c>
      <c r="G3628" s="66">
        <v>-2.0299999999999999E-2</v>
      </c>
      <c r="H3628" s="66">
        <v>-1.9699999999999999E-2</v>
      </c>
      <c r="I3628" s="67" t="s">
        <v>64</v>
      </c>
    </row>
    <row r="3629" spans="2:9" x14ac:dyDescent="0.25">
      <c r="B3629" s="68"/>
      <c r="C3629" s="66">
        <v>10</v>
      </c>
      <c r="D3629" s="66">
        <v>310.39999999999998</v>
      </c>
      <c r="E3629" s="66">
        <v>-4.3299999999999998E-2</v>
      </c>
      <c r="F3629" s="66">
        <v>-4.7800000000000002E-2</v>
      </c>
      <c r="G3629" s="66">
        <v>-4.3200000000000002E-2</v>
      </c>
      <c r="H3629" s="66">
        <v>-4.2299999999999997E-2</v>
      </c>
      <c r="I3629" s="67" t="s">
        <v>64</v>
      </c>
    </row>
    <row r="3630" spans="2:9" x14ac:dyDescent="0.25">
      <c r="B3630" s="68"/>
      <c r="C3630" s="66">
        <v>11</v>
      </c>
      <c r="D3630" s="66">
        <v>357.6</v>
      </c>
      <c r="E3630" s="66">
        <v>-3.0300000000000001E-2</v>
      </c>
      <c r="F3630" s="66">
        <v>-2.63E-2</v>
      </c>
      <c r="G3630" s="66">
        <v>-3.0300000000000001E-2</v>
      </c>
      <c r="H3630" s="66">
        <v>-3.0300000000000001E-2</v>
      </c>
      <c r="I3630" s="67" t="s">
        <v>64</v>
      </c>
    </row>
    <row r="3631" spans="2:9" x14ac:dyDescent="0.25">
      <c r="B3631" s="68"/>
      <c r="C3631" s="66"/>
      <c r="D3631" s="66"/>
      <c r="E3631" s="66"/>
      <c r="F3631" s="66"/>
      <c r="G3631" s="66"/>
      <c r="H3631" s="66"/>
      <c r="I3631" s="67"/>
    </row>
    <row r="3632" spans="2:9" x14ac:dyDescent="0.25">
      <c r="B3632" s="59" t="s">
        <v>53</v>
      </c>
      <c r="C3632" s="60"/>
      <c r="D3632" s="60"/>
      <c r="E3632" s="60"/>
      <c r="F3632" s="60"/>
      <c r="G3632" s="60"/>
      <c r="H3632" s="60"/>
      <c r="I3632" s="61"/>
    </row>
    <row r="3633" spans="2:9" x14ac:dyDescent="0.25">
      <c r="B3633" s="62" t="s">
        <v>54</v>
      </c>
      <c r="C3633" s="63">
        <v>315</v>
      </c>
      <c r="D3633" s="63"/>
      <c r="E3633" s="63"/>
      <c r="F3633" s="63"/>
      <c r="G3633" s="63"/>
      <c r="H3633" s="63"/>
      <c r="I3633" s="64"/>
    </row>
    <row r="3634" spans="2:9" x14ac:dyDescent="0.25">
      <c r="B3634" s="65" t="s">
        <v>55</v>
      </c>
      <c r="C3634" s="66"/>
      <c r="D3634" s="66"/>
      <c r="E3634" s="66"/>
      <c r="F3634" s="66"/>
      <c r="G3634" s="66"/>
      <c r="H3634" s="66"/>
      <c r="I3634" s="67"/>
    </row>
    <row r="3635" spans="2:9" x14ac:dyDescent="0.25">
      <c r="B3635" s="65" t="s">
        <v>56</v>
      </c>
      <c r="C3635" s="66">
        <v>8</v>
      </c>
      <c r="D3635" s="66"/>
      <c r="E3635" s="66"/>
      <c r="F3635" s="66"/>
      <c r="G3635" s="66"/>
      <c r="H3635" s="66"/>
      <c r="I3635" s="67"/>
    </row>
    <row r="3636" spans="2:9" x14ac:dyDescent="0.25">
      <c r="B3636" s="68"/>
      <c r="C3636" s="66" t="s">
        <v>57</v>
      </c>
      <c r="D3636" s="66" t="s">
        <v>58</v>
      </c>
      <c r="E3636" s="66" t="s">
        <v>59</v>
      </c>
      <c r="F3636" s="66" t="s">
        <v>60</v>
      </c>
      <c r="G3636" s="66" t="s">
        <v>61</v>
      </c>
      <c r="H3636" s="66" t="s">
        <v>62</v>
      </c>
      <c r="I3636" s="67" t="s">
        <v>63</v>
      </c>
    </row>
    <row r="3637" spans="2:9" x14ac:dyDescent="0.25">
      <c r="B3637" s="68"/>
      <c r="C3637" s="66">
        <v>1</v>
      </c>
      <c r="D3637" s="66">
        <v>6.5</v>
      </c>
      <c r="E3637" s="66">
        <v>-1.95E-2</v>
      </c>
      <c r="F3637" s="66">
        <v>-2.0400000000000001E-2</v>
      </c>
      <c r="G3637" s="66">
        <v>-1.95E-2</v>
      </c>
      <c r="H3637" s="66">
        <v>-1.9300000000000001E-2</v>
      </c>
      <c r="I3637" s="67" t="s">
        <v>64</v>
      </c>
    </row>
    <row r="3638" spans="2:9" x14ac:dyDescent="0.25">
      <c r="B3638" s="68"/>
      <c r="C3638" s="66">
        <v>2</v>
      </c>
      <c r="D3638" s="66">
        <v>23.6</v>
      </c>
      <c r="E3638" s="66">
        <v>-1.5900000000000001E-2</v>
      </c>
      <c r="F3638" s="66">
        <v>-1.7600000000000001E-2</v>
      </c>
      <c r="G3638" s="66">
        <v>-1.5900000000000001E-2</v>
      </c>
      <c r="H3638" s="66">
        <v>-1.3599999999999999E-2</v>
      </c>
      <c r="I3638" s="67" t="s">
        <v>64</v>
      </c>
    </row>
    <row r="3639" spans="2:9" x14ac:dyDescent="0.25">
      <c r="B3639" s="68"/>
      <c r="C3639" s="66">
        <v>3</v>
      </c>
      <c r="D3639" s="66">
        <v>31.4</v>
      </c>
      <c r="E3639" s="66">
        <v>-1.77E-2</v>
      </c>
      <c r="F3639" s="66">
        <v>-1.9699999999999999E-2</v>
      </c>
      <c r="G3639" s="66">
        <v>-1.77E-2</v>
      </c>
      <c r="H3639" s="66">
        <v>-1.67E-2</v>
      </c>
      <c r="I3639" s="67" t="s">
        <v>64</v>
      </c>
    </row>
    <row r="3640" spans="2:9" x14ac:dyDescent="0.25">
      <c r="B3640" s="68"/>
      <c r="C3640" s="66">
        <v>4</v>
      </c>
      <c r="D3640" s="66">
        <v>148.5</v>
      </c>
      <c r="E3640" s="66">
        <v>-2.81E-2</v>
      </c>
      <c r="F3640" s="66">
        <v>-3.1399999999999997E-2</v>
      </c>
      <c r="G3640" s="66">
        <v>-2.81E-2</v>
      </c>
      <c r="H3640" s="66">
        <v>-2.6700000000000002E-2</v>
      </c>
      <c r="I3640" s="67" t="s">
        <v>64</v>
      </c>
    </row>
    <row r="3641" spans="2:9" x14ac:dyDescent="0.25">
      <c r="B3641" s="68"/>
      <c r="C3641" s="66">
        <v>5</v>
      </c>
      <c r="D3641" s="66">
        <v>163.9</v>
      </c>
      <c r="E3641" s="66">
        <v>-2.1999999999999999E-2</v>
      </c>
      <c r="F3641" s="66">
        <v>-2.3099999999999999E-2</v>
      </c>
      <c r="G3641" s="66">
        <v>-2.1999999999999999E-2</v>
      </c>
      <c r="H3641" s="66">
        <v>-2.0299999999999999E-2</v>
      </c>
      <c r="I3641" s="67" t="s">
        <v>64</v>
      </c>
    </row>
    <row r="3642" spans="2:9" x14ac:dyDescent="0.25">
      <c r="B3642" s="68"/>
      <c r="C3642" s="66">
        <v>6</v>
      </c>
      <c r="D3642" s="66">
        <v>211.6</v>
      </c>
      <c r="E3642" s="66">
        <v>-1.4200000000000001E-2</v>
      </c>
      <c r="F3642" s="66">
        <v>-2.0899999999999998E-2</v>
      </c>
      <c r="G3642" s="66">
        <v>-1.4200000000000001E-2</v>
      </c>
      <c r="H3642" s="66">
        <v>-1.35E-2</v>
      </c>
      <c r="I3642" s="67" t="s">
        <v>64</v>
      </c>
    </row>
    <row r="3643" spans="2:9" x14ac:dyDescent="0.25">
      <c r="B3643" s="68"/>
      <c r="C3643" s="66">
        <v>7</v>
      </c>
      <c r="D3643" s="66">
        <v>227.4</v>
      </c>
      <c r="E3643" s="66">
        <v>-1.18E-2</v>
      </c>
      <c r="F3643" s="66">
        <v>-1.4999999999999999E-2</v>
      </c>
      <c r="G3643" s="66">
        <v>-1.17E-2</v>
      </c>
      <c r="H3643" s="66">
        <v>-1.11E-2</v>
      </c>
      <c r="I3643" s="67" t="s">
        <v>64</v>
      </c>
    </row>
    <row r="3644" spans="2:9" x14ac:dyDescent="0.25">
      <c r="B3644" s="68"/>
      <c r="C3644" s="66">
        <v>8</v>
      </c>
      <c r="D3644" s="66">
        <v>263.5</v>
      </c>
      <c r="E3644" s="66">
        <v>-1.5800000000000002E-2</v>
      </c>
      <c r="F3644" s="66">
        <v>-1.77E-2</v>
      </c>
      <c r="G3644" s="66">
        <v>-1.5800000000000002E-2</v>
      </c>
      <c r="H3644" s="66">
        <v>-1.54E-2</v>
      </c>
      <c r="I3644" s="67" t="s">
        <v>64</v>
      </c>
    </row>
    <row r="3645" spans="2:9" x14ac:dyDescent="0.25">
      <c r="B3645" s="68"/>
      <c r="C3645" s="66"/>
      <c r="D3645" s="66"/>
      <c r="E3645" s="66"/>
      <c r="F3645" s="66"/>
      <c r="G3645" s="66"/>
      <c r="H3645" s="66"/>
      <c r="I3645" s="67"/>
    </row>
    <row r="3646" spans="2:9" x14ac:dyDescent="0.25">
      <c r="B3646" s="59" t="s">
        <v>53</v>
      </c>
      <c r="C3646" s="60"/>
      <c r="D3646" s="60"/>
      <c r="E3646" s="60"/>
      <c r="F3646" s="60"/>
      <c r="G3646" s="60"/>
      <c r="H3646" s="60"/>
      <c r="I3646" s="61"/>
    </row>
    <row r="3647" spans="2:9" x14ac:dyDescent="0.25">
      <c r="B3647" s="62" t="s">
        <v>54</v>
      </c>
      <c r="C3647" s="63">
        <v>320</v>
      </c>
      <c r="D3647" s="63"/>
      <c r="E3647" s="63"/>
      <c r="F3647" s="63"/>
      <c r="G3647" s="63"/>
      <c r="H3647" s="63"/>
      <c r="I3647" s="64"/>
    </row>
    <row r="3648" spans="2:9" x14ac:dyDescent="0.25">
      <c r="B3648" s="65" t="s">
        <v>55</v>
      </c>
      <c r="C3648" s="66"/>
      <c r="D3648" s="66"/>
      <c r="E3648" s="66"/>
      <c r="F3648" s="66"/>
      <c r="G3648" s="66"/>
      <c r="H3648" s="66"/>
      <c r="I3648" s="67"/>
    </row>
    <row r="3649" spans="2:9" x14ac:dyDescent="0.25">
      <c r="B3649" s="65" t="s">
        <v>56</v>
      </c>
      <c r="C3649" s="66">
        <v>14</v>
      </c>
      <c r="D3649" s="66"/>
      <c r="E3649" s="66"/>
      <c r="F3649" s="66"/>
      <c r="G3649" s="66"/>
      <c r="H3649" s="66"/>
      <c r="I3649" s="67"/>
    </row>
    <row r="3650" spans="2:9" x14ac:dyDescent="0.25">
      <c r="B3650" s="68"/>
      <c r="C3650" s="66" t="s">
        <v>57</v>
      </c>
      <c r="D3650" s="66" t="s">
        <v>58</v>
      </c>
      <c r="E3650" s="66" t="s">
        <v>59</v>
      </c>
      <c r="F3650" s="66" t="s">
        <v>60</v>
      </c>
      <c r="G3650" s="66" t="s">
        <v>61</v>
      </c>
      <c r="H3650" s="66" t="s">
        <v>62</v>
      </c>
      <c r="I3650" s="67" t="s">
        <v>63</v>
      </c>
    </row>
    <row r="3651" spans="2:9" x14ac:dyDescent="0.25">
      <c r="B3651" s="68"/>
      <c r="C3651" s="66">
        <v>1</v>
      </c>
      <c r="D3651" s="66">
        <v>4.5</v>
      </c>
      <c r="E3651" s="66">
        <v>-2.9899999999999999E-2</v>
      </c>
      <c r="F3651" s="66">
        <v>-3.4299999999999997E-2</v>
      </c>
      <c r="G3651" s="66">
        <v>-2.9899999999999999E-2</v>
      </c>
      <c r="H3651" s="66">
        <v>-2.98E-2</v>
      </c>
      <c r="I3651" s="67" t="s">
        <v>64</v>
      </c>
    </row>
    <row r="3652" spans="2:9" x14ac:dyDescent="0.25">
      <c r="B3652" s="68"/>
      <c r="C3652" s="66">
        <v>2</v>
      </c>
      <c r="D3652" s="66">
        <v>10.4</v>
      </c>
      <c r="E3652" s="66">
        <v>-1.49E-2</v>
      </c>
      <c r="F3652" s="66">
        <v>-2.0799999999999999E-2</v>
      </c>
      <c r="G3652" s="66">
        <v>-1.4800000000000001E-2</v>
      </c>
      <c r="H3652" s="66">
        <v>-1.4E-2</v>
      </c>
      <c r="I3652" s="67" t="s">
        <v>64</v>
      </c>
    </row>
    <row r="3653" spans="2:9" x14ac:dyDescent="0.25">
      <c r="B3653" s="68"/>
      <c r="C3653" s="66">
        <v>3</v>
      </c>
      <c r="D3653" s="66">
        <v>27.7</v>
      </c>
      <c r="E3653" s="66">
        <v>-2.3300000000000001E-2</v>
      </c>
      <c r="F3653" s="66">
        <v>-2.3199999999999998E-2</v>
      </c>
      <c r="G3653" s="66">
        <v>-2.3300000000000001E-2</v>
      </c>
      <c r="H3653" s="66">
        <v>-2.12E-2</v>
      </c>
      <c r="I3653" s="67" t="s">
        <v>64</v>
      </c>
    </row>
    <row r="3654" spans="2:9" x14ac:dyDescent="0.25">
      <c r="B3654" s="68"/>
      <c r="C3654" s="66">
        <v>4</v>
      </c>
      <c r="D3654" s="66">
        <v>62</v>
      </c>
      <c r="E3654" s="66">
        <v>-6.13E-2</v>
      </c>
      <c r="F3654" s="66">
        <v>-6.88E-2</v>
      </c>
      <c r="G3654" s="66">
        <v>-6.0999999999999999E-2</v>
      </c>
      <c r="H3654" s="66">
        <v>-5.9400000000000001E-2</v>
      </c>
      <c r="I3654" s="67" t="s">
        <v>64</v>
      </c>
    </row>
    <row r="3655" spans="2:9" x14ac:dyDescent="0.25">
      <c r="B3655" s="68"/>
      <c r="C3655" s="66">
        <v>5</v>
      </c>
      <c r="D3655" s="66">
        <v>102.4</v>
      </c>
      <c r="E3655" s="66">
        <v>-3.2399999999999998E-2</v>
      </c>
      <c r="F3655" s="66">
        <v>-3.5499999999999997E-2</v>
      </c>
      <c r="G3655" s="66">
        <v>-3.2500000000000001E-2</v>
      </c>
      <c r="H3655" s="66">
        <v>-3.2099999999999997E-2</v>
      </c>
      <c r="I3655" s="67" t="s">
        <v>64</v>
      </c>
    </row>
    <row r="3656" spans="2:9" x14ac:dyDescent="0.25">
      <c r="B3656" s="68"/>
      <c r="C3656" s="66">
        <v>6</v>
      </c>
      <c r="D3656" s="66">
        <v>130.1</v>
      </c>
      <c r="E3656" s="66">
        <v>-5.7999999999999996E-3</v>
      </c>
      <c r="F3656" s="66">
        <v>-3.3999999999999998E-3</v>
      </c>
      <c r="G3656" s="66">
        <v>-5.7999999999999996E-3</v>
      </c>
      <c r="H3656" s="66">
        <v>-4.4999999999999997E-3</v>
      </c>
      <c r="I3656" s="67" t="s">
        <v>64</v>
      </c>
    </row>
    <row r="3657" spans="2:9" x14ac:dyDescent="0.25">
      <c r="B3657" s="68"/>
      <c r="C3657" s="66">
        <v>7</v>
      </c>
      <c r="D3657" s="66">
        <v>136.19999999999999</v>
      </c>
      <c r="E3657" s="66">
        <v>-1.2800000000000001E-2</v>
      </c>
      <c r="F3657" s="66">
        <v>-1.18E-2</v>
      </c>
      <c r="G3657" s="66">
        <v>-1.26E-2</v>
      </c>
      <c r="H3657" s="66">
        <v>-1.26E-2</v>
      </c>
      <c r="I3657" s="67" t="s">
        <v>64</v>
      </c>
    </row>
    <row r="3658" spans="2:9" x14ac:dyDescent="0.25">
      <c r="B3658" s="68"/>
      <c r="C3658" s="66">
        <v>8</v>
      </c>
      <c r="D3658" s="66">
        <v>171.8</v>
      </c>
      <c r="E3658" s="66">
        <v>-1.9800000000000002E-2</v>
      </c>
      <c r="F3658" s="66">
        <v>-1.8599999999999998E-2</v>
      </c>
      <c r="G3658" s="66">
        <v>-1.9900000000000001E-2</v>
      </c>
      <c r="H3658" s="66">
        <v>-1.8100000000000002E-2</v>
      </c>
      <c r="I3658" s="67" t="s">
        <v>64</v>
      </c>
    </row>
    <row r="3659" spans="2:9" x14ac:dyDescent="0.25">
      <c r="B3659" s="68"/>
      <c r="C3659" s="66">
        <v>9</v>
      </c>
      <c r="D3659" s="66">
        <v>182.5</v>
      </c>
      <c r="E3659" s="66">
        <v>-0.02</v>
      </c>
      <c r="F3659" s="66">
        <v>-1.9400000000000001E-2</v>
      </c>
      <c r="G3659" s="66">
        <v>-0.02</v>
      </c>
      <c r="H3659" s="66">
        <v>-0.02</v>
      </c>
      <c r="I3659" s="67" t="s">
        <v>64</v>
      </c>
    </row>
    <row r="3660" spans="2:9" x14ac:dyDescent="0.25">
      <c r="B3660" s="68"/>
      <c r="C3660" s="66">
        <v>10</v>
      </c>
      <c r="D3660" s="66">
        <v>242.6</v>
      </c>
      <c r="E3660" s="66">
        <v>-7.7000000000000002E-3</v>
      </c>
      <c r="F3660" s="66">
        <v>-7.7999999999999996E-3</v>
      </c>
      <c r="G3660" s="66">
        <v>-7.7999999999999996E-3</v>
      </c>
      <c r="H3660" s="66">
        <v>-6.6E-3</v>
      </c>
      <c r="I3660" s="67" t="s">
        <v>64</v>
      </c>
    </row>
    <row r="3661" spans="2:9" x14ac:dyDescent="0.25">
      <c r="B3661" s="68"/>
      <c r="C3661" s="66">
        <v>11</v>
      </c>
      <c r="D3661" s="66">
        <v>252.8</v>
      </c>
      <c r="E3661" s="66">
        <v>-2.8199999999999999E-2</v>
      </c>
      <c r="F3661" s="66">
        <v>-2.9100000000000001E-2</v>
      </c>
      <c r="G3661" s="66">
        <v>-2.8299999999999999E-2</v>
      </c>
      <c r="H3661" s="66">
        <v>-2.7900000000000001E-2</v>
      </c>
      <c r="I3661" s="67" t="s">
        <v>64</v>
      </c>
    </row>
    <row r="3662" spans="2:9" x14ac:dyDescent="0.25">
      <c r="B3662" s="68"/>
      <c r="C3662" s="66">
        <v>12</v>
      </c>
      <c r="D3662" s="66">
        <v>276.8</v>
      </c>
      <c r="E3662" s="66">
        <v>8.8000000000000005E-3</v>
      </c>
      <c r="F3662" s="66">
        <v>3.3999999999999998E-3</v>
      </c>
      <c r="G3662" s="66">
        <v>8.8000000000000005E-3</v>
      </c>
      <c r="H3662" s="66">
        <v>8.6999999999999994E-3</v>
      </c>
      <c r="I3662" s="67" t="s">
        <v>64</v>
      </c>
    </row>
    <row r="3663" spans="2:9" x14ac:dyDescent="0.25">
      <c r="B3663" s="68"/>
      <c r="C3663" s="66">
        <v>13</v>
      </c>
      <c r="D3663" s="66">
        <v>293.60000000000002</v>
      </c>
      <c r="E3663" s="66">
        <v>-4.7300000000000002E-2</v>
      </c>
      <c r="F3663" s="66">
        <v>-4.6199999999999998E-2</v>
      </c>
      <c r="G3663" s="66">
        <v>-4.7300000000000002E-2</v>
      </c>
      <c r="H3663" s="66">
        <v>-4.7100000000000003E-2</v>
      </c>
      <c r="I3663" s="67" t="s">
        <v>64</v>
      </c>
    </row>
    <row r="3664" spans="2:9" x14ac:dyDescent="0.25">
      <c r="B3664" s="68"/>
      <c r="C3664" s="66">
        <v>14</v>
      </c>
      <c r="D3664" s="66">
        <v>332.1</v>
      </c>
      <c r="E3664" s="66">
        <v>-1.0999999999999999E-2</v>
      </c>
      <c r="F3664" s="66">
        <v>-1.46E-2</v>
      </c>
      <c r="G3664" s="66">
        <v>-1.11E-2</v>
      </c>
      <c r="H3664" s="66">
        <v>-1.0200000000000001E-2</v>
      </c>
      <c r="I3664" s="67" t="s">
        <v>64</v>
      </c>
    </row>
    <row r="3665" spans="2:9" x14ac:dyDescent="0.25">
      <c r="B3665" s="68"/>
      <c r="C3665" s="66"/>
      <c r="D3665" s="66"/>
      <c r="E3665" s="66"/>
      <c r="F3665" s="66"/>
      <c r="G3665" s="66"/>
      <c r="H3665" s="66"/>
      <c r="I3665" s="67"/>
    </row>
    <row r="3666" spans="2:9" x14ac:dyDescent="0.25">
      <c r="B3666" s="59" t="s">
        <v>53</v>
      </c>
      <c r="C3666" s="60"/>
      <c r="D3666" s="60"/>
      <c r="E3666" s="60"/>
      <c r="F3666" s="60"/>
      <c r="G3666" s="60"/>
      <c r="H3666" s="60"/>
      <c r="I3666" s="61"/>
    </row>
    <row r="3667" spans="2:9" x14ac:dyDescent="0.25">
      <c r="B3667" s="62" t="s">
        <v>54</v>
      </c>
      <c r="C3667" s="63">
        <v>325</v>
      </c>
      <c r="D3667" s="63"/>
      <c r="E3667" s="63"/>
      <c r="F3667" s="63"/>
      <c r="G3667" s="63"/>
      <c r="H3667" s="63"/>
      <c r="I3667" s="64"/>
    </row>
    <row r="3668" spans="2:9" x14ac:dyDescent="0.25">
      <c r="B3668" s="65" t="s">
        <v>55</v>
      </c>
      <c r="C3668" s="66"/>
      <c r="D3668" s="66"/>
      <c r="E3668" s="66"/>
      <c r="F3668" s="66"/>
      <c r="G3668" s="66"/>
      <c r="H3668" s="66"/>
      <c r="I3668" s="67"/>
    </row>
    <row r="3669" spans="2:9" x14ac:dyDescent="0.25">
      <c r="B3669" s="65" t="s">
        <v>56</v>
      </c>
      <c r="C3669" s="66">
        <v>10</v>
      </c>
      <c r="D3669" s="66"/>
      <c r="E3669" s="66"/>
      <c r="F3669" s="66"/>
      <c r="G3669" s="66"/>
      <c r="H3669" s="66"/>
      <c r="I3669" s="67"/>
    </row>
    <row r="3670" spans="2:9" x14ac:dyDescent="0.25">
      <c r="B3670" s="68"/>
      <c r="C3670" s="66" t="s">
        <v>57</v>
      </c>
      <c r="D3670" s="66" t="s">
        <v>58</v>
      </c>
      <c r="E3670" s="66" t="s">
        <v>59</v>
      </c>
      <c r="F3670" s="66" t="s">
        <v>60</v>
      </c>
      <c r="G3670" s="66" t="s">
        <v>61</v>
      </c>
      <c r="H3670" s="66" t="s">
        <v>62</v>
      </c>
      <c r="I3670" s="67" t="s">
        <v>63</v>
      </c>
    </row>
    <row r="3671" spans="2:9" x14ac:dyDescent="0.25">
      <c r="B3671" s="68"/>
      <c r="C3671" s="66">
        <v>1</v>
      </c>
      <c r="D3671" s="66">
        <v>2.1</v>
      </c>
      <c r="E3671" s="66">
        <v>-2.47E-2</v>
      </c>
      <c r="F3671" s="66">
        <v>-2.75E-2</v>
      </c>
      <c r="G3671" s="66">
        <v>-2.47E-2</v>
      </c>
      <c r="H3671" s="66">
        <v>-2.47E-2</v>
      </c>
      <c r="I3671" s="67" t="s">
        <v>64</v>
      </c>
    </row>
    <row r="3672" spans="2:9" x14ac:dyDescent="0.25">
      <c r="B3672" s="68"/>
      <c r="C3672" s="66">
        <v>2</v>
      </c>
      <c r="D3672" s="66">
        <v>7.7</v>
      </c>
      <c r="E3672" s="66">
        <v>-1.7100000000000001E-2</v>
      </c>
      <c r="F3672" s="66">
        <v>-2.1700000000000001E-2</v>
      </c>
      <c r="G3672" s="66">
        <v>-1.7100000000000001E-2</v>
      </c>
      <c r="H3672" s="66">
        <v>-1.47E-2</v>
      </c>
      <c r="I3672" s="67" t="s">
        <v>64</v>
      </c>
    </row>
    <row r="3673" spans="2:9" x14ac:dyDescent="0.25">
      <c r="B3673" s="68"/>
      <c r="C3673" s="66">
        <v>3</v>
      </c>
      <c r="D3673" s="66">
        <v>13.9</v>
      </c>
      <c r="E3673" s="66">
        <v>-4.4999999999999997E-3</v>
      </c>
      <c r="F3673" s="66">
        <v>-6.1999999999999998E-3</v>
      </c>
      <c r="G3673" s="66">
        <v>-4.4999999999999997E-3</v>
      </c>
      <c r="H3673" s="66">
        <v>-3.8999999999999998E-3</v>
      </c>
      <c r="I3673" s="67" t="s">
        <v>64</v>
      </c>
    </row>
    <row r="3674" spans="2:9" x14ac:dyDescent="0.25">
      <c r="B3674" s="68"/>
      <c r="C3674" s="66">
        <v>4</v>
      </c>
      <c r="D3674" s="66">
        <v>131.30000000000001</v>
      </c>
      <c r="E3674" s="66">
        <v>-1.4999999999999999E-2</v>
      </c>
      <c r="F3674" s="66">
        <v>-1.9599999999999999E-2</v>
      </c>
      <c r="G3674" s="66">
        <v>-1.49E-2</v>
      </c>
      <c r="H3674" s="66">
        <v>-1.41E-2</v>
      </c>
      <c r="I3674" s="67" t="s">
        <v>64</v>
      </c>
    </row>
    <row r="3675" spans="2:9" x14ac:dyDescent="0.25">
      <c r="B3675" s="68"/>
      <c r="C3675" s="66">
        <v>5</v>
      </c>
      <c r="D3675" s="66">
        <v>140.5</v>
      </c>
      <c r="E3675" s="66">
        <v>-3.8899999999999997E-2</v>
      </c>
      <c r="F3675" s="66">
        <v>-3.6700000000000003E-2</v>
      </c>
      <c r="G3675" s="66">
        <v>-3.8399999999999997E-2</v>
      </c>
      <c r="H3675" s="66">
        <v>-3.5999999999999997E-2</v>
      </c>
      <c r="I3675" s="67" t="s">
        <v>64</v>
      </c>
    </row>
    <row r="3676" spans="2:9" x14ac:dyDescent="0.25">
      <c r="B3676" s="68"/>
      <c r="C3676" s="66">
        <v>6</v>
      </c>
      <c r="D3676" s="66">
        <v>195.2</v>
      </c>
      <c r="E3676" s="66">
        <v>-3.15E-2</v>
      </c>
      <c r="F3676" s="66">
        <v>-3.73E-2</v>
      </c>
      <c r="G3676" s="66">
        <v>-3.15E-2</v>
      </c>
      <c r="H3676" s="66">
        <v>-3.1399999999999997E-2</v>
      </c>
      <c r="I3676" s="67" t="s">
        <v>64</v>
      </c>
    </row>
    <row r="3677" spans="2:9" x14ac:dyDescent="0.25">
      <c r="B3677" s="68"/>
      <c r="C3677" s="66">
        <v>7</v>
      </c>
      <c r="D3677" s="66">
        <v>205.9</v>
      </c>
      <c r="E3677" s="66">
        <v>-1.0999999999999999E-2</v>
      </c>
      <c r="F3677" s="66">
        <v>-1.4800000000000001E-2</v>
      </c>
      <c r="G3677" s="66">
        <v>-1.0999999999999999E-2</v>
      </c>
      <c r="H3677" s="66">
        <v>-1.0999999999999999E-2</v>
      </c>
      <c r="I3677" s="67" t="s">
        <v>64</v>
      </c>
    </row>
    <row r="3678" spans="2:9" x14ac:dyDescent="0.25">
      <c r="B3678" s="68"/>
      <c r="C3678" s="66">
        <v>8</v>
      </c>
      <c r="D3678" s="66">
        <v>242.5</v>
      </c>
      <c r="E3678" s="66">
        <v>-6.6E-3</v>
      </c>
      <c r="F3678" s="66">
        <v>-5.7999999999999996E-3</v>
      </c>
      <c r="G3678" s="66">
        <v>-6.4999999999999997E-3</v>
      </c>
      <c r="H3678" s="66">
        <v>-5.3E-3</v>
      </c>
      <c r="I3678" s="67" t="s">
        <v>64</v>
      </c>
    </row>
    <row r="3679" spans="2:9" x14ac:dyDescent="0.25">
      <c r="B3679" s="68"/>
      <c r="C3679" s="66">
        <v>9</v>
      </c>
      <c r="D3679" s="66">
        <v>251.3</v>
      </c>
      <c r="E3679" s="66">
        <v>-1.2E-2</v>
      </c>
      <c r="F3679" s="66">
        <v>-2.3099999999999999E-2</v>
      </c>
      <c r="G3679" s="66">
        <v>-1.2E-2</v>
      </c>
      <c r="H3679" s="66">
        <v>-1.12E-2</v>
      </c>
      <c r="I3679" s="67" t="s">
        <v>64</v>
      </c>
    </row>
    <row r="3680" spans="2:9" x14ac:dyDescent="0.25">
      <c r="B3680" s="68"/>
      <c r="C3680" s="66">
        <v>10</v>
      </c>
      <c r="D3680" s="66">
        <v>347.7</v>
      </c>
      <c r="E3680" s="66">
        <v>-2.64E-2</v>
      </c>
      <c r="F3680" s="66">
        <v>-2.3400000000000001E-2</v>
      </c>
      <c r="G3680" s="66">
        <v>-2.6499999999999999E-2</v>
      </c>
      <c r="H3680" s="66">
        <v>-2.3699999999999999E-2</v>
      </c>
      <c r="I3680" s="67" t="s">
        <v>64</v>
      </c>
    </row>
    <row r="3681" spans="2:9" x14ac:dyDescent="0.25">
      <c r="B3681" s="68"/>
      <c r="C3681" s="66"/>
      <c r="D3681" s="66"/>
      <c r="E3681" s="66"/>
      <c r="F3681" s="66"/>
      <c r="G3681" s="66"/>
      <c r="H3681" s="66"/>
      <c r="I3681" s="67"/>
    </row>
    <row r="3682" spans="2:9" x14ac:dyDescent="0.25">
      <c r="B3682" s="59" t="s">
        <v>53</v>
      </c>
      <c r="C3682" s="60"/>
      <c r="D3682" s="60"/>
      <c r="E3682" s="60"/>
      <c r="F3682" s="60"/>
      <c r="G3682" s="60"/>
      <c r="H3682" s="60"/>
      <c r="I3682" s="61"/>
    </row>
    <row r="3683" spans="2:9" x14ac:dyDescent="0.25">
      <c r="B3683" s="62" t="s">
        <v>54</v>
      </c>
      <c r="C3683" s="63">
        <v>330</v>
      </c>
      <c r="D3683" s="63"/>
      <c r="E3683" s="63"/>
      <c r="F3683" s="63"/>
      <c r="G3683" s="63"/>
      <c r="H3683" s="63"/>
      <c r="I3683" s="64"/>
    </row>
    <row r="3684" spans="2:9" x14ac:dyDescent="0.25">
      <c r="B3684" s="65" t="s">
        <v>55</v>
      </c>
      <c r="C3684" s="66"/>
      <c r="D3684" s="66"/>
      <c r="E3684" s="66"/>
      <c r="F3684" s="66"/>
      <c r="G3684" s="66"/>
      <c r="H3684" s="66"/>
      <c r="I3684" s="67"/>
    </row>
    <row r="3685" spans="2:9" x14ac:dyDescent="0.25">
      <c r="B3685" s="65" t="s">
        <v>56</v>
      </c>
      <c r="C3685" s="66">
        <v>11</v>
      </c>
      <c r="D3685" s="66"/>
      <c r="E3685" s="66"/>
      <c r="F3685" s="66"/>
      <c r="G3685" s="66"/>
      <c r="H3685" s="66"/>
      <c r="I3685" s="67"/>
    </row>
    <row r="3686" spans="2:9" x14ac:dyDescent="0.25">
      <c r="B3686" s="68"/>
      <c r="C3686" s="66" t="s">
        <v>57</v>
      </c>
      <c r="D3686" s="66" t="s">
        <v>58</v>
      </c>
      <c r="E3686" s="66" t="s">
        <v>59</v>
      </c>
      <c r="F3686" s="66" t="s">
        <v>60</v>
      </c>
      <c r="G3686" s="66" t="s">
        <v>61</v>
      </c>
      <c r="H3686" s="66" t="s">
        <v>62</v>
      </c>
      <c r="I3686" s="67" t="s">
        <v>63</v>
      </c>
    </row>
    <row r="3687" spans="2:9" x14ac:dyDescent="0.25">
      <c r="B3687" s="68"/>
      <c r="C3687" s="66">
        <v>1</v>
      </c>
      <c r="D3687" s="66">
        <v>1.1000000000000001</v>
      </c>
      <c r="E3687" s="66">
        <v>-2.7799999999999998E-2</v>
      </c>
      <c r="F3687" s="66">
        <v>-3.2599999999999997E-2</v>
      </c>
      <c r="G3687" s="66">
        <v>-2.7799999999999998E-2</v>
      </c>
      <c r="H3687" s="66">
        <v>-2.5700000000000001E-2</v>
      </c>
      <c r="I3687" s="67" t="s">
        <v>64</v>
      </c>
    </row>
    <row r="3688" spans="2:9" x14ac:dyDescent="0.25">
      <c r="B3688" s="68"/>
      <c r="C3688" s="66">
        <v>2</v>
      </c>
      <c r="D3688" s="66">
        <v>22.9</v>
      </c>
      <c r="E3688" s="66">
        <v>1.9199999999999998E-2</v>
      </c>
      <c r="F3688" s="66">
        <v>1.3899999999999999E-2</v>
      </c>
      <c r="G3688" s="66">
        <v>1.9199999999999998E-2</v>
      </c>
      <c r="H3688" s="66">
        <v>1.9099999999999999E-2</v>
      </c>
      <c r="I3688" s="67" t="s">
        <v>64</v>
      </c>
    </row>
    <row r="3689" spans="2:9" x14ac:dyDescent="0.25">
      <c r="B3689" s="68"/>
      <c r="C3689" s="66">
        <v>3</v>
      </c>
      <c r="D3689" s="66">
        <v>56</v>
      </c>
      <c r="E3689" s="66">
        <v>-8.3000000000000001E-3</v>
      </c>
      <c r="F3689" s="66">
        <v>-8.5000000000000006E-3</v>
      </c>
      <c r="G3689" s="66">
        <v>-8.5000000000000006E-3</v>
      </c>
      <c r="H3689" s="66">
        <v>-6.8999999999999999E-3</v>
      </c>
      <c r="I3689" s="67" t="s">
        <v>64</v>
      </c>
    </row>
    <row r="3690" spans="2:9" x14ac:dyDescent="0.25">
      <c r="B3690" s="68"/>
      <c r="C3690" s="66">
        <v>4</v>
      </c>
      <c r="D3690" s="66">
        <v>98.3</v>
      </c>
      <c r="E3690" s="66">
        <v>-7.3800000000000004E-2</v>
      </c>
      <c r="F3690" s="66">
        <v>-7.85E-2</v>
      </c>
      <c r="G3690" s="66">
        <v>-7.3700000000000002E-2</v>
      </c>
      <c r="H3690" s="66">
        <v>-6.7400000000000002E-2</v>
      </c>
      <c r="I3690" s="67" t="s">
        <v>64</v>
      </c>
    </row>
    <row r="3691" spans="2:9" x14ac:dyDescent="0.25">
      <c r="B3691" s="68"/>
      <c r="C3691" s="66">
        <v>5</v>
      </c>
      <c r="D3691" s="66">
        <v>120.6</v>
      </c>
      <c r="E3691" s="66">
        <v>-6.1199999999999997E-2</v>
      </c>
      <c r="F3691" s="66">
        <v>-6.2199999999999998E-2</v>
      </c>
      <c r="G3691" s="66">
        <v>-6.1100000000000002E-2</v>
      </c>
      <c r="H3691" s="66">
        <v>-5.9499999999999997E-2</v>
      </c>
      <c r="I3691" s="67" t="s">
        <v>64</v>
      </c>
    </row>
    <row r="3692" spans="2:9" x14ac:dyDescent="0.25">
      <c r="B3692" s="68"/>
      <c r="C3692" s="66">
        <v>6</v>
      </c>
      <c r="D3692" s="66">
        <v>126.7</v>
      </c>
      <c r="E3692" s="66">
        <v>-0.1012</v>
      </c>
      <c r="F3692" s="66">
        <v>-9.98E-2</v>
      </c>
      <c r="G3692" s="66">
        <v>-0.1016</v>
      </c>
      <c r="H3692" s="66">
        <v>-9.5399999999999999E-2</v>
      </c>
      <c r="I3692" s="67" t="s">
        <v>64</v>
      </c>
    </row>
    <row r="3693" spans="2:9" x14ac:dyDescent="0.25">
      <c r="B3693" s="68"/>
      <c r="C3693" s="66">
        <v>7</v>
      </c>
      <c r="D3693" s="66">
        <v>157.1</v>
      </c>
      <c r="E3693" s="66">
        <v>-5.0000000000000001E-3</v>
      </c>
      <c r="F3693" s="66">
        <v>-1.41E-2</v>
      </c>
      <c r="G3693" s="66">
        <v>-5.0000000000000001E-3</v>
      </c>
      <c r="H3693" s="66">
        <v>-4.8999999999999998E-3</v>
      </c>
      <c r="I3693" s="67" t="s">
        <v>64</v>
      </c>
    </row>
    <row r="3694" spans="2:9" x14ac:dyDescent="0.25">
      <c r="B3694" s="68"/>
      <c r="C3694" s="66">
        <v>8</v>
      </c>
      <c r="D3694" s="66">
        <v>165.4</v>
      </c>
      <c r="E3694" s="66">
        <v>-9.4000000000000004E-3</v>
      </c>
      <c r="F3694" s="66">
        <v>-7.1000000000000004E-3</v>
      </c>
      <c r="G3694" s="66">
        <v>-9.4000000000000004E-3</v>
      </c>
      <c r="H3694" s="66">
        <v>-9.1000000000000004E-3</v>
      </c>
      <c r="I3694" s="67" t="s">
        <v>64</v>
      </c>
    </row>
    <row r="3695" spans="2:9" x14ac:dyDescent="0.25">
      <c r="B3695" s="68"/>
      <c r="C3695" s="66">
        <v>9</v>
      </c>
      <c r="D3695" s="66">
        <v>226.7</v>
      </c>
      <c r="E3695" s="66">
        <v>-1.04E-2</v>
      </c>
      <c r="F3695" s="66">
        <v>-1.24E-2</v>
      </c>
      <c r="G3695" s="66">
        <v>-1.04E-2</v>
      </c>
      <c r="H3695" s="66">
        <v>-1.04E-2</v>
      </c>
      <c r="I3695" s="67" t="s">
        <v>64</v>
      </c>
    </row>
    <row r="3696" spans="2:9" x14ac:dyDescent="0.25">
      <c r="B3696" s="68"/>
      <c r="C3696" s="66">
        <v>10</v>
      </c>
      <c r="D3696" s="66">
        <v>240.2</v>
      </c>
      <c r="E3696" s="66">
        <v>5.6500000000000002E-2</v>
      </c>
      <c r="F3696" s="66">
        <v>5.11E-2</v>
      </c>
      <c r="G3696" s="66">
        <v>5.5899999999999998E-2</v>
      </c>
      <c r="H3696" s="66">
        <v>5.5399999999999998E-2</v>
      </c>
      <c r="I3696" s="67" t="s">
        <v>64</v>
      </c>
    </row>
    <row r="3697" spans="2:9" x14ac:dyDescent="0.25">
      <c r="B3697" s="68"/>
      <c r="C3697" s="66">
        <v>11</v>
      </c>
      <c r="D3697" s="66">
        <v>353.4</v>
      </c>
      <c r="E3697" s="66">
        <v>-1.32E-2</v>
      </c>
      <c r="F3697" s="66">
        <v>-2.24E-2</v>
      </c>
      <c r="G3697" s="66">
        <v>-1.32E-2</v>
      </c>
      <c r="H3697" s="66">
        <v>-1.3100000000000001E-2</v>
      </c>
      <c r="I3697" s="67" t="s">
        <v>64</v>
      </c>
    </row>
    <row r="3698" spans="2:9" x14ac:dyDescent="0.25">
      <c r="B3698" s="68"/>
      <c r="C3698" s="66"/>
      <c r="D3698" s="66"/>
      <c r="E3698" s="66"/>
      <c r="F3698" s="66"/>
      <c r="G3698" s="66"/>
      <c r="H3698" s="66"/>
      <c r="I3698" s="67"/>
    </row>
    <row r="3699" spans="2:9" x14ac:dyDescent="0.25">
      <c r="B3699" s="59" t="s">
        <v>53</v>
      </c>
      <c r="C3699" s="60"/>
      <c r="D3699" s="60"/>
      <c r="E3699" s="60"/>
      <c r="F3699" s="60"/>
      <c r="G3699" s="60"/>
      <c r="H3699" s="60"/>
      <c r="I3699" s="61"/>
    </row>
    <row r="3700" spans="2:9" x14ac:dyDescent="0.25">
      <c r="B3700" s="62" t="s">
        <v>54</v>
      </c>
      <c r="C3700" s="63">
        <v>335</v>
      </c>
      <c r="D3700" s="63"/>
      <c r="E3700" s="63"/>
      <c r="F3700" s="63"/>
      <c r="G3700" s="63"/>
      <c r="H3700" s="63"/>
      <c r="I3700" s="64"/>
    </row>
    <row r="3701" spans="2:9" x14ac:dyDescent="0.25">
      <c r="B3701" s="65" t="s">
        <v>55</v>
      </c>
      <c r="C3701" s="66"/>
      <c r="D3701" s="66"/>
      <c r="E3701" s="66"/>
      <c r="F3701" s="66"/>
      <c r="G3701" s="66"/>
      <c r="H3701" s="66"/>
      <c r="I3701" s="67"/>
    </row>
    <row r="3702" spans="2:9" x14ac:dyDescent="0.25">
      <c r="B3702" s="65" t="s">
        <v>56</v>
      </c>
      <c r="C3702" s="66">
        <v>11</v>
      </c>
      <c r="D3702" s="66"/>
      <c r="E3702" s="66"/>
      <c r="F3702" s="66"/>
      <c r="G3702" s="66"/>
      <c r="H3702" s="66"/>
      <c r="I3702" s="67"/>
    </row>
    <row r="3703" spans="2:9" x14ac:dyDescent="0.25">
      <c r="B3703" s="68"/>
      <c r="C3703" s="66" t="s">
        <v>57</v>
      </c>
      <c r="D3703" s="66" t="s">
        <v>58</v>
      </c>
      <c r="E3703" s="66" t="s">
        <v>59</v>
      </c>
      <c r="F3703" s="66" t="s">
        <v>60</v>
      </c>
      <c r="G3703" s="66" t="s">
        <v>61</v>
      </c>
      <c r="H3703" s="66" t="s">
        <v>62</v>
      </c>
      <c r="I3703" s="67" t="s">
        <v>63</v>
      </c>
    </row>
    <row r="3704" spans="2:9" x14ac:dyDescent="0.25">
      <c r="B3704" s="68"/>
      <c r="C3704" s="66">
        <v>1</v>
      </c>
      <c r="D3704" s="66">
        <v>4.5</v>
      </c>
      <c r="E3704" s="66">
        <v>-2.64E-2</v>
      </c>
      <c r="F3704" s="66">
        <v>-3.56E-2</v>
      </c>
      <c r="G3704" s="66">
        <v>-2.6499999999999999E-2</v>
      </c>
      <c r="H3704" s="66">
        <v>-2.63E-2</v>
      </c>
      <c r="I3704" s="67" t="s">
        <v>64</v>
      </c>
    </row>
    <row r="3705" spans="2:9" x14ac:dyDescent="0.25">
      <c r="B3705" s="68"/>
      <c r="C3705" s="66">
        <v>2</v>
      </c>
      <c r="D3705" s="66">
        <v>11.6</v>
      </c>
      <c r="E3705" s="66">
        <v>-2.76E-2</v>
      </c>
      <c r="F3705" s="66">
        <v>-2.4199999999999999E-2</v>
      </c>
      <c r="G3705" s="66">
        <v>-2.7799999999999998E-2</v>
      </c>
      <c r="H3705" s="66">
        <v>-2.6700000000000002E-2</v>
      </c>
      <c r="I3705" s="67" t="s">
        <v>64</v>
      </c>
    </row>
    <row r="3706" spans="2:9" x14ac:dyDescent="0.25">
      <c r="B3706" s="68"/>
      <c r="C3706" s="66">
        <v>3</v>
      </c>
      <c r="D3706" s="66">
        <v>122.3</v>
      </c>
      <c r="E3706" s="66">
        <v>-1.32E-2</v>
      </c>
      <c r="F3706" s="66">
        <v>-2.7699999999999999E-2</v>
      </c>
      <c r="G3706" s="66">
        <v>-1.2999999999999999E-2</v>
      </c>
      <c r="H3706" s="66">
        <v>-1.1599999999999999E-2</v>
      </c>
      <c r="I3706" s="67" t="s">
        <v>64</v>
      </c>
    </row>
    <row r="3707" spans="2:9" x14ac:dyDescent="0.25">
      <c r="B3707" s="68"/>
      <c r="C3707" s="66">
        <v>4</v>
      </c>
      <c r="D3707" s="66">
        <v>137.4</v>
      </c>
      <c r="E3707" s="66">
        <v>-1.5599999999999999E-2</v>
      </c>
      <c r="F3707" s="66">
        <v>-1.38E-2</v>
      </c>
      <c r="G3707" s="66">
        <v>-1.61E-2</v>
      </c>
      <c r="H3707" s="66">
        <v>-1.4500000000000001E-2</v>
      </c>
      <c r="I3707" s="67" t="s">
        <v>64</v>
      </c>
    </row>
    <row r="3708" spans="2:9" x14ac:dyDescent="0.25">
      <c r="B3708" s="68"/>
      <c r="C3708" s="66">
        <v>5</v>
      </c>
      <c r="D3708" s="66">
        <v>185.7</v>
      </c>
      <c r="E3708" s="66">
        <v>-1.1000000000000001E-3</v>
      </c>
      <c r="F3708" s="66">
        <v>-7.4000000000000003E-3</v>
      </c>
      <c r="G3708" s="66">
        <v>-1.1000000000000001E-3</v>
      </c>
      <c r="H3708" s="66">
        <v>-1E-3</v>
      </c>
      <c r="I3708" s="67" t="s">
        <v>64</v>
      </c>
    </row>
    <row r="3709" spans="2:9" x14ac:dyDescent="0.25">
      <c r="B3709" s="68"/>
      <c r="C3709" s="66">
        <v>6</v>
      </c>
      <c r="D3709" s="66">
        <v>211.2</v>
      </c>
      <c r="E3709" s="66">
        <v>-5.3499999999999999E-2</v>
      </c>
      <c r="F3709" s="66">
        <v>-5.3699999999999998E-2</v>
      </c>
      <c r="G3709" s="66">
        <v>-5.28E-2</v>
      </c>
      <c r="H3709" s="66">
        <v>-5.1299999999999998E-2</v>
      </c>
      <c r="I3709" s="67" t="s">
        <v>64</v>
      </c>
    </row>
    <row r="3710" spans="2:9" x14ac:dyDescent="0.25">
      <c r="B3710" s="68"/>
      <c r="C3710" s="66">
        <v>7</v>
      </c>
      <c r="D3710" s="66">
        <v>234.2</v>
      </c>
      <c r="E3710" s="66">
        <v>-8.9999999999999993E-3</v>
      </c>
      <c r="F3710" s="66">
        <v>-7.1999999999999998E-3</v>
      </c>
      <c r="G3710" s="66">
        <v>-8.9999999999999993E-3</v>
      </c>
      <c r="H3710" s="66">
        <v>-8.9999999999999993E-3</v>
      </c>
      <c r="I3710" s="67" t="s">
        <v>64</v>
      </c>
    </row>
    <row r="3711" spans="2:9" x14ac:dyDescent="0.25">
      <c r="B3711" s="68"/>
      <c r="C3711" s="66">
        <v>8</v>
      </c>
      <c r="D3711" s="66">
        <v>240.7</v>
      </c>
      <c r="E3711" s="66">
        <v>1.37E-2</v>
      </c>
      <c r="F3711" s="66">
        <v>9.9000000000000008E-3</v>
      </c>
      <c r="G3711" s="66">
        <v>1.37E-2</v>
      </c>
      <c r="H3711" s="66">
        <v>1.32E-2</v>
      </c>
      <c r="I3711" s="67" t="s">
        <v>64</v>
      </c>
    </row>
    <row r="3712" spans="2:9" x14ac:dyDescent="0.25">
      <c r="B3712" s="68"/>
      <c r="C3712" s="66">
        <v>9</v>
      </c>
      <c r="D3712" s="66">
        <v>290</v>
      </c>
      <c r="E3712" s="66">
        <v>1.38E-2</v>
      </c>
      <c r="F3712" s="66">
        <v>5.3E-3</v>
      </c>
      <c r="G3712" s="66">
        <v>1.3899999999999999E-2</v>
      </c>
      <c r="H3712" s="66">
        <v>1.14E-2</v>
      </c>
      <c r="I3712" s="67" t="s">
        <v>64</v>
      </c>
    </row>
    <row r="3713" spans="2:9" x14ac:dyDescent="0.25">
      <c r="B3713" s="68"/>
      <c r="C3713" s="66">
        <v>10</v>
      </c>
      <c r="D3713" s="66">
        <v>328.3</v>
      </c>
      <c r="E3713" s="66">
        <v>-1.32E-2</v>
      </c>
      <c r="F3713" s="66">
        <v>-0.01</v>
      </c>
      <c r="G3713" s="66">
        <v>-1.34E-2</v>
      </c>
      <c r="H3713" s="66">
        <v>-1.2999999999999999E-2</v>
      </c>
      <c r="I3713" s="67" t="s">
        <v>64</v>
      </c>
    </row>
    <row r="3714" spans="2:9" x14ac:dyDescent="0.25">
      <c r="B3714" s="68"/>
      <c r="C3714" s="66">
        <v>11</v>
      </c>
      <c r="D3714" s="66">
        <v>356.2</v>
      </c>
      <c r="E3714" s="66">
        <v>-1.9199999999999998E-2</v>
      </c>
      <c r="F3714" s="66">
        <v>-1.7899999999999999E-2</v>
      </c>
      <c r="G3714" s="66">
        <v>-1.9199999999999998E-2</v>
      </c>
      <c r="H3714" s="66">
        <v>-1.7299999999999999E-2</v>
      </c>
      <c r="I3714" s="67" t="s">
        <v>64</v>
      </c>
    </row>
    <row r="3715" spans="2:9" x14ac:dyDescent="0.25">
      <c r="B3715" s="68"/>
      <c r="C3715" s="66"/>
      <c r="D3715" s="66"/>
      <c r="E3715" s="66"/>
      <c r="F3715" s="66"/>
      <c r="G3715" s="66"/>
      <c r="H3715" s="66"/>
      <c r="I3715" s="67"/>
    </row>
    <row r="3716" spans="2:9" x14ac:dyDescent="0.25">
      <c r="B3716" s="59" t="s">
        <v>53</v>
      </c>
      <c r="C3716" s="60"/>
      <c r="D3716" s="60"/>
      <c r="E3716" s="60"/>
      <c r="F3716" s="60"/>
      <c r="G3716" s="60"/>
      <c r="H3716" s="60"/>
      <c r="I3716" s="61"/>
    </row>
    <row r="3717" spans="2:9" x14ac:dyDescent="0.25">
      <c r="B3717" s="62" t="s">
        <v>54</v>
      </c>
      <c r="C3717" s="63">
        <v>339</v>
      </c>
      <c r="D3717" s="63"/>
      <c r="E3717" s="63"/>
      <c r="F3717" s="63"/>
      <c r="G3717" s="63"/>
      <c r="H3717" s="63"/>
      <c r="I3717" s="64"/>
    </row>
    <row r="3718" spans="2:9" x14ac:dyDescent="0.25">
      <c r="B3718" s="65" t="s">
        <v>55</v>
      </c>
      <c r="C3718" s="66"/>
      <c r="D3718" s="66"/>
      <c r="E3718" s="66"/>
      <c r="F3718" s="66"/>
      <c r="G3718" s="66"/>
      <c r="H3718" s="66"/>
      <c r="I3718" s="67"/>
    </row>
    <row r="3719" spans="2:9" x14ac:dyDescent="0.25">
      <c r="B3719" s="65" t="s">
        <v>56</v>
      </c>
      <c r="C3719" s="66">
        <v>10</v>
      </c>
      <c r="D3719" s="66"/>
      <c r="E3719" s="66"/>
      <c r="F3719" s="66"/>
      <c r="G3719" s="66"/>
      <c r="H3719" s="66"/>
      <c r="I3719" s="67"/>
    </row>
    <row r="3720" spans="2:9" x14ac:dyDescent="0.25">
      <c r="B3720" s="68"/>
      <c r="C3720" s="66" t="s">
        <v>57</v>
      </c>
      <c r="D3720" s="66" t="s">
        <v>58</v>
      </c>
      <c r="E3720" s="66" t="s">
        <v>59</v>
      </c>
      <c r="F3720" s="66" t="s">
        <v>60</v>
      </c>
      <c r="G3720" s="66" t="s">
        <v>61</v>
      </c>
      <c r="H3720" s="66" t="s">
        <v>62</v>
      </c>
      <c r="I3720" s="67" t="s">
        <v>63</v>
      </c>
    </row>
    <row r="3721" spans="2:9" x14ac:dyDescent="0.25">
      <c r="B3721" s="68"/>
      <c r="C3721" s="66">
        <v>1</v>
      </c>
      <c r="D3721" s="66">
        <v>21</v>
      </c>
      <c r="E3721" s="66">
        <v>-3.6499999999999998E-2</v>
      </c>
      <c r="F3721" s="66">
        <v>-3.7699999999999997E-2</v>
      </c>
      <c r="G3721" s="66">
        <v>-3.6299999999999999E-2</v>
      </c>
      <c r="H3721" s="66">
        <v>-3.4599999999999999E-2</v>
      </c>
      <c r="I3721" s="67" t="s">
        <v>64</v>
      </c>
    </row>
    <row r="3722" spans="2:9" x14ac:dyDescent="0.25">
      <c r="B3722" s="68"/>
      <c r="C3722" s="66">
        <v>2</v>
      </c>
      <c r="D3722" s="66">
        <v>39.1</v>
      </c>
      <c r="E3722" s="66">
        <v>-2.6499999999999999E-2</v>
      </c>
      <c r="F3722" s="66">
        <v>-3.09E-2</v>
      </c>
      <c r="G3722" s="66">
        <v>-2.6599999999999999E-2</v>
      </c>
      <c r="H3722" s="66">
        <v>-2.4799999999999999E-2</v>
      </c>
      <c r="I3722" s="67" t="s">
        <v>64</v>
      </c>
    </row>
    <row r="3723" spans="2:9" x14ac:dyDescent="0.25">
      <c r="B3723" s="68"/>
      <c r="C3723" s="66">
        <v>3</v>
      </c>
      <c r="D3723" s="66">
        <v>93.6</v>
      </c>
      <c r="E3723" s="66">
        <v>-1.2200000000000001E-2</v>
      </c>
      <c r="F3723" s="66">
        <v>-1.8700000000000001E-2</v>
      </c>
      <c r="G3723" s="66">
        <v>-1.2200000000000001E-2</v>
      </c>
      <c r="H3723" s="66">
        <v>-1.2200000000000001E-2</v>
      </c>
      <c r="I3723" s="67" t="s">
        <v>64</v>
      </c>
    </row>
    <row r="3724" spans="2:9" x14ac:dyDescent="0.25">
      <c r="B3724" s="68"/>
      <c r="C3724" s="66">
        <v>4</v>
      </c>
      <c r="D3724" s="66">
        <v>115.8</v>
      </c>
      <c r="E3724" s="66">
        <v>-6.8999999999999999E-3</v>
      </c>
      <c r="F3724" s="66">
        <v>-7.7000000000000002E-3</v>
      </c>
      <c r="G3724" s="66">
        <v>-6.8999999999999999E-3</v>
      </c>
      <c r="H3724" s="66">
        <v>-6.1999999999999998E-3</v>
      </c>
      <c r="I3724" s="67" t="s">
        <v>64</v>
      </c>
    </row>
    <row r="3725" spans="2:9" x14ac:dyDescent="0.25">
      <c r="B3725" s="68"/>
      <c r="C3725" s="66">
        <v>5</v>
      </c>
      <c r="D3725" s="66">
        <v>147.80000000000001</v>
      </c>
      <c r="E3725" s="66">
        <v>-1.6199999999999999E-2</v>
      </c>
      <c r="F3725" s="66">
        <v>-2.63E-2</v>
      </c>
      <c r="G3725" s="66">
        <v>-1.61E-2</v>
      </c>
      <c r="H3725" s="66">
        <v>-1.5299999999999999E-2</v>
      </c>
      <c r="I3725" s="67" t="s">
        <v>64</v>
      </c>
    </row>
    <row r="3726" spans="2:9" x14ac:dyDescent="0.25">
      <c r="B3726" s="68"/>
      <c r="C3726" s="66">
        <v>6</v>
      </c>
      <c r="D3726" s="66">
        <v>154.30000000000001</v>
      </c>
      <c r="E3726" s="66">
        <v>8.5000000000000006E-3</v>
      </c>
      <c r="F3726" s="66">
        <v>5.8999999999999999E-3</v>
      </c>
      <c r="G3726" s="66">
        <v>8.3999999999999995E-3</v>
      </c>
      <c r="H3726" s="66">
        <v>7.6E-3</v>
      </c>
      <c r="I3726" s="67" t="s">
        <v>64</v>
      </c>
    </row>
    <row r="3727" spans="2:9" x14ac:dyDescent="0.25">
      <c r="B3727" s="68"/>
      <c r="C3727" s="66">
        <v>7</v>
      </c>
      <c r="D3727" s="66">
        <v>226.1</v>
      </c>
      <c r="E3727" s="66">
        <v>-9.1999999999999998E-3</v>
      </c>
      <c r="F3727" s="66">
        <v>-5.0000000000000001E-3</v>
      </c>
      <c r="G3727" s="66">
        <v>-9.1999999999999998E-3</v>
      </c>
      <c r="H3727" s="66">
        <v>-8.8999999999999999E-3</v>
      </c>
      <c r="I3727" s="67" t="s">
        <v>64</v>
      </c>
    </row>
    <row r="3728" spans="2:9" x14ac:dyDescent="0.25">
      <c r="B3728" s="68"/>
      <c r="C3728" s="66">
        <v>8</v>
      </c>
      <c r="D3728" s="66">
        <v>247.5</v>
      </c>
      <c r="E3728" s="66">
        <v>3.2000000000000002E-3</v>
      </c>
      <c r="F3728" s="66">
        <v>4.4000000000000003E-3</v>
      </c>
      <c r="G3728" s="66">
        <v>3.2000000000000002E-3</v>
      </c>
      <c r="H3728" s="66">
        <v>2E-3</v>
      </c>
      <c r="I3728" s="67" t="s">
        <v>64</v>
      </c>
    </row>
    <row r="3729" spans="2:9" x14ac:dyDescent="0.25">
      <c r="B3729" s="68"/>
      <c r="C3729" s="66">
        <v>9</v>
      </c>
      <c r="D3729" s="66">
        <v>343.1</v>
      </c>
      <c r="E3729" s="66">
        <v>3.6900000000000002E-2</v>
      </c>
      <c r="F3729" s="66">
        <v>3.1300000000000001E-2</v>
      </c>
      <c r="G3729" s="66">
        <v>3.6999999999999998E-2</v>
      </c>
      <c r="H3729" s="66">
        <v>3.6499999999999998E-2</v>
      </c>
      <c r="I3729" s="67" t="s">
        <v>64</v>
      </c>
    </row>
    <row r="3730" spans="2:9" x14ac:dyDescent="0.25">
      <c r="B3730" s="68"/>
      <c r="C3730" s="66">
        <v>10</v>
      </c>
      <c r="D3730" s="66">
        <v>354.1</v>
      </c>
      <c r="E3730" s="66">
        <v>-1.2200000000000001E-2</v>
      </c>
      <c r="F3730" s="66">
        <v>-1.52E-2</v>
      </c>
      <c r="G3730" s="66">
        <v>-1.2200000000000001E-2</v>
      </c>
      <c r="H3730" s="66">
        <v>-1.21E-2</v>
      </c>
      <c r="I3730" s="67" t="s">
        <v>64</v>
      </c>
    </row>
    <row r="3731" spans="2:9" x14ac:dyDescent="0.25">
      <c r="B3731" s="68"/>
      <c r="C3731" s="66"/>
      <c r="D3731" s="66"/>
      <c r="E3731" s="66"/>
      <c r="F3731" s="66"/>
      <c r="G3731" s="66"/>
      <c r="H3731" s="66"/>
      <c r="I3731" s="67"/>
    </row>
    <row r="3732" spans="2:9" x14ac:dyDescent="0.25">
      <c r="B3732" s="59" t="s">
        <v>53</v>
      </c>
      <c r="C3732" s="60"/>
      <c r="D3732" s="60"/>
      <c r="E3732" s="60"/>
      <c r="F3732" s="60"/>
      <c r="G3732" s="60"/>
      <c r="H3732" s="60"/>
      <c r="I3732" s="61"/>
    </row>
    <row r="3733" spans="2:9" x14ac:dyDescent="0.25">
      <c r="B3733" s="62" t="s">
        <v>54</v>
      </c>
      <c r="C3733" s="63">
        <v>345</v>
      </c>
      <c r="D3733" s="63"/>
      <c r="E3733" s="63"/>
      <c r="F3733" s="63"/>
      <c r="G3733" s="63"/>
      <c r="H3733" s="63"/>
      <c r="I3733" s="64"/>
    </row>
    <row r="3734" spans="2:9" x14ac:dyDescent="0.25">
      <c r="B3734" s="65" t="s">
        <v>55</v>
      </c>
      <c r="C3734" s="66"/>
      <c r="D3734" s="66"/>
      <c r="E3734" s="66"/>
      <c r="F3734" s="66"/>
      <c r="G3734" s="66"/>
      <c r="H3734" s="66"/>
      <c r="I3734" s="67"/>
    </row>
    <row r="3735" spans="2:9" x14ac:dyDescent="0.25">
      <c r="B3735" s="65" t="s">
        <v>56</v>
      </c>
      <c r="C3735" s="66">
        <v>12</v>
      </c>
      <c r="D3735" s="66"/>
      <c r="E3735" s="66"/>
      <c r="F3735" s="66"/>
      <c r="G3735" s="66"/>
      <c r="H3735" s="66"/>
      <c r="I3735" s="67"/>
    </row>
    <row r="3736" spans="2:9" x14ac:dyDescent="0.25">
      <c r="B3736" s="68"/>
      <c r="C3736" s="66" t="s">
        <v>57</v>
      </c>
      <c r="D3736" s="66" t="s">
        <v>58</v>
      </c>
      <c r="E3736" s="66" t="s">
        <v>59</v>
      </c>
      <c r="F3736" s="66" t="s">
        <v>60</v>
      </c>
      <c r="G3736" s="66" t="s">
        <v>61</v>
      </c>
      <c r="H3736" s="66" t="s">
        <v>62</v>
      </c>
      <c r="I3736" s="67" t="s">
        <v>63</v>
      </c>
    </row>
    <row r="3737" spans="2:9" x14ac:dyDescent="0.25">
      <c r="B3737" s="68"/>
      <c r="C3737" s="66">
        <v>1</v>
      </c>
      <c r="D3737" s="66">
        <v>3.1</v>
      </c>
      <c r="E3737" s="66">
        <v>-4.0099999999999997E-2</v>
      </c>
      <c r="F3737" s="66">
        <v>-4.2099999999999999E-2</v>
      </c>
      <c r="G3737" s="66">
        <v>-4.0099999999999997E-2</v>
      </c>
      <c r="H3737" s="66">
        <v>-0.04</v>
      </c>
      <c r="I3737" s="67" t="s">
        <v>64</v>
      </c>
    </row>
    <row r="3738" spans="2:9" x14ac:dyDescent="0.25">
      <c r="B3738" s="68"/>
      <c r="C3738" s="66">
        <v>2</v>
      </c>
      <c r="D3738" s="66">
        <v>14.7</v>
      </c>
      <c r="E3738" s="66">
        <v>-4.8899999999999999E-2</v>
      </c>
      <c r="F3738" s="66">
        <v>-4.6800000000000001E-2</v>
      </c>
      <c r="G3738" s="66">
        <v>-4.87E-2</v>
      </c>
      <c r="H3738" s="66">
        <v>-4.7699999999999999E-2</v>
      </c>
      <c r="I3738" s="67" t="s">
        <v>64</v>
      </c>
    </row>
    <row r="3739" spans="2:9" x14ac:dyDescent="0.25">
      <c r="B3739" s="68"/>
      <c r="C3739" s="66">
        <v>3</v>
      </c>
      <c r="D3739" s="66">
        <v>52.4</v>
      </c>
      <c r="E3739" s="66">
        <v>-2.6499999999999999E-2</v>
      </c>
      <c r="F3739" s="66">
        <v>-2.4299999999999999E-2</v>
      </c>
      <c r="G3739" s="66">
        <v>-2.64E-2</v>
      </c>
      <c r="H3739" s="66">
        <v>-2.52E-2</v>
      </c>
      <c r="I3739" s="67" t="s">
        <v>64</v>
      </c>
    </row>
    <row r="3740" spans="2:9" x14ac:dyDescent="0.25">
      <c r="B3740" s="68"/>
      <c r="C3740" s="66">
        <v>4</v>
      </c>
      <c r="D3740" s="66">
        <v>69.8</v>
      </c>
      <c r="E3740" s="66">
        <v>-2.9899999999999999E-2</v>
      </c>
      <c r="F3740" s="66">
        <v>-2.9399999999999999E-2</v>
      </c>
      <c r="G3740" s="66">
        <v>-2.98E-2</v>
      </c>
      <c r="H3740" s="66">
        <v>-2.81E-2</v>
      </c>
      <c r="I3740" s="67" t="s">
        <v>64</v>
      </c>
    </row>
    <row r="3741" spans="2:9" x14ac:dyDescent="0.25">
      <c r="B3741" s="68"/>
      <c r="C3741" s="66">
        <v>5</v>
      </c>
      <c r="D3741" s="66">
        <v>118.8</v>
      </c>
      <c r="E3741" s="66">
        <v>-2.4400000000000002E-2</v>
      </c>
      <c r="F3741" s="66">
        <v>-2.3900000000000001E-2</v>
      </c>
      <c r="G3741" s="66">
        <v>-2.4400000000000002E-2</v>
      </c>
      <c r="H3741" s="66">
        <v>-2.3599999999999999E-2</v>
      </c>
      <c r="I3741" s="67" t="s">
        <v>64</v>
      </c>
    </row>
    <row r="3742" spans="2:9" x14ac:dyDescent="0.25">
      <c r="B3742" s="68"/>
      <c r="C3742" s="66">
        <v>6</v>
      </c>
      <c r="D3742" s="66">
        <v>135.9</v>
      </c>
      <c r="E3742" s="66">
        <v>-2.3699999999999999E-2</v>
      </c>
      <c r="F3742" s="66">
        <v>-3.1199999999999999E-2</v>
      </c>
      <c r="G3742" s="66">
        <v>-2.3800000000000002E-2</v>
      </c>
      <c r="H3742" s="66">
        <v>-2.24E-2</v>
      </c>
      <c r="I3742" s="67" t="s">
        <v>64</v>
      </c>
    </row>
    <row r="3743" spans="2:9" x14ac:dyDescent="0.25">
      <c r="B3743" s="68"/>
      <c r="C3743" s="66">
        <v>7</v>
      </c>
      <c r="D3743" s="66">
        <v>181.4</v>
      </c>
      <c r="E3743" s="66">
        <v>-1E-4</v>
      </c>
      <c r="F3743" s="66">
        <v>2.9999999999999997E-4</v>
      </c>
      <c r="G3743" s="66">
        <v>-1E-4</v>
      </c>
      <c r="H3743" s="66">
        <v>-1E-4</v>
      </c>
      <c r="I3743" s="67" t="s">
        <v>64</v>
      </c>
    </row>
    <row r="3744" spans="2:9" x14ac:dyDescent="0.25">
      <c r="B3744" s="68"/>
      <c r="C3744" s="66">
        <v>8</v>
      </c>
      <c r="D3744" s="66">
        <v>205.2</v>
      </c>
      <c r="E3744" s="66">
        <v>6.1999999999999998E-3</v>
      </c>
      <c r="F3744" s="66">
        <v>1.6000000000000001E-3</v>
      </c>
      <c r="G3744" s="66">
        <v>6.1999999999999998E-3</v>
      </c>
      <c r="H3744" s="66">
        <v>6.1999999999999998E-3</v>
      </c>
      <c r="I3744" s="67" t="s">
        <v>64</v>
      </c>
    </row>
    <row r="3745" spans="2:9" x14ac:dyDescent="0.25">
      <c r="B3745" s="68"/>
      <c r="C3745" s="66">
        <v>9</v>
      </c>
      <c r="D3745" s="66">
        <v>231.9</v>
      </c>
      <c r="E3745" s="66">
        <v>-4.1000000000000002E-2</v>
      </c>
      <c r="F3745" s="66">
        <v>-4.4299999999999999E-2</v>
      </c>
      <c r="G3745" s="66">
        <v>-4.1099999999999998E-2</v>
      </c>
      <c r="H3745" s="66">
        <v>-3.8399999999999997E-2</v>
      </c>
      <c r="I3745" s="67" t="s">
        <v>64</v>
      </c>
    </row>
    <row r="3746" spans="2:9" x14ac:dyDescent="0.25">
      <c r="B3746" s="68"/>
      <c r="C3746" s="66">
        <v>10</v>
      </c>
      <c r="D3746" s="66">
        <v>293.10000000000002</v>
      </c>
      <c r="E3746" s="66">
        <v>-2.0400000000000001E-2</v>
      </c>
      <c r="F3746" s="66">
        <v>-2.58E-2</v>
      </c>
      <c r="G3746" s="66">
        <v>-2.0400000000000001E-2</v>
      </c>
      <c r="H3746" s="66">
        <v>-2.01E-2</v>
      </c>
      <c r="I3746" s="67" t="s">
        <v>64</v>
      </c>
    </row>
    <row r="3747" spans="2:9" x14ac:dyDescent="0.25">
      <c r="B3747" s="68"/>
      <c r="C3747" s="66">
        <v>11</v>
      </c>
      <c r="D3747" s="66">
        <v>340.4</v>
      </c>
      <c r="E3747" s="66">
        <v>-2.1600000000000001E-2</v>
      </c>
      <c r="F3747" s="66">
        <v>-2.75E-2</v>
      </c>
      <c r="G3747" s="66">
        <v>-2.1499999999999998E-2</v>
      </c>
      <c r="H3747" s="66">
        <v>-1.8800000000000001E-2</v>
      </c>
      <c r="I3747" s="67" t="s">
        <v>64</v>
      </c>
    </row>
    <row r="3748" spans="2:9" x14ac:dyDescent="0.25">
      <c r="B3748" s="68"/>
      <c r="C3748" s="66">
        <v>12</v>
      </c>
      <c r="D3748" s="66">
        <v>353.3</v>
      </c>
      <c r="E3748" s="66">
        <v>-4.58E-2</v>
      </c>
      <c r="F3748" s="66">
        <v>-4.9299999999999997E-2</v>
      </c>
      <c r="G3748" s="66">
        <v>-4.6300000000000001E-2</v>
      </c>
      <c r="H3748" s="66">
        <v>-4.4400000000000002E-2</v>
      </c>
      <c r="I3748" s="67" t="s">
        <v>64</v>
      </c>
    </row>
    <row r="3749" spans="2:9" x14ac:dyDescent="0.25">
      <c r="B3749" s="68"/>
      <c r="C3749" s="66"/>
      <c r="D3749" s="66"/>
      <c r="E3749" s="66"/>
      <c r="F3749" s="66"/>
      <c r="G3749" s="66"/>
      <c r="H3749" s="66"/>
      <c r="I3749" s="67"/>
    </row>
    <row r="3750" spans="2:9" x14ac:dyDescent="0.25">
      <c r="B3750" s="59" t="s">
        <v>53</v>
      </c>
      <c r="C3750" s="60"/>
      <c r="D3750" s="60"/>
      <c r="E3750" s="60"/>
      <c r="F3750" s="60"/>
      <c r="G3750" s="60"/>
      <c r="H3750" s="60"/>
      <c r="I3750" s="61"/>
    </row>
    <row r="3751" spans="2:9" x14ac:dyDescent="0.25">
      <c r="B3751" s="62" t="s">
        <v>54</v>
      </c>
      <c r="C3751" s="63">
        <v>350</v>
      </c>
      <c r="D3751" s="63"/>
      <c r="E3751" s="63"/>
      <c r="F3751" s="63"/>
      <c r="G3751" s="63"/>
      <c r="H3751" s="63"/>
      <c r="I3751" s="64"/>
    </row>
    <row r="3752" spans="2:9" x14ac:dyDescent="0.25">
      <c r="B3752" s="65" t="s">
        <v>55</v>
      </c>
      <c r="C3752" s="66"/>
      <c r="D3752" s="66"/>
      <c r="E3752" s="66"/>
      <c r="F3752" s="66"/>
      <c r="G3752" s="66"/>
      <c r="H3752" s="66"/>
      <c r="I3752" s="67"/>
    </row>
    <row r="3753" spans="2:9" x14ac:dyDescent="0.25">
      <c r="B3753" s="65" t="s">
        <v>56</v>
      </c>
      <c r="C3753" s="66">
        <v>8</v>
      </c>
      <c r="D3753" s="66"/>
      <c r="E3753" s="66"/>
      <c r="F3753" s="66"/>
      <c r="G3753" s="66"/>
      <c r="H3753" s="66"/>
      <c r="I3753" s="67"/>
    </row>
    <row r="3754" spans="2:9" x14ac:dyDescent="0.25">
      <c r="B3754" s="68"/>
      <c r="C3754" s="66" t="s">
        <v>57</v>
      </c>
      <c r="D3754" s="66" t="s">
        <v>58</v>
      </c>
      <c r="E3754" s="66" t="s">
        <v>59</v>
      </c>
      <c r="F3754" s="66" t="s">
        <v>60</v>
      </c>
      <c r="G3754" s="66" t="s">
        <v>61</v>
      </c>
      <c r="H3754" s="66" t="s">
        <v>62</v>
      </c>
      <c r="I3754" s="67" t="s">
        <v>63</v>
      </c>
    </row>
    <row r="3755" spans="2:9" x14ac:dyDescent="0.25">
      <c r="B3755" s="68"/>
      <c r="C3755" s="66">
        <v>1</v>
      </c>
      <c r="D3755" s="66">
        <v>21</v>
      </c>
      <c r="E3755" s="66">
        <v>-5.1200000000000002E-2</v>
      </c>
      <c r="F3755" s="66">
        <v>-5.57E-2</v>
      </c>
      <c r="G3755" s="66">
        <v>-5.0999999999999997E-2</v>
      </c>
      <c r="H3755" s="66">
        <v>-5.0200000000000002E-2</v>
      </c>
      <c r="I3755" s="67" t="s">
        <v>64</v>
      </c>
    </row>
    <row r="3756" spans="2:9" x14ac:dyDescent="0.25">
      <c r="B3756" s="68"/>
      <c r="C3756" s="66">
        <v>2</v>
      </c>
      <c r="D3756" s="66">
        <v>29.8</v>
      </c>
      <c r="E3756" s="66">
        <v>-8.4099999999999994E-2</v>
      </c>
      <c r="F3756" s="66">
        <v>-8.8999999999999996E-2</v>
      </c>
      <c r="G3756" s="66">
        <v>-8.4699999999999998E-2</v>
      </c>
      <c r="H3756" s="66">
        <v>-8.1199999999999994E-2</v>
      </c>
      <c r="I3756" s="67" t="s">
        <v>64</v>
      </c>
    </row>
    <row r="3757" spans="2:9" x14ac:dyDescent="0.25">
      <c r="B3757" s="68"/>
      <c r="C3757" s="66">
        <v>3</v>
      </c>
      <c r="D3757" s="66">
        <v>93.6</v>
      </c>
      <c r="E3757" s="66">
        <v>-3.4799999999999998E-2</v>
      </c>
      <c r="F3757" s="66">
        <v>-2.69E-2</v>
      </c>
      <c r="G3757" s="66">
        <v>-3.4799999999999998E-2</v>
      </c>
      <c r="H3757" s="66">
        <v>-3.4799999999999998E-2</v>
      </c>
      <c r="I3757" s="67" t="s">
        <v>64</v>
      </c>
    </row>
    <row r="3758" spans="2:9" x14ac:dyDescent="0.25">
      <c r="B3758" s="68"/>
      <c r="C3758" s="66">
        <v>4</v>
      </c>
      <c r="D3758" s="66">
        <v>110.2</v>
      </c>
      <c r="E3758" s="66">
        <v>-2.5600000000000001E-2</v>
      </c>
      <c r="F3758" s="66">
        <v>-2.6700000000000002E-2</v>
      </c>
      <c r="G3758" s="66">
        <v>-2.5700000000000001E-2</v>
      </c>
      <c r="H3758" s="66">
        <v>-2.4299999999999999E-2</v>
      </c>
      <c r="I3758" s="67" t="s">
        <v>64</v>
      </c>
    </row>
    <row r="3759" spans="2:9" x14ac:dyDescent="0.25">
      <c r="B3759" s="68"/>
      <c r="C3759" s="66">
        <v>5</v>
      </c>
      <c r="D3759" s="66">
        <v>149.5</v>
      </c>
      <c r="E3759" s="66">
        <v>-1.9599999999999999E-2</v>
      </c>
      <c r="F3759" s="66">
        <v>-2.4E-2</v>
      </c>
      <c r="G3759" s="66">
        <v>-1.9699999999999999E-2</v>
      </c>
      <c r="H3759" s="66">
        <v>-1.9E-2</v>
      </c>
      <c r="I3759" s="67" t="s">
        <v>64</v>
      </c>
    </row>
    <row r="3760" spans="2:9" x14ac:dyDescent="0.25">
      <c r="B3760" s="68"/>
      <c r="C3760" s="66">
        <v>6</v>
      </c>
      <c r="D3760" s="66">
        <v>162</v>
      </c>
      <c r="E3760" s="66">
        <v>-2.0400000000000001E-2</v>
      </c>
      <c r="F3760" s="66">
        <v>-2.0199999999999999E-2</v>
      </c>
      <c r="G3760" s="66">
        <v>-2.0299999999999999E-2</v>
      </c>
      <c r="H3760" s="66">
        <v>-2.0199999999999999E-2</v>
      </c>
      <c r="I3760" s="67" t="s">
        <v>64</v>
      </c>
    </row>
    <row r="3761" spans="2:9" x14ac:dyDescent="0.25">
      <c r="B3761" s="68"/>
      <c r="C3761" s="66">
        <v>7</v>
      </c>
      <c r="D3761" s="66">
        <v>218.6</v>
      </c>
      <c r="E3761" s="66">
        <v>-3.2000000000000002E-3</v>
      </c>
      <c r="F3761" s="66">
        <v>-1.2999999999999999E-3</v>
      </c>
      <c r="G3761" s="66">
        <v>-3.2000000000000002E-3</v>
      </c>
      <c r="H3761" s="66">
        <v>-3.0999999999999999E-3</v>
      </c>
      <c r="I3761" s="67" t="s">
        <v>64</v>
      </c>
    </row>
    <row r="3762" spans="2:9" x14ac:dyDescent="0.25">
      <c r="B3762" s="68"/>
      <c r="C3762" s="66">
        <v>8</v>
      </c>
      <c r="D3762" s="66">
        <v>222.8</v>
      </c>
      <c r="E3762" s="66">
        <v>1.32E-2</v>
      </c>
      <c r="F3762" s="66">
        <v>2.2000000000000001E-3</v>
      </c>
      <c r="G3762" s="66">
        <v>1.32E-2</v>
      </c>
      <c r="H3762" s="66">
        <v>1.32E-2</v>
      </c>
      <c r="I3762" s="67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06"/>
  <sheetViews>
    <sheetView topLeftCell="A16" workbookViewId="0">
      <selection activeCell="F264" sqref="F264"/>
    </sheetView>
  </sheetViews>
  <sheetFormatPr defaultRowHeight="15" x14ac:dyDescent="0.25"/>
  <cols>
    <col min="1" max="1" width="20.140625" bestFit="1" customWidth="1"/>
  </cols>
  <sheetData>
    <row r="1" spans="1:77" x14ac:dyDescent="0.25">
      <c r="B1" s="17"/>
      <c r="C1" s="18"/>
      <c r="D1" s="17"/>
      <c r="E1" s="18"/>
      <c r="F1" s="19"/>
      <c r="G1" s="20" t="s">
        <v>29</v>
      </c>
      <c r="H1" s="21"/>
      <c r="I1" s="22"/>
      <c r="J1" s="23" t="s">
        <v>30</v>
      </c>
      <c r="K1" s="21"/>
      <c r="L1" s="21"/>
      <c r="M1" s="21"/>
      <c r="N1" s="22"/>
      <c r="O1" s="20" t="s">
        <v>31</v>
      </c>
      <c r="P1" s="21"/>
      <c r="Q1" s="22"/>
      <c r="R1" s="20" t="s">
        <v>32</v>
      </c>
      <c r="S1" s="21"/>
      <c r="T1" s="21"/>
      <c r="U1" s="21"/>
      <c r="V1" s="22"/>
      <c r="W1" s="18"/>
      <c r="X1" s="18"/>
      <c r="Y1" s="17"/>
      <c r="Z1" s="19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</row>
    <row r="2" spans="1:77" x14ac:dyDescent="0.25">
      <c r="B2" s="25"/>
      <c r="C2" s="26"/>
      <c r="D2" s="25"/>
      <c r="E2" s="26"/>
      <c r="F2" s="27"/>
      <c r="G2" s="28" t="s">
        <v>33</v>
      </c>
      <c r="H2" s="29"/>
      <c r="I2" s="30"/>
      <c r="J2" s="28" t="s">
        <v>33</v>
      </c>
      <c r="K2" s="29"/>
      <c r="L2" s="29"/>
      <c r="M2" s="29"/>
      <c r="N2" s="30"/>
      <c r="O2" s="28" t="s">
        <v>34</v>
      </c>
      <c r="P2" s="29"/>
      <c r="Q2" s="30"/>
      <c r="R2" s="28" t="s">
        <v>34</v>
      </c>
      <c r="S2" s="29"/>
      <c r="T2" s="29"/>
      <c r="U2" s="29"/>
      <c r="V2" s="30"/>
      <c r="W2" s="26"/>
      <c r="X2" s="26"/>
      <c r="Y2" s="25"/>
      <c r="Z2" s="27"/>
    </row>
    <row r="3" spans="1:77" x14ac:dyDescent="0.25">
      <c r="B3" s="25"/>
      <c r="C3" s="26"/>
      <c r="D3" s="25"/>
      <c r="E3" s="26"/>
      <c r="F3" s="27"/>
      <c r="G3" s="26"/>
      <c r="H3" s="26"/>
      <c r="I3" s="26"/>
      <c r="J3" s="25"/>
      <c r="K3" s="26"/>
      <c r="L3" s="26"/>
      <c r="M3" s="26"/>
      <c r="N3" s="27"/>
      <c r="O3" s="26"/>
      <c r="P3" s="26"/>
      <c r="Q3" s="26"/>
      <c r="R3" s="25"/>
      <c r="S3" s="26"/>
      <c r="T3" s="26"/>
      <c r="U3" s="26"/>
      <c r="V3" s="27"/>
      <c r="W3" s="26"/>
      <c r="X3" s="26"/>
      <c r="Y3" s="25"/>
      <c r="Z3" s="27"/>
    </row>
    <row r="4" spans="1:77" x14ac:dyDescent="0.25">
      <c r="B4" s="25"/>
      <c r="C4" s="26"/>
      <c r="D4" s="28" t="s">
        <v>35</v>
      </c>
      <c r="E4" s="29"/>
      <c r="F4" s="30"/>
      <c r="G4" s="28" t="s">
        <v>36</v>
      </c>
      <c r="H4" s="29"/>
      <c r="I4" s="30"/>
      <c r="J4" s="28" t="s">
        <v>37</v>
      </c>
      <c r="K4" s="29"/>
      <c r="L4" s="29"/>
      <c r="M4" s="29"/>
      <c r="N4" s="30"/>
      <c r="O4" s="28" t="s">
        <v>37</v>
      </c>
      <c r="P4" s="29"/>
      <c r="Q4" s="30"/>
      <c r="R4" s="28" t="s">
        <v>37</v>
      </c>
      <c r="S4" s="29"/>
      <c r="T4" s="29"/>
      <c r="U4" s="29"/>
      <c r="V4" s="30"/>
      <c r="W4" s="28" t="s">
        <v>38</v>
      </c>
      <c r="X4" s="30"/>
      <c r="Y4" s="28" t="s">
        <v>39</v>
      </c>
      <c r="Z4" s="30"/>
    </row>
    <row r="5" spans="1:77" x14ac:dyDescent="0.25">
      <c r="B5" s="25"/>
      <c r="C5" s="26"/>
      <c r="D5" s="31" t="s">
        <v>40</v>
      </c>
      <c r="E5" s="29"/>
      <c r="F5" s="30"/>
      <c r="G5" s="31" t="s">
        <v>41</v>
      </c>
      <c r="H5" s="29"/>
      <c r="I5" s="30"/>
      <c r="J5" s="31" t="s">
        <v>41</v>
      </c>
      <c r="K5" s="29"/>
      <c r="L5" s="29"/>
      <c r="M5" s="29"/>
      <c r="N5" s="30"/>
      <c r="O5" s="31" t="s">
        <v>41</v>
      </c>
      <c r="P5" s="29"/>
      <c r="Q5" s="30"/>
      <c r="R5" s="31" t="s">
        <v>41</v>
      </c>
      <c r="S5" s="29"/>
      <c r="T5" s="29"/>
      <c r="U5" s="29"/>
      <c r="V5" s="30"/>
      <c r="W5" s="31" t="s">
        <v>42</v>
      </c>
      <c r="X5" s="30"/>
      <c r="Y5" s="31" t="s">
        <v>43</v>
      </c>
      <c r="Z5" s="30"/>
    </row>
    <row r="6" spans="1:77" x14ac:dyDescent="0.25">
      <c r="B6" s="32" t="s">
        <v>44</v>
      </c>
      <c r="C6" s="33" t="s">
        <v>45</v>
      </c>
      <c r="D6" s="34" t="s">
        <v>46</v>
      </c>
      <c r="E6" s="35" t="s">
        <v>47</v>
      </c>
      <c r="F6" s="33" t="s">
        <v>48</v>
      </c>
      <c r="G6" s="32" t="s">
        <v>46</v>
      </c>
      <c r="H6" s="36" t="s">
        <v>47</v>
      </c>
      <c r="I6" s="33" t="s">
        <v>48</v>
      </c>
      <c r="J6" s="32" t="s">
        <v>46</v>
      </c>
      <c r="K6" s="36" t="s">
        <v>47</v>
      </c>
      <c r="L6" s="36" t="s">
        <v>48</v>
      </c>
      <c r="M6" s="36" t="s">
        <v>49</v>
      </c>
      <c r="N6" s="33" t="s">
        <v>50</v>
      </c>
      <c r="O6" s="32" t="s">
        <v>46</v>
      </c>
      <c r="P6" s="36" t="s">
        <v>47</v>
      </c>
      <c r="Q6" s="33" t="s">
        <v>48</v>
      </c>
      <c r="R6" s="32" t="s">
        <v>46</v>
      </c>
      <c r="S6" s="36" t="s">
        <v>47</v>
      </c>
      <c r="T6" s="36" t="s">
        <v>48</v>
      </c>
      <c r="U6" s="36" t="s">
        <v>49</v>
      </c>
      <c r="V6" s="33" t="s">
        <v>50</v>
      </c>
      <c r="W6" s="32" t="s">
        <v>46</v>
      </c>
      <c r="X6" s="33" t="s">
        <v>51</v>
      </c>
      <c r="Y6" s="32" t="s">
        <v>46</v>
      </c>
      <c r="Z6" s="37" t="s">
        <v>51</v>
      </c>
    </row>
    <row r="7" spans="1:77" x14ac:dyDescent="0.25">
      <c r="A7" t="s">
        <v>52</v>
      </c>
      <c r="B7" s="68">
        <v>48</v>
      </c>
      <c r="C7" s="69">
        <v>0</v>
      </c>
      <c r="D7" s="68">
        <v>0</v>
      </c>
      <c r="E7" s="66">
        <v>0</v>
      </c>
      <c r="F7" s="69">
        <v>0</v>
      </c>
      <c r="G7" s="68">
        <v>9.1999999999999998E-2</v>
      </c>
      <c r="H7" s="66">
        <v>0</v>
      </c>
      <c r="I7" s="69">
        <v>5.4199999999999998E-2</v>
      </c>
      <c r="J7" s="68">
        <v>9.1999999999999998E-2</v>
      </c>
      <c r="K7" s="66">
        <v>0</v>
      </c>
      <c r="L7" s="66">
        <v>1.9699999999999999E-2</v>
      </c>
      <c r="M7" s="66">
        <v>2.41E-2</v>
      </c>
      <c r="N7" s="69">
        <v>9.7999999999999997E-3</v>
      </c>
      <c r="O7" s="68">
        <v>4.82E-2</v>
      </c>
      <c r="P7" s="66">
        <v>0</v>
      </c>
      <c r="Q7" s="69">
        <v>3.73E-2</v>
      </c>
      <c r="R7" s="68">
        <v>4.82E-2</v>
      </c>
      <c r="S7" s="66">
        <v>0</v>
      </c>
      <c r="T7" s="66">
        <v>8.0999999999999996E-3</v>
      </c>
      <c r="U7" s="66">
        <v>1.38E-2</v>
      </c>
      <c r="V7" s="69">
        <v>0</v>
      </c>
      <c r="W7" s="68">
        <v>4.8099999999999997E-2</v>
      </c>
      <c r="X7" s="69">
        <v>0.14280000000000001</v>
      </c>
      <c r="Y7" s="68">
        <v>1.83E-2</v>
      </c>
      <c r="Z7" s="67">
        <v>5.9900000000000002E-2</v>
      </c>
    </row>
    <row r="8" spans="1:77" x14ac:dyDescent="0.25">
      <c r="B8" s="68">
        <v>51</v>
      </c>
      <c r="C8" s="69">
        <v>0</v>
      </c>
      <c r="D8" s="68">
        <v>0</v>
      </c>
      <c r="E8" s="66">
        <v>0</v>
      </c>
      <c r="F8" s="69">
        <v>0</v>
      </c>
      <c r="G8" s="68">
        <v>3.6499999999999998E-2</v>
      </c>
      <c r="H8" s="66">
        <v>0</v>
      </c>
      <c r="I8" s="69">
        <v>2.3699999999999999E-2</v>
      </c>
      <c r="J8" s="68">
        <v>3.6499999999999998E-2</v>
      </c>
      <c r="K8" s="66">
        <v>0</v>
      </c>
      <c r="L8" s="66">
        <v>5.1000000000000004E-3</v>
      </c>
      <c r="M8" s="66">
        <v>9.1000000000000004E-3</v>
      </c>
      <c r="N8" s="69">
        <v>0</v>
      </c>
      <c r="O8" s="68">
        <v>4.53E-2</v>
      </c>
      <c r="P8" s="66">
        <v>0</v>
      </c>
      <c r="Q8" s="69">
        <v>2.6800000000000001E-2</v>
      </c>
      <c r="R8" s="68">
        <v>4.53E-2</v>
      </c>
      <c r="S8" s="66">
        <v>0</v>
      </c>
      <c r="T8" s="66">
        <v>1.24E-2</v>
      </c>
      <c r="U8" s="66">
        <v>1.2500000000000001E-2</v>
      </c>
      <c r="V8" s="69">
        <v>1.0699999999999999E-2</v>
      </c>
      <c r="W8" s="68">
        <v>1.54E-2</v>
      </c>
      <c r="X8" s="69">
        <v>3.6999999999999998E-2</v>
      </c>
      <c r="Y8" s="68">
        <v>2.46E-2</v>
      </c>
      <c r="Z8" s="67">
        <v>8.7599999999999997E-2</v>
      </c>
    </row>
    <row r="9" spans="1:77" x14ac:dyDescent="0.25">
      <c r="B9" s="68">
        <v>54</v>
      </c>
      <c r="C9" s="69">
        <v>0</v>
      </c>
      <c r="D9" s="68">
        <v>0</v>
      </c>
      <c r="E9" s="66">
        <v>0</v>
      </c>
      <c r="F9" s="69">
        <v>0</v>
      </c>
      <c r="G9" s="68">
        <v>7.8700000000000006E-2</v>
      </c>
      <c r="H9" s="66">
        <v>0</v>
      </c>
      <c r="I9" s="69">
        <v>4.8099999999999997E-2</v>
      </c>
      <c r="J9" s="68">
        <v>7.8700000000000006E-2</v>
      </c>
      <c r="K9" s="66">
        <v>0</v>
      </c>
      <c r="L9" s="66">
        <v>1.17E-2</v>
      </c>
      <c r="M9" s="66">
        <v>1.9300000000000001E-2</v>
      </c>
      <c r="N9" s="69">
        <v>0</v>
      </c>
      <c r="O9" s="68">
        <v>5.5800000000000002E-2</v>
      </c>
      <c r="P9" s="66">
        <v>0</v>
      </c>
      <c r="Q9" s="69">
        <v>2.9399999999999999E-2</v>
      </c>
      <c r="R9" s="68">
        <v>5.5800000000000002E-2</v>
      </c>
      <c r="S9" s="66">
        <v>0</v>
      </c>
      <c r="T9" s="66">
        <v>1.15E-2</v>
      </c>
      <c r="U9" s="66">
        <v>1.47E-2</v>
      </c>
      <c r="V9" s="69">
        <v>2.3999999999999998E-3</v>
      </c>
      <c r="W9" s="68">
        <v>4.4900000000000002E-2</v>
      </c>
      <c r="X9" s="69">
        <v>8.09E-2</v>
      </c>
      <c r="Y9" s="68">
        <v>2.3300000000000001E-2</v>
      </c>
      <c r="Z9" s="67">
        <v>7.9200000000000007E-2</v>
      </c>
    </row>
    <row r="10" spans="1:77" x14ac:dyDescent="0.25">
      <c r="B10" s="68">
        <v>57</v>
      </c>
      <c r="C10" s="69">
        <v>0</v>
      </c>
      <c r="D10" s="68">
        <v>0</v>
      </c>
      <c r="E10" s="66">
        <v>0</v>
      </c>
      <c r="F10" s="69">
        <v>0</v>
      </c>
      <c r="G10" s="68">
        <v>9.5799999999999996E-2</v>
      </c>
      <c r="H10" s="66">
        <v>0</v>
      </c>
      <c r="I10" s="69">
        <v>5.6000000000000001E-2</v>
      </c>
      <c r="J10" s="68">
        <v>9.5799999999999996E-2</v>
      </c>
      <c r="K10" s="66">
        <v>0</v>
      </c>
      <c r="L10" s="66">
        <v>7.1999999999999998E-3</v>
      </c>
      <c r="M10" s="66">
        <v>1.72E-2</v>
      </c>
      <c r="N10" s="69">
        <v>0</v>
      </c>
      <c r="O10" s="68">
        <v>5.0900000000000001E-2</v>
      </c>
      <c r="P10" s="66">
        <v>0</v>
      </c>
      <c r="Q10" s="69">
        <v>3.61E-2</v>
      </c>
      <c r="R10" s="68">
        <v>5.0900000000000001E-2</v>
      </c>
      <c r="S10" s="66">
        <v>0</v>
      </c>
      <c r="T10" s="66">
        <v>1.6400000000000001E-2</v>
      </c>
      <c r="U10" s="66">
        <v>1.5699999999999999E-2</v>
      </c>
      <c r="V10" s="69">
        <v>1.2999999999999999E-2</v>
      </c>
      <c r="W10" s="68">
        <v>2.5899999999999999E-2</v>
      </c>
      <c r="X10" s="69">
        <v>4.8099999999999997E-2</v>
      </c>
      <c r="Y10" s="68">
        <v>3.04E-2</v>
      </c>
      <c r="Z10" s="67">
        <v>0.10970000000000001</v>
      </c>
    </row>
    <row r="11" spans="1:77" x14ac:dyDescent="0.25">
      <c r="B11" s="68">
        <v>60</v>
      </c>
      <c r="C11" s="69">
        <v>0</v>
      </c>
      <c r="D11" s="68">
        <v>0</v>
      </c>
      <c r="E11" s="66">
        <v>0</v>
      </c>
      <c r="F11" s="69">
        <v>0</v>
      </c>
      <c r="G11" s="68">
        <v>0.1615</v>
      </c>
      <c r="H11" s="66">
        <v>0</v>
      </c>
      <c r="I11" s="69">
        <v>8.1500000000000003E-2</v>
      </c>
      <c r="J11" s="68">
        <v>0.1615</v>
      </c>
      <c r="K11" s="66">
        <v>0</v>
      </c>
      <c r="L11" s="66">
        <v>2.93E-2</v>
      </c>
      <c r="M11" s="66">
        <v>4.2299999999999997E-2</v>
      </c>
      <c r="N11" s="69">
        <v>5.0000000000000001E-3</v>
      </c>
      <c r="O11" s="68">
        <v>4.9500000000000002E-2</v>
      </c>
      <c r="P11" s="66">
        <v>0</v>
      </c>
      <c r="Q11" s="69">
        <v>3.09E-2</v>
      </c>
      <c r="R11" s="68">
        <v>5.0900000000000001E-2</v>
      </c>
      <c r="S11" s="66">
        <v>0</v>
      </c>
      <c r="T11" s="66">
        <v>8.9999999999999993E-3</v>
      </c>
      <c r="U11" s="66">
        <v>1.37E-2</v>
      </c>
      <c r="V11" s="69">
        <v>0</v>
      </c>
      <c r="W11" s="68">
        <v>0.1071</v>
      </c>
      <c r="X11" s="69">
        <v>0.19270000000000001</v>
      </c>
      <c r="Y11" s="68">
        <v>1.7899999999999999E-2</v>
      </c>
      <c r="Z11" s="67">
        <v>5.8299999999999998E-2</v>
      </c>
    </row>
    <row r="12" spans="1:77" x14ac:dyDescent="0.25">
      <c r="B12" s="68">
        <v>63</v>
      </c>
      <c r="C12" s="69">
        <v>0</v>
      </c>
      <c r="D12" s="68">
        <v>0</v>
      </c>
      <c r="E12" s="66">
        <v>0</v>
      </c>
      <c r="F12" s="69">
        <v>0</v>
      </c>
      <c r="G12" s="68">
        <v>4.53E-2</v>
      </c>
      <c r="H12" s="66">
        <v>0</v>
      </c>
      <c r="I12" s="69">
        <v>3.04E-2</v>
      </c>
      <c r="J12" s="68">
        <v>5.7500000000000002E-2</v>
      </c>
      <c r="K12" s="66">
        <v>0</v>
      </c>
      <c r="L12" s="66">
        <v>8.8000000000000005E-3</v>
      </c>
      <c r="M12" s="66">
        <v>1.4800000000000001E-2</v>
      </c>
      <c r="N12" s="69">
        <v>0</v>
      </c>
      <c r="O12" s="68">
        <v>4.3999999999999997E-2</v>
      </c>
      <c r="P12" s="66">
        <v>0</v>
      </c>
      <c r="Q12" s="69">
        <v>2.3E-2</v>
      </c>
      <c r="R12" s="68">
        <v>5.5800000000000002E-2</v>
      </c>
      <c r="S12" s="66">
        <v>0</v>
      </c>
      <c r="T12" s="66">
        <v>1.1900000000000001E-2</v>
      </c>
      <c r="U12" s="66">
        <v>1.5100000000000001E-2</v>
      </c>
      <c r="V12" s="69">
        <v>2.8E-3</v>
      </c>
      <c r="W12" s="68">
        <v>2.7E-2</v>
      </c>
      <c r="X12" s="69">
        <v>5.9200000000000003E-2</v>
      </c>
      <c r="Y12" s="68">
        <v>2.3199999999999998E-2</v>
      </c>
      <c r="Z12" s="67">
        <v>7.8700000000000006E-2</v>
      </c>
    </row>
    <row r="13" spans="1:77" x14ac:dyDescent="0.25">
      <c r="B13" s="68">
        <v>66</v>
      </c>
      <c r="C13" s="69">
        <v>0</v>
      </c>
      <c r="D13" s="68">
        <v>0</v>
      </c>
      <c r="E13" s="66">
        <v>0</v>
      </c>
      <c r="F13" s="69">
        <v>0</v>
      </c>
      <c r="G13" s="68">
        <v>9.3799999999999994E-2</v>
      </c>
      <c r="H13" s="66">
        <v>0</v>
      </c>
      <c r="I13" s="69">
        <v>6.6000000000000003E-2</v>
      </c>
      <c r="J13" s="68">
        <v>0.12479999999999999</v>
      </c>
      <c r="K13" s="66">
        <v>0</v>
      </c>
      <c r="L13" s="66">
        <v>2.5999999999999999E-2</v>
      </c>
      <c r="M13" s="66">
        <v>3.4200000000000001E-2</v>
      </c>
      <c r="N13" s="69">
        <v>6.8999999999999999E-3</v>
      </c>
      <c r="O13" s="68">
        <v>7.1800000000000003E-2</v>
      </c>
      <c r="P13" s="66">
        <v>0</v>
      </c>
      <c r="Q13" s="69">
        <v>4.1099999999999998E-2</v>
      </c>
      <c r="R13" s="68">
        <v>7.1800000000000003E-2</v>
      </c>
      <c r="S13" s="66">
        <v>0</v>
      </c>
      <c r="T13" s="66">
        <v>1.24E-2</v>
      </c>
      <c r="U13" s="66">
        <v>1.8200000000000001E-2</v>
      </c>
      <c r="V13" s="69">
        <v>0</v>
      </c>
      <c r="W13" s="68">
        <v>6.8900000000000003E-2</v>
      </c>
      <c r="X13" s="69">
        <v>0.18190000000000001</v>
      </c>
      <c r="Y13" s="68">
        <v>2.75E-2</v>
      </c>
      <c r="Z13" s="67">
        <v>8.7400000000000005E-2</v>
      </c>
    </row>
    <row r="14" spans="1:77" x14ac:dyDescent="0.25">
      <c r="B14" s="68">
        <v>69</v>
      </c>
      <c r="C14" s="69">
        <v>0</v>
      </c>
      <c r="D14" s="68">
        <v>0</v>
      </c>
      <c r="E14" s="66">
        <v>0</v>
      </c>
      <c r="F14" s="69">
        <v>0</v>
      </c>
      <c r="G14" s="68">
        <v>9.4399999999999998E-2</v>
      </c>
      <c r="H14" s="66">
        <v>0</v>
      </c>
      <c r="I14" s="69">
        <v>5.1400000000000001E-2</v>
      </c>
      <c r="J14" s="68">
        <v>9.4399999999999998E-2</v>
      </c>
      <c r="K14" s="66">
        <v>0</v>
      </c>
      <c r="L14" s="66">
        <v>2.0799999999999999E-2</v>
      </c>
      <c r="M14" s="66">
        <v>2.5100000000000001E-2</v>
      </c>
      <c r="N14" s="69">
        <v>8.3000000000000001E-3</v>
      </c>
      <c r="O14" s="68">
        <v>5.4699999999999999E-2</v>
      </c>
      <c r="P14" s="66">
        <v>0</v>
      </c>
      <c r="Q14" s="69">
        <v>3.2800000000000003E-2</v>
      </c>
      <c r="R14" s="68">
        <v>9.0700000000000003E-2</v>
      </c>
      <c r="S14" s="66">
        <v>0</v>
      </c>
      <c r="T14" s="66">
        <v>1.0500000000000001E-2</v>
      </c>
      <c r="U14" s="66">
        <v>1.9E-2</v>
      </c>
      <c r="V14" s="69">
        <v>0</v>
      </c>
      <c r="W14" s="68">
        <v>0.10390000000000001</v>
      </c>
      <c r="X14" s="69">
        <v>0.14449999999999999</v>
      </c>
      <c r="Y14" s="68">
        <v>2.9499999999999998E-2</v>
      </c>
      <c r="Z14" s="67">
        <v>7.2900000000000006E-2</v>
      </c>
    </row>
    <row r="15" spans="1:77" x14ac:dyDescent="0.25">
      <c r="B15" s="68">
        <v>72</v>
      </c>
      <c r="C15" s="69">
        <v>0</v>
      </c>
      <c r="D15" s="68">
        <v>0</v>
      </c>
      <c r="E15" s="66">
        <v>0</v>
      </c>
      <c r="F15" s="69">
        <v>0</v>
      </c>
      <c r="G15" s="68">
        <v>5.3999999999999999E-2</v>
      </c>
      <c r="H15" s="66">
        <v>0</v>
      </c>
      <c r="I15" s="69">
        <v>2.9499999999999998E-2</v>
      </c>
      <c r="J15" s="68">
        <v>5.3999999999999999E-2</v>
      </c>
      <c r="K15" s="66">
        <v>0</v>
      </c>
      <c r="L15" s="66">
        <v>8.6E-3</v>
      </c>
      <c r="M15" s="66">
        <v>1.3899999999999999E-2</v>
      </c>
      <c r="N15" s="69">
        <v>0</v>
      </c>
      <c r="O15" s="68">
        <v>3.5000000000000003E-2</v>
      </c>
      <c r="P15" s="66">
        <v>0</v>
      </c>
      <c r="Q15" s="69">
        <v>2.12E-2</v>
      </c>
      <c r="R15" s="68">
        <v>4.2999999999999997E-2</v>
      </c>
      <c r="S15" s="66">
        <v>0</v>
      </c>
      <c r="T15" s="66">
        <v>1.2200000000000001E-2</v>
      </c>
      <c r="U15" s="66">
        <v>1.26E-2</v>
      </c>
      <c r="V15" s="69">
        <v>8.0000000000000002E-3</v>
      </c>
      <c r="W15" s="68">
        <v>3.8800000000000001E-2</v>
      </c>
      <c r="X15" s="69">
        <v>6.1600000000000002E-2</v>
      </c>
      <c r="Y15" s="68">
        <v>3.2199999999999999E-2</v>
      </c>
      <c r="Z15" s="67">
        <v>8.6199999999999999E-2</v>
      </c>
    </row>
    <row r="16" spans="1:77" x14ac:dyDescent="0.25">
      <c r="B16" s="68">
        <v>75</v>
      </c>
      <c r="C16" s="69">
        <v>0</v>
      </c>
      <c r="D16" s="68">
        <v>0</v>
      </c>
      <c r="E16" s="66">
        <v>0</v>
      </c>
      <c r="F16" s="69">
        <v>0</v>
      </c>
      <c r="G16" s="68">
        <v>4.9700000000000001E-2</v>
      </c>
      <c r="H16" s="66">
        <v>0</v>
      </c>
      <c r="I16" s="69">
        <v>2.7799999999999998E-2</v>
      </c>
      <c r="J16" s="68">
        <v>6.0100000000000001E-2</v>
      </c>
      <c r="K16" s="66">
        <v>0</v>
      </c>
      <c r="L16" s="66">
        <v>1.3599999999999999E-2</v>
      </c>
      <c r="M16" s="66">
        <v>1.6E-2</v>
      </c>
      <c r="N16" s="69">
        <v>7.9000000000000008E-3</v>
      </c>
      <c r="O16" s="68">
        <v>5.1900000000000002E-2</v>
      </c>
      <c r="P16" s="66">
        <v>0</v>
      </c>
      <c r="Q16" s="69">
        <v>3.3399999999999999E-2</v>
      </c>
      <c r="R16" s="68">
        <v>5.1900000000000002E-2</v>
      </c>
      <c r="S16" s="66">
        <v>0</v>
      </c>
      <c r="T16" s="66">
        <v>1.01E-2</v>
      </c>
      <c r="U16" s="66">
        <v>1.44E-2</v>
      </c>
      <c r="V16" s="69">
        <v>0</v>
      </c>
      <c r="W16" s="68">
        <v>5.5599999999999997E-2</v>
      </c>
      <c r="X16" s="69">
        <v>9.7100000000000006E-2</v>
      </c>
      <c r="Y16" s="68">
        <v>2.0799999999999999E-2</v>
      </c>
      <c r="Z16" s="67">
        <v>7.1999999999999995E-2</v>
      </c>
    </row>
    <row r="17" spans="2:26" x14ac:dyDescent="0.25">
      <c r="B17" s="68">
        <v>78</v>
      </c>
      <c r="C17" s="69">
        <v>0</v>
      </c>
      <c r="D17" s="68">
        <v>0</v>
      </c>
      <c r="E17" s="66">
        <v>0</v>
      </c>
      <c r="F17" s="69">
        <v>0</v>
      </c>
      <c r="G17" s="68">
        <v>3.8899999999999997E-2</v>
      </c>
      <c r="H17" s="66">
        <v>0</v>
      </c>
      <c r="I17" s="69">
        <v>2.9499999999999998E-2</v>
      </c>
      <c r="J17" s="68">
        <v>3.8899999999999997E-2</v>
      </c>
      <c r="K17" s="66">
        <v>0</v>
      </c>
      <c r="L17" s="66">
        <v>8.0000000000000002E-3</v>
      </c>
      <c r="M17" s="66">
        <v>1.12E-2</v>
      </c>
      <c r="N17" s="69">
        <v>0</v>
      </c>
      <c r="O17" s="68">
        <v>5.6000000000000001E-2</v>
      </c>
      <c r="P17" s="66">
        <v>0</v>
      </c>
      <c r="Q17" s="69">
        <v>3.61E-2</v>
      </c>
      <c r="R17" s="68">
        <v>5.6000000000000001E-2</v>
      </c>
      <c r="S17" s="66">
        <v>0</v>
      </c>
      <c r="T17" s="66">
        <v>1.38E-2</v>
      </c>
      <c r="U17" s="66">
        <v>1.6799999999999999E-2</v>
      </c>
      <c r="V17" s="69">
        <v>2.5999999999999999E-3</v>
      </c>
      <c r="W17" s="68">
        <v>1.61E-2</v>
      </c>
      <c r="X17" s="69">
        <v>5.8500000000000003E-2</v>
      </c>
      <c r="Y17" s="68">
        <v>2.8899999999999999E-2</v>
      </c>
      <c r="Z17" s="67">
        <v>0.1003</v>
      </c>
    </row>
    <row r="18" spans="2:26" x14ac:dyDescent="0.25">
      <c r="B18" s="68">
        <v>81</v>
      </c>
      <c r="C18" s="69">
        <v>0</v>
      </c>
      <c r="D18" s="68">
        <v>0</v>
      </c>
      <c r="E18" s="66">
        <v>0</v>
      </c>
      <c r="F18" s="69">
        <v>0</v>
      </c>
      <c r="G18" s="68">
        <v>0.105</v>
      </c>
      <c r="H18" s="66">
        <v>0</v>
      </c>
      <c r="I18" s="69">
        <v>6.2899999999999998E-2</v>
      </c>
      <c r="J18" s="68">
        <v>0.105</v>
      </c>
      <c r="K18" s="66">
        <v>0</v>
      </c>
      <c r="L18" s="66">
        <v>1.4800000000000001E-2</v>
      </c>
      <c r="M18" s="66">
        <v>2.5999999999999999E-2</v>
      </c>
      <c r="N18" s="69">
        <v>0</v>
      </c>
      <c r="O18" s="68">
        <v>5.5300000000000002E-2</v>
      </c>
      <c r="P18" s="66">
        <v>0</v>
      </c>
      <c r="Q18" s="69">
        <v>3.5400000000000001E-2</v>
      </c>
      <c r="R18" s="68">
        <v>5.5300000000000002E-2</v>
      </c>
      <c r="S18" s="66">
        <v>0</v>
      </c>
      <c r="T18" s="66">
        <v>1.46E-2</v>
      </c>
      <c r="U18" s="66">
        <v>1.6899999999999998E-2</v>
      </c>
      <c r="V18" s="69">
        <v>3.3E-3</v>
      </c>
      <c r="W18" s="68">
        <v>7.5300000000000006E-2</v>
      </c>
      <c r="X18" s="69">
        <v>0.11169999999999999</v>
      </c>
      <c r="Y18" s="68">
        <v>6.3500000000000001E-2</v>
      </c>
      <c r="Z18" s="67">
        <v>0.10879999999999999</v>
      </c>
    </row>
    <row r="19" spans="2:26" x14ac:dyDescent="0.25">
      <c r="B19" s="68">
        <v>84</v>
      </c>
      <c r="C19" s="69">
        <v>0</v>
      </c>
      <c r="D19" s="68">
        <v>0</v>
      </c>
      <c r="E19" s="66">
        <v>0</v>
      </c>
      <c r="F19" s="69">
        <v>0</v>
      </c>
      <c r="G19" s="68">
        <v>8.8900000000000007E-2</v>
      </c>
      <c r="H19" s="66">
        <v>0</v>
      </c>
      <c r="I19" s="69">
        <v>4.1000000000000002E-2</v>
      </c>
      <c r="J19" s="68">
        <v>8.8900000000000007E-2</v>
      </c>
      <c r="K19" s="66">
        <v>0</v>
      </c>
      <c r="L19" s="66">
        <v>1.72E-2</v>
      </c>
      <c r="M19" s="66">
        <v>2.1100000000000001E-2</v>
      </c>
      <c r="N19" s="69">
        <v>9.4000000000000004E-3</v>
      </c>
      <c r="O19" s="68">
        <v>3.39E-2</v>
      </c>
      <c r="P19" s="66">
        <v>0</v>
      </c>
      <c r="Q19" s="69">
        <v>2.4299999999999999E-2</v>
      </c>
      <c r="R19" s="68">
        <v>4.3299999999999998E-2</v>
      </c>
      <c r="S19" s="66">
        <v>0</v>
      </c>
      <c r="T19" s="66">
        <v>8.3000000000000001E-3</v>
      </c>
      <c r="U19" s="66">
        <v>1.23E-2</v>
      </c>
      <c r="V19" s="69">
        <v>0</v>
      </c>
      <c r="W19" s="68">
        <v>6.4199999999999993E-2</v>
      </c>
      <c r="X19" s="69">
        <v>0.1288</v>
      </c>
      <c r="Y19" s="68">
        <v>2.1299999999999999E-2</v>
      </c>
      <c r="Z19" s="67">
        <v>6.2799999999999995E-2</v>
      </c>
    </row>
    <row r="20" spans="2:26" x14ac:dyDescent="0.25">
      <c r="B20" s="68">
        <v>87</v>
      </c>
      <c r="C20" s="69">
        <v>0</v>
      </c>
      <c r="D20" s="68">
        <v>0</v>
      </c>
      <c r="E20" s="66">
        <v>0</v>
      </c>
      <c r="F20" s="69">
        <v>0</v>
      </c>
      <c r="G20" s="68">
        <v>5.1400000000000001E-2</v>
      </c>
      <c r="H20" s="66">
        <v>0</v>
      </c>
      <c r="I20" s="69">
        <v>3.1699999999999999E-2</v>
      </c>
      <c r="J20" s="68">
        <v>5.1400000000000001E-2</v>
      </c>
      <c r="K20" s="66">
        <v>0</v>
      </c>
      <c r="L20" s="66">
        <v>5.7000000000000002E-3</v>
      </c>
      <c r="M20" s="66">
        <v>1.17E-2</v>
      </c>
      <c r="N20" s="69">
        <v>0</v>
      </c>
      <c r="O20" s="68">
        <v>0.13239999999999999</v>
      </c>
      <c r="P20" s="66">
        <v>0</v>
      </c>
      <c r="Q20" s="69">
        <v>4.3400000000000001E-2</v>
      </c>
      <c r="R20" s="68">
        <v>0.13239999999999999</v>
      </c>
      <c r="S20" s="66">
        <v>0</v>
      </c>
      <c r="T20" s="66">
        <v>2.5700000000000001E-2</v>
      </c>
      <c r="U20" s="66">
        <v>2.8899999999999999E-2</v>
      </c>
      <c r="V20" s="69">
        <v>2.1299999999999999E-2</v>
      </c>
      <c r="W20" s="68">
        <v>1.7999999999999999E-2</v>
      </c>
      <c r="X20" s="69">
        <v>4.2000000000000003E-2</v>
      </c>
      <c r="Y20" s="68">
        <v>0.13800000000000001</v>
      </c>
      <c r="Z20" s="67">
        <v>0.19500000000000001</v>
      </c>
    </row>
    <row r="21" spans="2:26" x14ac:dyDescent="0.25">
      <c r="B21" s="68">
        <v>90</v>
      </c>
      <c r="C21" s="69">
        <v>0</v>
      </c>
      <c r="D21" s="68">
        <v>0</v>
      </c>
      <c r="E21" s="66">
        <v>0</v>
      </c>
      <c r="F21" s="69">
        <v>0</v>
      </c>
      <c r="G21" s="68">
        <v>9.2799999999999994E-2</v>
      </c>
      <c r="H21" s="66">
        <v>0</v>
      </c>
      <c r="I21" s="69">
        <v>5.91E-2</v>
      </c>
      <c r="J21" s="68">
        <v>9.2799999999999994E-2</v>
      </c>
      <c r="K21" s="66">
        <v>0</v>
      </c>
      <c r="L21" s="66">
        <v>1.3299999999999999E-2</v>
      </c>
      <c r="M21" s="66">
        <v>2.2100000000000002E-2</v>
      </c>
      <c r="N21" s="69">
        <v>0</v>
      </c>
      <c r="O21" s="68">
        <v>7.6799999999999993E-2</v>
      </c>
      <c r="P21" s="66">
        <v>0</v>
      </c>
      <c r="Q21" s="69">
        <v>3.2000000000000001E-2</v>
      </c>
      <c r="R21" s="68">
        <v>7.6799999999999993E-2</v>
      </c>
      <c r="S21" s="66">
        <v>0</v>
      </c>
      <c r="T21" s="66">
        <v>1.23E-2</v>
      </c>
      <c r="U21" s="66">
        <v>1.72E-2</v>
      </c>
      <c r="V21" s="69">
        <v>1.8E-3</v>
      </c>
      <c r="W21" s="68">
        <v>4.3299999999999998E-2</v>
      </c>
      <c r="X21" s="69">
        <v>0.1012</v>
      </c>
      <c r="Y21" s="68">
        <v>3.4799999999999998E-2</v>
      </c>
      <c r="Z21" s="67">
        <v>9.3600000000000003E-2</v>
      </c>
    </row>
    <row r="22" spans="2:26" x14ac:dyDescent="0.25">
      <c r="B22" s="68">
        <v>93</v>
      </c>
      <c r="C22" s="69">
        <v>0</v>
      </c>
      <c r="D22" s="68">
        <v>0</v>
      </c>
      <c r="E22" s="66">
        <v>0</v>
      </c>
      <c r="F22" s="69">
        <v>0</v>
      </c>
      <c r="G22" s="68">
        <v>5.5100000000000003E-2</v>
      </c>
      <c r="H22" s="66">
        <v>0</v>
      </c>
      <c r="I22" s="69">
        <v>3.2800000000000003E-2</v>
      </c>
      <c r="J22" s="68">
        <v>5.5100000000000003E-2</v>
      </c>
      <c r="K22" s="66">
        <v>0</v>
      </c>
      <c r="L22" s="66">
        <v>4.0000000000000001E-3</v>
      </c>
      <c r="M22" s="66">
        <v>1.12E-2</v>
      </c>
      <c r="N22" s="69">
        <v>0</v>
      </c>
      <c r="O22" s="68">
        <v>4.9099999999999998E-2</v>
      </c>
      <c r="P22" s="66">
        <v>0</v>
      </c>
      <c r="Q22" s="69">
        <v>2.8299999999999999E-2</v>
      </c>
      <c r="R22" s="68">
        <v>4.9099999999999998E-2</v>
      </c>
      <c r="S22" s="66">
        <v>0</v>
      </c>
      <c r="T22" s="66">
        <v>2.18E-2</v>
      </c>
      <c r="U22" s="66">
        <v>1.47E-2</v>
      </c>
      <c r="V22" s="69">
        <v>2.2800000000000001E-2</v>
      </c>
      <c r="W22" s="68">
        <v>2.7199999999999998E-2</v>
      </c>
      <c r="X22" s="69">
        <v>3.0800000000000001E-2</v>
      </c>
      <c r="Y22" s="68">
        <v>0.1057</v>
      </c>
      <c r="Z22" s="67">
        <v>0.1653</v>
      </c>
    </row>
    <row r="23" spans="2:26" x14ac:dyDescent="0.25">
      <c r="B23" s="68">
        <v>96</v>
      </c>
      <c r="C23" s="69">
        <v>0</v>
      </c>
      <c r="D23" s="68">
        <v>0</v>
      </c>
      <c r="E23" s="66">
        <v>0</v>
      </c>
      <c r="F23" s="69">
        <v>0</v>
      </c>
      <c r="G23" s="68">
        <v>5.11E-2</v>
      </c>
      <c r="H23" s="66">
        <v>0</v>
      </c>
      <c r="I23" s="69">
        <v>3.4299999999999997E-2</v>
      </c>
      <c r="J23" s="68">
        <v>5.11E-2</v>
      </c>
      <c r="K23" s="66">
        <v>0</v>
      </c>
      <c r="L23" s="66">
        <v>8.0999999999999996E-3</v>
      </c>
      <c r="M23" s="66">
        <v>1.29E-2</v>
      </c>
      <c r="N23" s="69">
        <v>0</v>
      </c>
      <c r="O23" s="68">
        <v>6.59E-2</v>
      </c>
      <c r="P23" s="66">
        <v>0</v>
      </c>
      <c r="Q23" s="69">
        <v>3.5700000000000003E-2</v>
      </c>
      <c r="R23" s="68">
        <v>6.59E-2</v>
      </c>
      <c r="S23" s="66">
        <v>0</v>
      </c>
      <c r="T23" s="66">
        <v>1.5699999999999999E-2</v>
      </c>
      <c r="U23" s="66">
        <v>1.8599999999999998E-2</v>
      </c>
      <c r="V23" s="69">
        <v>6.6E-3</v>
      </c>
      <c r="W23" s="68">
        <v>2.9499999999999998E-2</v>
      </c>
      <c r="X23" s="69">
        <v>6.13E-2</v>
      </c>
      <c r="Y23" s="68">
        <v>3.2599999999999997E-2</v>
      </c>
      <c r="Z23" s="67">
        <v>0.11749999999999999</v>
      </c>
    </row>
    <row r="24" spans="2:26" x14ac:dyDescent="0.25">
      <c r="B24" s="68">
        <v>99</v>
      </c>
      <c r="C24" s="69">
        <v>0</v>
      </c>
      <c r="D24" s="68">
        <v>0</v>
      </c>
      <c r="E24" s="66">
        <v>0</v>
      </c>
      <c r="F24" s="69">
        <v>0</v>
      </c>
      <c r="G24" s="68">
        <v>5.5500000000000001E-2</v>
      </c>
      <c r="H24" s="66">
        <v>0</v>
      </c>
      <c r="I24" s="69">
        <v>3.44E-2</v>
      </c>
      <c r="J24" s="68">
        <v>6.5600000000000006E-2</v>
      </c>
      <c r="K24" s="66">
        <v>0</v>
      </c>
      <c r="L24" s="66">
        <v>7.0000000000000001E-3</v>
      </c>
      <c r="M24" s="66">
        <v>1.6E-2</v>
      </c>
      <c r="N24" s="69">
        <v>0</v>
      </c>
      <c r="O24" s="68">
        <v>5.7099999999999998E-2</v>
      </c>
      <c r="P24" s="66">
        <v>0</v>
      </c>
      <c r="Q24" s="69">
        <v>2.9499999999999998E-2</v>
      </c>
      <c r="R24" s="68">
        <v>5.7099999999999998E-2</v>
      </c>
      <c r="S24" s="66">
        <v>0</v>
      </c>
      <c r="T24" s="66">
        <v>1.7299999999999999E-2</v>
      </c>
      <c r="U24" s="66">
        <v>1.4800000000000001E-2</v>
      </c>
      <c r="V24" s="69">
        <v>1.6899999999999998E-2</v>
      </c>
      <c r="W24" s="68">
        <v>2.6100000000000002E-2</v>
      </c>
      <c r="X24" s="69">
        <v>5.2299999999999999E-2</v>
      </c>
      <c r="Y24" s="68">
        <v>5.0200000000000002E-2</v>
      </c>
      <c r="Z24" s="67">
        <v>0.1298</v>
      </c>
    </row>
    <row r="25" spans="2:26" x14ac:dyDescent="0.25">
      <c r="B25" s="68">
        <v>102</v>
      </c>
      <c r="C25" s="69">
        <v>0</v>
      </c>
      <c r="D25" s="68">
        <v>0</v>
      </c>
      <c r="E25" s="66">
        <v>0</v>
      </c>
      <c r="F25" s="69">
        <v>0</v>
      </c>
      <c r="G25" s="68">
        <v>0.1603</v>
      </c>
      <c r="H25" s="66">
        <v>0</v>
      </c>
      <c r="I25" s="69">
        <v>0.1033</v>
      </c>
      <c r="J25" s="68">
        <v>0.1603</v>
      </c>
      <c r="K25" s="66">
        <v>0</v>
      </c>
      <c r="L25" s="66">
        <v>2.7900000000000001E-2</v>
      </c>
      <c r="M25" s="66">
        <v>4.7899999999999998E-2</v>
      </c>
      <c r="N25" s="69">
        <v>0</v>
      </c>
      <c r="O25" s="68">
        <v>9.7699999999999995E-2</v>
      </c>
      <c r="P25" s="66">
        <v>0</v>
      </c>
      <c r="Q25" s="69">
        <v>4.8800000000000003E-2</v>
      </c>
      <c r="R25" s="68">
        <v>9.7699999999999995E-2</v>
      </c>
      <c r="S25" s="66">
        <v>0</v>
      </c>
      <c r="T25" s="66">
        <v>1.7299999999999999E-2</v>
      </c>
      <c r="U25" s="66">
        <v>2.35E-2</v>
      </c>
      <c r="V25" s="69">
        <v>1.2999999999999999E-3</v>
      </c>
      <c r="W25" s="68">
        <v>0.1052</v>
      </c>
      <c r="X25" s="69">
        <v>0.20949999999999999</v>
      </c>
      <c r="Y25" s="68">
        <v>8.1000000000000003E-2</v>
      </c>
      <c r="Z25" s="67">
        <v>0.12989999999999999</v>
      </c>
    </row>
    <row r="26" spans="2:26" x14ac:dyDescent="0.25">
      <c r="B26" s="68">
        <v>105</v>
      </c>
      <c r="C26" s="69">
        <v>0</v>
      </c>
      <c r="D26" s="68">
        <v>0</v>
      </c>
      <c r="E26" s="66">
        <v>0</v>
      </c>
      <c r="F26" s="69">
        <v>0</v>
      </c>
      <c r="G26" s="68">
        <v>0.1056</v>
      </c>
      <c r="H26" s="66">
        <v>0</v>
      </c>
      <c r="I26" s="69">
        <v>7.1499999999999994E-2</v>
      </c>
      <c r="J26" s="68">
        <v>0.1056</v>
      </c>
      <c r="K26" s="66">
        <v>0</v>
      </c>
      <c r="L26" s="66">
        <v>1.37E-2</v>
      </c>
      <c r="M26" s="66">
        <v>2.5999999999999999E-2</v>
      </c>
      <c r="N26" s="69">
        <v>0</v>
      </c>
      <c r="O26" s="68">
        <v>9.1499999999999998E-2</v>
      </c>
      <c r="P26" s="66">
        <v>0</v>
      </c>
      <c r="Q26" s="69">
        <v>4.9200000000000001E-2</v>
      </c>
      <c r="R26" s="68">
        <v>9.1499999999999998E-2</v>
      </c>
      <c r="S26" s="66">
        <v>0</v>
      </c>
      <c r="T26" s="66">
        <v>1.8200000000000001E-2</v>
      </c>
      <c r="U26" s="66">
        <v>2.2100000000000002E-2</v>
      </c>
      <c r="V26" s="69">
        <v>1.03E-2</v>
      </c>
      <c r="W26" s="68">
        <v>6.7900000000000002E-2</v>
      </c>
      <c r="X26" s="69">
        <v>0.1023</v>
      </c>
      <c r="Y26" s="68">
        <v>5.4800000000000001E-2</v>
      </c>
      <c r="Z26" s="67">
        <v>0.13730000000000001</v>
      </c>
    </row>
    <row r="27" spans="2:26" x14ac:dyDescent="0.25">
      <c r="B27" s="68">
        <v>108</v>
      </c>
      <c r="C27" s="69">
        <v>0</v>
      </c>
      <c r="D27" s="68">
        <v>0</v>
      </c>
      <c r="E27" s="66">
        <v>0</v>
      </c>
      <c r="F27" s="69">
        <v>0</v>
      </c>
      <c r="G27" s="68">
        <v>0.15939999999999999</v>
      </c>
      <c r="H27" s="66">
        <v>0</v>
      </c>
      <c r="I27" s="69">
        <v>0.1009</v>
      </c>
      <c r="J27" s="68">
        <v>0.15939999999999999</v>
      </c>
      <c r="K27" s="66">
        <v>0</v>
      </c>
      <c r="L27" s="66">
        <v>2.01E-2</v>
      </c>
      <c r="M27" s="66">
        <v>3.56E-2</v>
      </c>
      <c r="N27" s="69">
        <v>2.9999999999999997E-4</v>
      </c>
      <c r="O27" s="68">
        <v>6.6600000000000006E-2</v>
      </c>
      <c r="P27" s="66">
        <v>0</v>
      </c>
      <c r="Q27" s="69">
        <v>3.3599999999999998E-2</v>
      </c>
      <c r="R27" s="68">
        <v>6.6600000000000006E-2</v>
      </c>
      <c r="S27" s="66">
        <v>0</v>
      </c>
      <c r="T27" s="66">
        <v>1.8200000000000001E-2</v>
      </c>
      <c r="U27" s="66">
        <v>2.1999999999999999E-2</v>
      </c>
      <c r="V27" s="69">
        <v>0</v>
      </c>
      <c r="W27" s="68">
        <v>7.2499999999999995E-2</v>
      </c>
      <c r="X27" s="69">
        <v>0.15440000000000001</v>
      </c>
      <c r="Y27" s="68">
        <v>6.4500000000000002E-2</v>
      </c>
      <c r="Z27" s="67">
        <v>0.14069999999999999</v>
      </c>
    </row>
    <row r="28" spans="2:26" x14ac:dyDescent="0.25">
      <c r="B28" s="68">
        <v>111</v>
      </c>
      <c r="C28" s="69">
        <v>0</v>
      </c>
      <c r="D28" s="68">
        <v>0</v>
      </c>
      <c r="E28" s="66">
        <v>0</v>
      </c>
      <c r="F28" s="69">
        <v>0</v>
      </c>
      <c r="G28" s="68">
        <v>5.0700000000000002E-2</v>
      </c>
      <c r="H28" s="66">
        <v>0</v>
      </c>
      <c r="I28" s="69">
        <v>2.8299999999999999E-2</v>
      </c>
      <c r="J28" s="68">
        <v>5.0700000000000002E-2</v>
      </c>
      <c r="K28" s="66">
        <v>0</v>
      </c>
      <c r="L28" s="66">
        <v>6.8999999999999999E-3</v>
      </c>
      <c r="M28" s="66">
        <v>1.34E-2</v>
      </c>
      <c r="N28" s="69">
        <v>0</v>
      </c>
      <c r="O28" s="68">
        <v>8.2100000000000006E-2</v>
      </c>
      <c r="P28" s="66">
        <v>0</v>
      </c>
      <c r="Q28" s="69">
        <v>4.2900000000000001E-2</v>
      </c>
      <c r="R28" s="68">
        <v>8.2100000000000006E-2</v>
      </c>
      <c r="S28" s="66">
        <v>0</v>
      </c>
      <c r="T28" s="66">
        <v>2.9600000000000001E-2</v>
      </c>
      <c r="U28" s="66">
        <v>2.4299999999999999E-2</v>
      </c>
      <c r="V28" s="69">
        <v>3.0700000000000002E-2</v>
      </c>
      <c r="W28" s="68">
        <v>4.8899999999999999E-2</v>
      </c>
      <c r="X28" s="69">
        <v>5.2200000000000003E-2</v>
      </c>
      <c r="Y28" s="68">
        <v>0.19689999999999999</v>
      </c>
      <c r="Z28" s="67">
        <v>0.22819999999999999</v>
      </c>
    </row>
    <row r="29" spans="2:26" x14ac:dyDescent="0.25">
      <c r="B29" s="68">
        <v>115</v>
      </c>
      <c r="C29" s="69">
        <v>0</v>
      </c>
      <c r="D29" s="68">
        <v>0</v>
      </c>
      <c r="E29" s="66">
        <v>0</v>
      </c>
      <c r="F29" s="69">
        <v>0</v>
      </c>
      <c r="G29" s="68">
        <v>0.1338</v>
      </c>
      <c r="H29" s="66">
        <v>0</v>
      </c>
      <c r="I29" s="69">
        <v>8.4099999999999994E-2</v>
      </c>
      <c r="J29" s="68">
        <v>0.1338</v>
      </c>
      <c r="K29" s="66">
        <v>0</v>
      </c>
      <c r="L29" s="66">
        <v>1.5900000000000001E-2</v>
      </c>
      <c r="M29" s="66">
        <v>2.9100000000000001E-2</v>
      </c>
      <c r="N29" s="69">
        <v>0</v>
      </c>
      <c r="O29" s="68">
        <v>7.51E-2</v>
      </c>
      <c r="P29" s="66">
        <v>0</v>
      </c>
      <c r="Q29" s="69">
        <v>3.7900000000000003E-2</v>
      </c>
      <c r="R29" s="68">
        <v>7.51E-2</v>
      </c>
      <c r="S29" s="66">
        <v>0</v>
      </c>
      <c r="T29" s="66">
        <v>2.06E-2</v>
      </c>
      <c r="U29" s="66">
        <v>2.3300000000000001E-2</v>
      </c>
      <c r="V29" s="69">
        <v>1.1900000000000001E-2</v>
      </c>
      <c r="W29" s="68">
        <v>5.6800000000000003E-2</v>
      </c>
      <c r="X29" s="69">
        <v>0.124</v>
      </c>
      <c r="Y29" s="68">
        <v>8.5500000000000007E-2</v>
      </c>
      <c r="Z29" s="67">
        <v>0.161</v>
      </c>
    </row>
    <row r="30" spans="2:26" x14ac:dyDescent="0.25">
      <c r="B30" s="68">
        <v>117</v>
      </c>
      <c r="C30" s="69">
        <v>0</v>
      </c>
      <c r="D30" s="68">
        <v>0</v>
      </c>
      <c r="E30" s="66">
        <v>0</v>
      </c>
      <c r="F30" s="69">
        <v>0</v>
      </c>
      <c r="G30" s="68">
        <v>0.13739999999999999</v>
      </c>
      <c r="H30" s="66">
        <v>0</v>
      </c>
      <c r="I30" s="69">
        <v>7.5499999999999998E-2</v>
      </c>
      <c r="J30" s="68">
        <v>0.13739999999999999</v>
      </c>
      <c r="K30" s="66">
        <v>0</v>
      </c>
      <c r="L30" s="66">
        <v>1.8499999999999999E-2</v>
      </c>
      <c r="M30" s="66">
        <v>2.9899999999999999E-2</v>
      </c>
      <c r="N30" s="69">
        <v>0</v>
      </c>
      <c r="O30" s="68">
        <v>9.9699999999999997E-2</v>
      </c>
      <c r="P30" s="66">
        <v>0</v>
      </c>
      <c r="Q30" s="69">
        <v>5.0500000000000003E-2</v>
      </c>
      <c r="R30" s="68">
        <v>9.9699999999999997E-2</v>
      </c>
      <c r="S30" s="66">
        <v>0</v>
      </c>
      <c r="T30" s="66">
        <v>2.2100000000000002E-2</v>
      </c>
      <c r="U30" s="66">
        <v>2.7799999999999998E-2</v>
      </c>
      <c r="V30" s="69">
        <v>2.9999999999999997E-4</v>
      </c>
      <c r="W30" s="68">
        <v>6.6100000000000006E-2</v>
      </c>
      <c r="X30" s="69">
        <v>0.14460000000000001</v>
      </c>
      <c r="Y30" s="68">
        <v>9.5200000000000007E-2</v>
      </c>
      <c r="Z30" s="67">
        <v>0.16839999999999999</v>
      </c>
    </row>
    <row r="31" spans="2:26" x14ac:dyDescent="0.25">
      <c r="B31" s="68">
        <v>120</v>
      </c>
      <c r="C31" s="69">
        <v>0</v>
      </c>
      <c r="D31" s="68">
        <v>0</v>
      </c>
      <c r="E31" s="66">
        <v>0</v>
      </c>
      <c r="F31" s="69">
        <v>0</v>
      </c>
      <c r="G31" s="68">
        <v>7.7299999999999994E-2</v>
      </c>
      <c r="H31" s="66">
        <v>0</v>
      </c>
      <c r="I31" s="69">
        <v>5.3100000000000001E-2</v>
      </c>
      <c r="J31" s="68">
        <v>7.7299999999999994E-2</v>
      </c>
      <c r="K31" s="66">
        <v>0</v>
      </c>
      <c r="L31" s="66">
        <v>9.9000000000000008E-3</v>
      </c>
      <c r="M31" s="66">
        <v>1.8200000000000001E-2</v>
      </c>
      <c r="N31" s="69">
        <v>0</v>
      </c>
      <c r="O31" s="68">
        <v>0.05</v>
      </c>
      <c r="P31" s="66">
        <v>0</v>
      </c>
      <c r="Q31" s="69">
        <v>2.8400000000000002E-2</v>
      </c>
      <c r="R31" s="68">
        <v>5.79E-2</v>
      </c>
      <c r="S31" s="66">
        <v>0</v>
      </c>
      <c r="T31" s="66">
        <v>1.6E-2</v>
      </c>
      <c r="U31" s="66">
        <v>1.6799999999999999E-2</v>
      </c>
      <c r="V31" s="69">
        <v>1.12E-2</v>
      </c>
      <c r="W31" s="68">
        <v>4.0800000000000003E-2</v>
      </c>
      <c r="X31" s="69">
        <v>7.4800000000000005E-2</v>
      </c>
      <c r="Y31" s="68">
        <v>4.1300000000000003E-2</v>
      </c>
      <c r="Z31" s="67">
        <v>0.12330000000000001</v>
      </c>
    </row>
    <row r="32" spans="2:26" x14ac:dyDescent="0.25">
      <c r="B32" s="68">
        <v>123</v>
      </c>
      <c r="C32" s="69">
        <v>0</v>
      </c>
      <c r="D32" s="68">
        <v>0</v>
      </c>
      <c r="E32" s="66">
        <v>0</v>
      </c>
      <c r="F32" s="69">
        <v>0</v>
      </c>
      <c r="G32" s="68">
        <v>8.3699999999999997E-2</v>
      </c>
      <c r="H32" s="66">
        <v>0</v>
      </c>
      <c r="I32" s="69">
        <v>5.2400000000000002E-2</v>
      </c>
      <c r="J32" s="68">
        <v>8.3699999999999997E-2</v>
      </c>
      <c r="K32" s="66">
        <v>0</v>
      </c>
      <c r="L32" s="66">
        <v>1.35E-2</v>
      </c>
      <c r="M32" s="66">
        <v>2.12E-2</v>
      </c>
      <c r="N32" s="69">
        <v>0</v>
      </c>
      <c r="O32" s="68">
        <v>5.3699999999999998E-2</v>
      </c>
      <c r="P32" s="66">
        <v>0</v>
      </c>
      <c r="Q32" s="69">
        <v>3.3799999999999997E-2</v>
      </c>
      <c r="R32" s="68">
        <v>5.3699999999999998E-2</v>
      </c>
      <c r="S32" s="66">
        <v>0</v>
      </c>
      <c r="T32" s="66">
        <v>1.32E-2</v>
      </c>
      <c r="U32" s="66">
        <v>1.5699999999999999E-2</v>
      </c>
      <c r="V32" s="69">
        <v>4.7000000000000002E-3</v>
      </c>
      <c r="W32" s="68">
        <v>5.0500000000000003E-2</v>
      </c>
      <c r="X32" s="69">
        <v>0.1043</v>
      </c>
      <c r="Y32" s="68">
        <v>3.3399999999999999E-2</v>
      </c>
      <c r="Z32" s="67">
        <v>9.9699999999999997E-2</v>
      </c>
    </row>
    <row r="33" spans="2:26" x14ac:dyDescent="0.25">
      <c r="B33" s="68">
        <v>126</v>
      </c>
      <c r="C33" s="69">
        <v>0</v>
      </c>
      <c r="D33" s="68">
        <v>0</v>
      </c>
      <c r="E33" s="66">
        <v>0</v>
      </c>
      <c r="F33" s="69">
        <v>0</v>
      </c>
      <c r="G33" s="68">
        <v>8.2900000000000001E-2</v>
      </c>
      <c r="H33" s="66">
        <v>0</v>
      </c>
      <c r="I33" s="69">
        <v>5.5399999999999998E-2</v>
      </c>
      <c r="J33" s="68">
        <v>8.2900000000000001E-2</v>
      </c>
      <c r="K33" s="66">
        <v>0</v>
      </c>
      <c r="L33" s="66">
        <v>1.03E-2</v>
      </c>
      <c r="M33" s="66">
        <v>2.24E-2</v>
      </c>
      <c r="N33" s="69">
        <v>0</v>
      </c>
      <c r="O33" s="68">
        <v>0.127</v>
      </c>
      <c r="P33" s="66">
        <v>0</v>
      </c>
      <c r="Q33" s="69">
        <v>4.6300000000000001E-2</v>
      </c>
      <c r="R33" s="68">
        <v>0.127</v>
      </c>
      <c r="S33" s="66">
        <v>0</v>
      </c>
      <c r="T33" s="66">
        <v>2.07E-2</v>
      </c>
      <c r="U33" s="66">
        <v>2.3699999999999999E-2</v>
      </c>
      <c r="V33" s="69">
        <v>1.4500000000000001E-2</v>
      </c>
      <c r="W33" s="68">
        <v>6.6799999999999998E-2</v>
      </c>
      <c r="X33" s="69">
        <v>8.0699999999999994E-2</v>
      </c>
      <c r="Y33" s="68">
        <v>7.6799999999999993E-2</v>
      </c>
      <c r="Z33" s="67">
        <v>0.15959999999999999</v>
      </c>
    </row>
    <row r="34" spans="2:26" x14ac:dyDescent="0.25">
      <c r="B34" s="68">
        <v>129</v>
      </c>
      <c r="C34" s="69">
        <v>0</v>
      </c>
      <c r="D34" s="68">
        <v>0</v>
      </c>
      <c r="E34" s="66">
        <v>0</v>
      </c>
      <c r="F34" s="69">
        <v>0</v>
      </c>
      <c r="G34" s="68">
        <v>6.1800000000000001E-2</v>
      </c>
      <c r="H34" s="66">
        <v>0</v>
      </c>
      <c r="I34" s="69">
        <v>3.7600000000000001E-2</v>
      </c>
      <c r="J34" s="68">
        <v>6.1800000000000001E-2</v>
      </c>
      <c r="K34" s="66">
        <v>0</v>
      </c>
      <c r="L34" s="66">
        <v>5.0000000000000001E-3</v>
      </c>
      <c r="M34" s="66">
        <v>1.1599999999999999E-2</v>
      </c>
      <c r="N34" s="69">
        <v>0</v>
      </c>
      <c r="O34" s="68">
        <v>5.6300000000000003E-2</v>
      </c>
      <c r="P34" s="66">
        <v>0</v>
      </c>
      <c r="Q34" s="69">
        <v>3.1399999999999997E-2</v>
      </c>
      <c r="R34" s="68">
        <v>5.6300000000000003E-2</v>
      </c>
      <c r="S34" s="66">
        <v>0</v>
      </c>
      <c r="T34" s="66">
        <v>1.1299999999999999E-2</v>
      </c>
      <c r="U34" s="66">
        <v>1.5800000000000002E-2</v>
      </c>
      <c r="V34" s="69">
        <v>1.6999999999999999E-3</v>
      </c>
      <c r="W34" s="68">
        <v>2.12E-2</v>
      </c>
      <c r="X34" s="69">
        <v>3.9300000000000002E-2</v>
      </c>
      <c r="Y34" s="68">
        <v>3.61E-2</v>
      </c>
      <c r="Z34" s="67">
        <v>8.8599999999999998E-2</v>
      </c>
    </row>
    <row r="35" spans="2:26" x14ac:dyDescent="0.25">
      <c r="B35" s="68">
        <v>132</v>
      </c>
      <c r="C35" s="69">
        <v>0</v>
      </c>
      <c r="D35" s="68">
        <v>0</v>
      </c>
      <c r="E35" s="66">
        <v>0</v>
      </c>
      <c r="F35" s="69">
        <v>0</v>
      </c>
      <c r="G35" s="68">
        <v>0.1231</v>
      </c>
      <c r="H35" s="66">
        <v>0</v>
      </c>
      <c r="I35" s="69">
        <v>5.8599999999999999E-2</v>
      </c>
      <c r="J35" s="68">
        <v>0.1231</v>
      </c>
      <c r="K35" s="66">
        <v>0</v>
      </c>
      <c r="L35" s="66">
        <v>1.77E-2</v>
      </c>
      <c r="M35" s="66">
        <v>2.9499999999999998E-2</v>
      </c>
      <c r="N35" s="69">
        <v>1.2999999999999999E-3</v>
      </c>
      <c r="O35" s="68">
        <v>7.0199999999999999E-2</v>
      </c>
      <c r="P35" s="66">
        <v>0</v>
      </c>
      <c r="Q35" s="69">
        <v>4.2099999999999999E-2</v>
      </c>
      <c r="R35" s="68">
        <v>7.0199999999999999E-2</v>
      </c>
      <c r="S35" s="66">
        <v>0</v>
      </c>
      <c r="T35" s="66">
        <v>6.6E-3</v>
      </c>
      <c r="U35" s="66">
        <v>1.4500000000000001E-2</v>
      </c>
      <c r="V35" s="69">
        <v>0</v>
      </c>
      <c r="W35" s="68">
        <v>7.7200000000000005E-2</v>
      </c>
      <c r="X35" s="69">
        <v>0.1391</v>
      </c>
      <c r="Y35" s="68">
        <v>3.1600000000000003E-2</v>
      </c>
      <c r="Z35" s="67">
        <v>5.16E-2</v>
      </c>
    </row>
    <row r="36" spans="2:26" x14ac:dyDescent="0.25">
      <c r="B36" s="68">
        <v>135</v>
      </c>
      <c r="C36" s="69">
        <v>0</v>
      </c>
      <c r="D36" s="68">
        <v>0</v>
      </c>
      <c r="E36" s="66">
        <v>0</v>
      </c>
      <c r="F36" s="69">
        <v>0</v>
      </c>
      <c r="G36" s="68">
        <v>5.1999999999999998E-2</v>
      </c>
      <c r="H36" s="66">
        <v>0</v>
      </c>
      <c r="I36" s="69">
        <v>3.4099999999999998E-2</v>
      </c>
      <c r="J36" s="68">
        <v>5.1999999999999998E-2</v>
      </c>
      <c r="K36" s="66">
        <v>0</v>
      </c>
      <c r="L36" s="66">
        <v>9.1999999999999998E-3</v>
      </c>
      <c r="M36" s="66">
        <v>1.41E-2</v>
      </c>
      <c r="N36" s="69">
        <v>0</v>
      </c>
      <c r="O36" s="68">
        <v>6.4699999999999994E-2</v>
      </c>
      <c r="P36" s="66">
        <v>0</v>
      </c>
      <c r="Q36" s="69">
        <v>4.4699999999999997E-2</v>
      </c>
      <c r="R36" s="68">
        <v>6.4699999999999994E-2</v>
      </c>
      <c r="S36" s="66">
        <v>0</v>
      </c>
      <c r="T36" s="66">
        <v>1.2800000000000001E-2</v>
      </c>
      <c r="U36" s="66">
        <v>1.72E-2</v>
      </c>
      <c r="V36" s="69">
        <v>1.5E-3</v>
      </c>
      <c r="W36" s="68">
        <v>3.7600000000000001E-2</v>
      </c>
      <c r="X36" s="69">
        <v>7.3499999999999996E-2</v>
      </c>
      <c r="Y36" s="68">
        <v>3.3300000000000003E-2</v>
      </c>
      <c r="Z36" s="67">
        <v>0.10100000000000001</v>
      </c>
    </row>
    <row r="37" spans="2:26" x14ac:dyDescent="0.25">
      <c r="B37" s="68">
        <v>137</v>
      </c>
      <c r="C37" s="69">
        <v>0</v>
      </c>
      <c r="D37" s="68">
        <v>0</v>
      </c>
      <c r="E37" s="66">
        <v>0</v>
      </c>
      <c r="F37" s="69">
        <v>0</v>
      </c>
      <c r="G37" s="68">
        <v>2.87E-2</v>
      </c>
      <c r="H37" s="66">
        <v>0</v>
      </c>
      <c r="I37" s="69">
        <v>1.95E-2</v>
      </c>
      <c r="J37" s="68">
        <v>2.87E-2</v>
      </c>
      <c r="K37" s="66">
        <v>0</v>
      </c>
      <c r="L37" s="66">
        <v>6.6E-3</v>
      </c>
      <c r="M37" s="66">
        <v>9.4000000000000004E-3</v>
      </c>
      <c r="N37" s="69">
        <v>0</v>
      </c>
      <c r="O37" s="68">
        <v>0.1048</v>
      </c>
      <c r="P37" s="66">
        <v>0</v>
      </c>
      <c r="Q37" s="69">
        <v>4.5900000000000003E-2</v>
      </c>
      <c r="R37" s="68">
        <v>0.1048</v>
      </c>
      <c r="S37" s="66">
        <v>0</v>
      </c>
      <c r="T37" s="66">
        <v>2.4500000000000001E-2</v>
      </c>
      <c r="U37" s="66">
        <v>2.8799999999999999E-2</v>
      </c>
      <c r="V37" s="69">
        <v>1.4500000000000001E-2</v>
      </c>
      <c r="W37" s="68">
        <v>2.1399999999999999E-2</v>
      </c>
      <c r="X37" s="69">
        <v>5.2499999999999998E-2</v>
      </c>
      <c r="Y37" s="68">
        <v>0.16739999999999999</v>
      </c>
      <c r="Z37" s="67">
        <v>0.19120000000000001</v>
      </c>
    </row>
    <row r="38" spans="2:26" x14ac:dyDescent="0.25">
      <c r="B38" s="68"/>
      <c r="C38" s="69"/>
      <c r="D38" s="68"/>
      <c r="E38" s="66"/>
      <c r="F38" s="69"/>
      <c r="G38" s="68"/>
      <c r="H38" s="66"/>
      <c r="I38" s="69"/>
      <c r="J38" s="68"/>
      <c r="K38" s="66"/>
      <c r="L38" s="66"/>
      <c r="M38" s="66"/>
      <c r="N38" s="69"/>
      <c r="O38" s="68"/>
      <c r="P38" s="66"/>
      <c r="Q38" s="69"/>
      <c r="R38" s="68"/>
      <c r="S38" s="66"/>
      <c r="T38" s="66"/>
      <c r="U38" s="66"/>
      <c r="V38" s="69"/>
      <c r="W38" s="68"/>
      <c r="X38" s="69"/>
      <c r="Y38" s="68"/>
      <c r="Z38" s="67"/>
    </row>
    <row r="39" spans="2:26" x14ac:dyDescent="0.25">
      <c r="B39" s="68">
        <v>23</v>
      </c>
      <c r="C39" s="69">
        <v>0</v>
      </c>
      <c r="D39" s="68">
        <v>0</v>
      </c>
      <c r="E39" s="66">
        <v>0</v>
      </c>
      <c r="F39" s="69">
        <v>0</v>
      </c>
      <c r="G39" s="68">
        <v>0</v>
      </c>
      <c r="H39" s="66">
        <v>0</v>
      </c>
      <c r="I39" s="69">
        <v>0</v>
      </c>
      <c r="J39" s="68">
        <v>0</v>
      </c>
      <c r="K39" s="66">
        <v>0</v>
      </c>
      <c r="L39" s="66">
        <v>0</v>
      </c>
      <c r="M39" s="66">
        <v>0</v>
      </c>
      <c r="N39" s="69">
        <v>0</v>
      </c>
      <c r="O39" s="68">
        <v>0</v>
      </c>
      <c r="P39" s="66">
        <v>0</v>
      </c>
      <c r="Q39" s="69">
        <v>0</v>
      </c>
      <c r="R39" s="68">
        <v>0</v>
      </c>
      <c r="S39" s="66">
        <v>0</v>
      </c>
      <c r="T39" s="66">
        <v>0</v>
      </c>
      <c r="U39" s="66">
        <v>0</v>
      </c>
      <c r="V39" s="69">
        <v>0</v>
      </c>
      <c r="W39" s="68">
        <v>0</v>
      </c>
      <c r="X39" s="69">
        <v>0</v>
      </c>
      <c r="Y39" s="68">
        <v>0</v>
      </c>
      <c r="Z39" s="67">
        <v>0</v>
      </c>
    </row>
    <row r="40" spans="2:26" x14ac:dyDescent="0.25">
      <c r="B40" s="68">
        <v>27</v>
      </c>
      <c r="C40" s="69">
        <v>0</v>
      </c>
      <c r="D40" s="68">
        <v>0</v>
      </c>
      <c r="E40" s="66">
        <v>0</v>
      </c>
      <c r="F40" s="69">
        <v>0</v>
      </c>
      <c r="G40" s="68">
        <v>0</v>
      </c>
      <c r="H40" s="66">
        <v>0</v>
      </c>
      <c r="I40" s="69">
        <v>0</v>
      </c>
      <c r="J40" s="68">
        <v>0</v>
      </c>
      <c r="K40" s="66">
        <v>0</v>
      </c>
      <c r="L40" s="66">
        <v>0</v>
      </c>
      <c r="M40" s="66">
        <v>0</v>
      </c>
      <c r="N40" s="69">
        <v>0</v>
      </c>
      <c r="O40" s="68">
        <v>0</v>
      </c>
      <c r="P40" s="66">
        <v>0</v>
      </c>
      <c r="Q40" s="69">
        <v>0</v>
      </c>
      <c r="R40" s="68">
        <v>0</v>
      </c>
      <c r="S40" s="66">
        <v>0</v>
      </c>
      <c r="T40" s="66">
        <v>0</v>
      </c>
      <c r="U40" s="66">
        <v>0</v>
      </c>
      <c r="V40" s="69">
        <v>0</v>
      </c>
      <c r="W40" s="68">
        <v>0</v>
      </c>
      <c r="X40" s="69">
        <v>0</v>
      </c>
      <c r="Y40" s="68">
        <v>0</v>
      </c>
      <c r="Z40" s="67">
        <v>0</v>
      </c>
    </row>
    <row r="41" spans="2:26" x14ac:dyDescent="0.25">
      <c r="B41" s="68">
        <v>32</v>
      </c>
      <c r="C41" s="69">
        <v>0</v>
      </c>
      <c r="D41" s="68">
        <v>0</v>
      </c>
      <c r="E41" s="66">
        <v>0</v>
      </c>
      <c r="F41" s="69">
        <v>0</v>
      </c>
      <c r="G41" s="68">
        <v>0</v>
      </c>
      <c r="H41" s="66">
        <v>0</v>
      </c>
      <c r="I41" s="69">
        <v>0</v>
      </c>
      <c r="J41" s="68">
        <v>0</v>
      </c>
      <c r="K41" s="66">
        <v>0</v>
      </c>
      <c r="L41" s="66">
        <v>0</v>
      </c>
      <c r="M41" s="66">
        <v>0</v>
      </c>
      <c r="N41" s="69">
        <v>0</v>
      </c>
      <c r="O41" s="68">
        <v>0</v>
      </c>
      <c r="P41" s="66">
        <v>0</v>
      </c>
      <c r="Q41" s="69">
        <v>0</v>
      </c>
      <c r="R41" s="68">
        <v>0</v>
      </c>
      <c r="S41" s="66">
        <v>0</v>
      </c>
      <c r="T41" s="66">
        <v>0</v>
      </c>
      <c r="U41" s="66">
        <v>0</v>
      </c>
      <c r="V41" s="69">
        <v>0</v>
      </c>
      <c r="W41" s="68">
        <v>0</v>
      </c>
      <c r="X41" s="69">
        <v>0</v>
      </c>
      <c r="Y41" s="68">
        <v>0</v>
      </c>
      <c r="Z41" s="67">
        <v>0</v>
      </c>
    </row>
    <row r="42" spans="2:26" x14ac:dyDescent="0.25">
      <c r="B42" s="68">
        <v>37</v>
      </c>
      <c r="C42" s="69">
        <v>0</v>
      </c>
      <c r="D42" s="68">
        <v>0</v>
      </c>
      <c r="E42" s="66">
        <v>0</v>
      </c>
      <c r="F42" s="69">
        <v>0</v>
      </c>
      <c r="G42" s="68">
        <v>0</v>
      </c>
      <c r="H42" s="66">
        <v>0</v>
      </c>
      <c r="I42" s="69">
        <v>0</v>
      </c>
      <c r="J42" s="68">
        <v>0</v>
      </c>
      <c r="K42" s="66">
        <v>0</v>
      </c>
      <c r="L42" s="66">
        <v>0</v>
      </c>
      <c r="M42" s="66">
        <v>0</v>
      </c>
      <c r="N42" s="69">
        <v>0</v>
      </c>
      <c r="O42" s="68">
        <v>0</v>
      </c>
      <c r="P42" s="66">
        <v>0</v>
      </c>
      <c r="Q42" s="69">
        <v>0</v>
      </c>
      <c r="R42" s="68">
        <v>0</v>
      </c>
      <c r="S42" s="66">
        <v>0</v>
      </c>
      <c r="T42" s="66">
        <v>0</v>
      </c>
      <c r="U42" s="66">
        <v>0</v>
      </c>
      <c r="V42" s="69">
        <v>0</v>
      </c>
      <c r="W42" s="68">
        <v>0</v>
      </c>
      <c r="X42" s="69">
        <v>0</v>
      </c>
      <c r="Y42" s="68">
        <v>0</v>
      </c>
      <c r="Z42" s="67">
        <v>0</v>
      </c>
    </row>
    <row r="43" spans="2:26" x14ac:dyDescent="0.25">
      <c r="B43" s="68">
        <v>42</v>
      </c>
      <c r="C43" s="69">
        <v>0</v>
      </c>
      <c r="D43" s="68">
        <v>0</v>
      </c>
      <c r="E43" s="66">
        <v>0</v>
      </c>
      <c r="F43" s="69">
        <v>0</v>
      </c>
      <c r="G43" s="68">
        <v>0</v>
      </c>
      <c r="H43" s="66">
        <v>0</v>
      </c>
      <c r="I43" s="69">
        <v>0</v>
      </c>
      <c r="J43" s="68">
        <v>0</v>
      </c>
      <c r="K43" s="66">
        <v>0</v>
      </c>
      <c r="L43" s="66">
        <v>0</v>
      </c>
      <c r="M43" s="66">
        <v>0</v>
      </c>
      <c r="N43" s="69">
        <v>0</v>
      </c>
      <c r="O43" s="68">
        <v>0</v>
      </c>
      <c r="P43" s="66">
        <v>0</v>
      </c>
      <c r="Q43" s="69">
        <v>0</v>
      </c>
      <c r="R43" s="68">
        <v>0</v>
      </c>
      <c r="S43" s="66">
        <v>0</v>
      </c>
      <c r="T43" s="66">
        <v>0</v>
      </c>
      <c r="U43" s="66">
        <v>0</v>
      </c>
      <c r="V43" s="69">
        <v>0</v>
      </c>
      <c r="W43" s="68">
        <v>0</v>
      </c>
      <c r="X43" s="69">
        <v>0</v>
      </c>
      <c r="Y43" s="68">
        <v>0</v>
      </c>
      <c r="Z43" s="67">
        <v>0</v>
      </c>
    </row>
    <row r="44" spans="2:26" x14ac:dyDescent="0.25">
      <c r="B44" s="68">
        <v>47</v>
      </c>
      <c r="C44" s="69">
        <v>0</v>
      </c>
      <c r="D44" s="68">
        <v>0</v>
      </c>
      <c r="E44" s="66">
        <v>0</v>
      </c>
      <c r="F44" s="69">
        <v>0</v>
      </c>
      <c r="G44" s="68">
        <v>0</v>
      </c>
      <c r="H44" s="66">
        <v>0</v>
      </c>
      <c r="I44" s="69">
        <v>0</v>
      </c>
      <c r="J44" s="68">
        <v>0</v>
      </c>
      <c r="K44" s="66">
        <v>0</v>
      </c>
      <c r="L44" s="66">
        <v>0</v>
      </c>
      <c r="M44" s="66">
        <v>0</v>
      </c>
      <c r="N44" s="69">
        <v>0</v>
      </c>
      <c r="O44" s="68">
        <v>0</v>
      </c>
      <c r="P44" s="66">
        <v>0</v>
      </c>
      <c r="Q44" s="69">
        <v>0</v>
      </c>
      <c r="R44" s="68">
        <v>0</v>
      </c>
      <c r="S44" s="66">
        <v>0</v>
      </c>
      <c r="T44" s="66">
        <v>0</v>
      </c>
      <c r="U44" s="66">
        <v>0</v>
      </c>
      <c r="V44" s="69">
        <v>0</v>
      </c>
      <c r="W44" s="68">
        <v>0</v>
      </c>
      <c r="X44" s="69">
        <v>0</v>
      </c>
      <c r="Y44" s="68">
        <v>0</v>
      </c>
      <c r="Z44" s="67">
        <v>0</v>
      </c>
    </row>
    <row r="45" spans="2:26" x14ac:dyDescent="0.25">
      <c r="B45" s="68"/>
      <c r="C45" s="69"/>
      <c r="D45" s="68"/>
      <c r="E45" s="66"/>
      <c r="F45" s="69"/>
      <c r="G45" s="68"/>
      <c r="H45" s="66"/>
      <c r="I45" s="69"/>
      <c r="J45" s="68"/>
      <c r="K45" s="66"/>
      <c r="L45" s="66"/>
      <c r="M45" s="66"/>
      <c r="N45" s="69"/>
      <c r="O45" s="68"/>
      <c r="P45" s="66"/>
      <c r="Q45" s="69"/>
      <c r="R45" s="68"/>
      <c r="S45" s="66"/>
      <c r="T45" s="66"/>
      <c r="U45" s="66"/>
      <c r="V45" s="69"/>
      <c r="W45" s="68"/>
      <c r="X45" s="69"/>
      <c r="Y45" s="68"/>
      <c r="Z45" s="67"/>
    </row>
    <row r="46" spans="2:26" x14ac:dyDescent="0.25">
      <c r="B46" s="68">
        <v>138</v>
      </c>
      <c r="C46" s="69">
        <v>0</v>
      </c>
      <c r="D46" s="68">
        <v>0</v>
      </c>
      <c r="E46" s="66">
        <v>0</v>
      </c>
      <c r="F46" s="69">
        <v>0</v>
      </c>
      <c r="G46" s="68">
        <v>0</v>
      </c>
      <c r="H46" s="66">
        <v>0</v>
      </c>
      <c r="I46" s="69">
        <v>0</v>
      </c>
      <c r="J46" s="68">
        <v>0</v>
      </c>
      <c r="K46" s="66">
        <v>0</v>
      </c>
      <c r="L46" s="66">
        <v>0</v>
      </c>
      <c r="M46" s="66">
        <v>0</v>
      </c>
      <c r="N46" s="69">
        <v>0</v>
      </c>
      <c r="O46" s="68">
        <v>0</v>
      </c>
      <c r="P46" s="66">
        <v>0</v>
      </c>
      <c r="Q46" s="69">
        <v>0</v>
      </c>
      <c r="R46" s="68">
        <v>0</v>
      </c>
      <c r="S46" s="66">
        <v>0</v>
      </c>
      <c r="T46" s="66">
        <v>0</v>
      </c>
      <c r="U46" s="66">
        <v>0</v>
      </c>
      <c r="V46" s="69">
        <v>0</v>
      </c>
      <c r="W46" s="68">
        <v>0</v>
      </c>
      <c r="X46" s="69">
        <v>0</v>
      </c>
      <c r="Y46" s="68">
        <v>0</v>
      </c>
      <c r="Z46" s="67">
        <v>0</v>
      </c>
    </row>
    <row r="47" spans="2:26" x14ac:dyDescent="0.25">
      <c r="B47" s="68">
        <v>143</v>
      </c>
      <c r="C47" s="69">
        <v>0</v>
      </c>
      <c r="D47" s="68">
        <v>0</v>
      </c>
      <c r="E47" s="66">
        <v>0</v>
      </c>
      <c r="F47" s="69">
        <v>0</v>
      </c>
      <c r="G47" s="68">
        <v>0</v>
      </c>
      <c r="H47" s="66">
        <v>0</v>
      </c>
      <c r="I47" s="69">
        <v>0</v>
      </c>
      <c r="J47" s="68">
        <v>0</v>
      </c>
      <c r="K47" s="66">
        <v>0</v>
      </c>
      <c r="L47" s="66">
        <v>0</v>
      </c>
      <c r="M47" s="66">
        <v>0</v>
      </c>
      <c r="N47" s="69">
        <v>0</v>
      </c>
      <c r="O47" s="68">
        <v>0</v>
      </c>
      <c r="P47" s="66">
        <v>0</v>
      </c>
      <c r="Q47" s="69">
        <v>0</v>
      </c>
      <c r="R47" s="68">
        <v>0</v>
      </c>
      <c r="S47" s="66">
        <v>0</v>
      </c>
      <c r="T47" s="66">
        <v>0</v>
      </c>
      <c r="U47" s="66">
        <v>0</v>
      </c>
      <c r="V47" s="69">
        <v>0</v>
      </c>
      <c r="W47" s="68">
        <v>0</v>
      </c>
      <c r="X47" s="69">
        <v>0</v>
      </c>
      <c r="Y47" s="68">
        <v>0</v>
      </c>
      <c r="Z47" s="67">
        <v>0</v>
      </c>
    </row>
    <row r="48" spans="2:26" x14ac:dyDescent="0.25">
      <c r="B48" s="68">
        <v>148</v>
      </c>
      <c r="C48" s="69">
        <v>0</v>
      </c>
      <c r="D48" s="68">
        <v>0</v>
      </c>
      <c r="E48" s="66">
        <v>0</v>
      </c>
      <c r="F48" s="69">
        <v>0</v>
      </c>
      <c r="G48" s="68">
        <v>0</v>
      </c>
      <c r="H48" s="66">
        <v>0</v>
      </c>
      <c r="I48" s="69">
        <v>0</v>
      </c>
      <c r="J48" s="68">
        <v>0</v>
      </c>
      <c r="K48" s="66">
        <v>0</v>
      </c>
      <c r="L48" s="66">
        <v>0</v>
      </c>
      <c r="M48" s="66">
        <v>0</v>
      </c>
      <c r="N48" s="69">
        <v>0</v>
      </c>
      <c r="O48" s="68">
        <v>0</v>
      </c>
      <c r="P48" s="66">
        <v>0</v>
      </c>
      <c r="Q48" s="69">
        <v>0</v>
      </c>
      <c r="R48" s="68">
        <v>0</v>
      </c>
      <c r="S48" s="66">
        <v>0</v>
      </c>
      <c r="T48" s="66">
        <v>0</v>
      </c>
      <c r="U48" s="66">
        <v>0</v>
      </c>
      <c r="V48" s="69">
        <v>0</v>
      </c>
      <c r="W48" s="68">
        <v>0</v>
      </c>
      <c r="X48" s="69">
        <v>0</v>
      </c>
      <c r="Y48" s="68">
        <v>0</v>
      </c>
      <c r="Z48" s="67">
        <v>0</v>
      </c>
    </row>
    <row r="49" spans="1:26" x14ac:dyDescent="0.25">
      <c r="B49" s="68">
        <v>153</v>
      </c>
      <c r="C49" s="69">
        <v>0</v>
      </c>
      <c r="D49" s="68">
        <v>0</v>
      </c>
      <c r="E49" s="66">
        <v>0</v>
      </c>
      <c r="F49" s="69">
        <v>0</v>
      </c>
      <c r="G49" s="68">
        <v>0</v>
      </c>
      <c r="H49" s="66">
        <v>0</v>
      </c>
      <c r="I49" s="69">
        <v>0</v>
      </c>
      <c r="J49" s="68">
        <v>0</v>
      </c>
      <c r="K49" s="66">
        <v>0</v>
      </c>
      <c r="L49" s="66">
        <v>0</v>
      </c>
      <c r="M49" s="66">
        <v>0</v>
      </c>
      <c r="N49" s="69">
        <v>0</v>
      </c>
      <c r="O49" s="68">
        <v>0</v>
      </c>
      <c r="P49" s="66">
        <v>0</v>
      </c>
      <c r="Q49" s="69">
        <v>0</v>
      </c>
      <c r="R49" s="68">
        <v>0</v>
      </c>
      <c r="S49" s="66">
        <v>0</v>
      </c>
      <c r="T49" s="66">
        <v>0</v>
      </c>
      <c r="U49" s="66">
        <v>0</v>
      </c>
      <c r="V49" s="69">
        <v>0</v>
      </c>
      <c r="W49" s="68">
        <v>0</v>
      </c>
      <c r="X49" s="69">
        <v>0</v>
      </c>
      <c r="Y49" s="68">
        <v>0</v>
      </c>
      <c r="Z49" s="67">
        <v>0</v>
      </c>
    </row>
    <row r="50" spans="1:26" x14ac:dyDescent="0.25">
      <c r="B50" s="68">
        <v>158</v>
      </c>
      <c r="C50" s="69">
        <v>0</v>
      </c>
      <c r="D50" s="68">
        <v>0</v>
      </c>
      <c r="E50" s="66">
        <v>0</v>
      </c>
      <c r="F50" s="69">
        <v>0</v>
      </c>
      <c r="G50" s="68">
        <v>0</v>
      </c>
      <c r="H50" s="66">
        <v>0</v>
      </c>
      <c r="I50" s="69">
        <v>0</v>
      </c>
      <c r="J50" s="68">
        <v>0</v>
      </c>
      <c r="K50" s="66">
        <v>0</v>
      </c>
      <c r="L50" s="66">
        <v>0</v>
      </c>
      <c r="M50" s="66">
        <v>0</v>
      </c>
      <c r="N50" s="69">
        <v>0</v>
      </c>
      <c r="O50" s="68">
        <v>0</v>
      </c>
      <c r="P50" s="66">
        <v>0</v>
      </c>
      <c r="Q50" s="69">
        <v>0</v>
      </c>
      <c r="R50" s="68">
        <v>0</v>
      </c>
      <c r="S50" s="66">
        <v>0</v>
      </c>
      <c r="T50" s="66">
        <v>0</v>
      </c>
      <c r="U50" s="66">
        <v>0</v>
      </c>
      <c r="V50" s="69">
        <v>0</v>
      </c>
      <c r="W50" s="68">
        <v>0</v>
      </c>
      <c r="X50" s="69">
        <v>0</v>
      </c>
      <c r="Y50" s="68">
        <v>0</v>
      </c>
      <c r="Z50" s="67">
        <v>0</v>
      </c>
    </row>
    <row r="51" spans="1:26" x14ac:dyDescent="0.25">
      <c r="B51" s="70">
        <v>161</v>
      </c>
      <c r="C51" s="71">
        <v>0</v>
      </c>
      <c r="D51" s="70">
        <v>0</v>
      </c>
      <c r="E51" s="72">
        <v>0</v>
      </c>
      <c r="F51" s="71">
        <v>0</v>
      </c>
      <c r="G51" s="70">
        <v>0</v>
      </c>
      <c r="H51" s="72">
        <v>0</v>
      </c>
      <c r="I51" s="71">
        <v>0</v>
      </c>
      <c r="J51" s="70">
        <v>0</v>
      </c>
      <c r="K51" s="72">
        <v>0</v>
      </c>
      <c r="L51" s="72">
        <v>0</v>
      </c>
      <c r="M51" s="72">
        <v>0</v>
      </c>
      <c r="N51" s="71">
        <v>0</v>
      </c>
      <c r="O51" s="70">
        <v>0</v>
      </c>
      <c r="P51" s="72">
        <v>0</v>
      </c>
      <c r="Q51" s="71">
        <v>0</v>
      </c>
      <c r="R51" s="70">
        <v>0</v>
      </c>
      <c r="S51" s="72">
        <v>0</v>
      </c>
      <c r="T51" s="72">
        <v>0</v>
      </c>
      <c r="U51" s="72">
        <v>0</v>
      </c>
      <c r="V51" s="71">
        <v>0</v>
      </c>
      <c r="W51" s="70">
        <v>0</v>
      </c>
      <c r="X51" s="71">
        <v>0</v>
      </c>
      <c r="Y51" s="70">
        <v>0</v>
      </c>
      <c r="Z51" s="73">
        <v>0</v>
      </c>
    </row>
    <row r="52" spans="1:26" x14ac:dyDescent="0.25">
      <c r="A52" t="s">
        <v>66</v>
      </c>
      <c r="B52" s="68">
        <v>160</v>
      </c>
      <c r="C52" s="69">
        <v>0</v>
      </c>
      <c r="D52" s="68">
        <v>0</v>
      </c>
      <c r="E52" s="66">
        <v>0</v>
      </c>
      <c r="F52" s="69">
        <v>0</v>
      </c>
      <c r="G52" s="68">
        <v>0.1328</v>
      </c>
      <c r="H52" s="66">
        <v>0</v>
      </c>
      <c r="I52" s="69">
        <v>9.0700000000000003E-2</v>
      </c>
      <c r="J52" s="68">
        <v>0.1328</v>
      </c>
      <c r="K52" s="66">
        <v>0</v>
      </c>
      <c r="L52" s="66">
        <v>2.9600000000000001E-2</v>
      </c>
      <c r="M52" s="66">
        <v>3.7699999999999997E-2</v>
      </c>
      <c r="N52" s="69">
        <v>1.2699999999999999E-2</v>
      </c>
      <c r="O52" s="68">
        <v>4.6800000000000001E-2</v>
      </c>
      <c r="P52" s="66">
        <v>0</v>
      </c>
      <c r="Q52" s="69">
        <v>2.8000000000000001E-2</v>
      </c>
      <c r="R52" s="68">
        <v>4.8399999999999999E-2</v>
      </c>
      <c r="S52" s="66">
        <v>0</v>
      </c>
      <c r="T52" s="66">
        <v>8.8999999999999999E-3</v>
      </c>
      <c r="U52" s="66">
        <v>1.3899999999999999E-2</v>
      </c>
      <c r="V52" s="69">
        <v>0</v>
      </c>
      <c r="W52" s="68">
        <v>8.6300000000000002E-2</v>
      </c>
      <c r="X52" s="69">
        <v>0.24360000000000001</v>
      </c>
      <c r="Y52" s="68">
        <v>1.84E-2</v>
      </c>
      <c r="Z52" s="67">
        <v>7.17E-2</v>
      </c>
    </row>
    <row r="53" spans="1:26" x14ac:dyDescent="0.25">
      <c r="B53" s="68">
        <v>165</v>
      </c>
      <c r="C53" s="69">
        <v>0</v>
      </c>
      <c r="D53" s="68">
        <v>0</v>
      </c>
      <c r="E53" s="66">
        <v>0</v>
      </c>
      <c r="F53" s="69">
        <v>0</v>
      </c>
      <c r="G53" s="68">
        <v>7.8899999999999998E-2</v>
      </c>
      <c r="H53" s="66">
        <v>0</v>
      </c>
      <c r="I53" s="69">
        <v>4.6800000000000001E-2</v>
      </c>
      <c r="J53" s="68">
        <v>7.8899999999999998E-2</v>
      </c>
      <c r="K53" s="66">
        <v>0</v>
      </c>
      <c r="L53" s="66">
        <v>1.6500000000000001E-2</v>
      </c>
      <c r="M53" s="66">
        <v>2.1600000000000001E-2</v>
      </c>
      <c r="N53" s="69">
        <v>1.9E-3</v>
      </c>
      <c r="O53" s="68">
        <v>5.04E-2</v>
      </c>
      <c r="P53" s="66">
        <v>0</v>
      </c>
      <c r="Q53" s="69">
        <v>2.2599999999999999E-2</v>
      </c>
      <c r="R53" s="68">
        <v>5.2900000000000003E-2</v>
      </c>
      <c r="S53" s="66">
        <v>0</v>
      </c>
      <c r="T53" s="66">
        <v>1.0999999999999999E-2</v>
      </c>
      <c r="U53" s="66">
        <v>1.44E-2</v>
      </c>
      <c r="V53" s="69">
        <v>0</v>
      </c>
      <c r="W53" s="68">
        <v>9.3700000000000006E-2</v>
      </c>
      <c r="X53" s="69">
        <v>0.1371</v>
      </c>
      <c r="Y53" s="68">
        <v>3.3599999999999998E-2</v>
      </c>
      <c r="Z53" s="67">
        <v>9.11E-2</v>
      </c>
    </row>
    <row r="54" spans="1:26" x14ac:dyDescent="0.25">
      <c r="B54" s="68">
        <v>170</v>
      </c>
      <c r="C54" s="69">
        <v>0</v>
      </c>
      <c r="D54" s="68">
        <v>0</v>
      </c>
      <c r="E54" s="66">
        <v>0</v>
      </c>
      <c r="F54" s="69">
        <v>0</v>
      </c>
      <c r="G54" s="68">
        <v>0.19389999999999999</v>
      </c>
      <c r="H54" s="66">
        <v>0</v>
      </c>
      <c r="I54" s="69">
        <v>0.13669999999999999</v>
      </c>
      <c r="J54" s="68">
        <v>0.19389999999999999</v>
      </c>
      <c r="K54" s="66">
        <v>0</v>
      </c>
      <c r="L54" s="66">
        <v>6.7400000000000002E-2</v>
      </c>
      <c r="M54" s="66">
        <v>5.8700000000000002E-2</v>
      </c>
      <c r="N54" s="69">
        <v>6.0900000000000003E-2</v>
      </c>
      <c r="O54" s="68">
        <v>5.3199999999999997E-2</v>
      </c>
      <c r="P54" s="66">
        <v>0</v>
      </c>
      <c r="Q54" s="69">
        <v>3.61E-2</v>
      </c>
      <c r="R54" s="68">
        <v>5.3199999999999997E-2</v>
      </c>
      <c r="S54" s="66">
        <v>0</v>
      </c>
      <c r="T54" s="66">
        <v>5.3E-3</v>
      </c>
      <c r="U54" s="66">
        <v>1.17E-2</v>
      </c>
      <c r="V54" s="69">
        <v>0</v>
      </c>
      <c r="W54" s="68">
        <v>0.2833</v>
      </c>
      <c r="X54" s="69">
        <v>0.5625</v>
      </c>
      <c r="Y54" s="68">
        <v>1.84E-2</v>
      </c>
      <c r="Z54" s="67">
        <v>4.4600000000000001E-2</v>
      </c>
    </row>
    <row r="55" spans="1:26" x14ac:dyDescent="0.25">
      <c r="B55" s="68">
        <v>175</v>
      </c>
      <c r="C55" s="69">
        <v>0</v>
      </c>
      <c r="D55" s="68">
        <v>0</v>
      </c>
      <c r="E55" s="66">
        <v>0</v>
      </c>
      <c r="F55" s="69">
        <v>0</v>
      </c>
      <c r="G55" s="68">
        <v>0.1721</v>
      </c>
      <c r="H55" s="66">
        <v>0</v>
      </c>
      <c r="I55" s="69">
        <v>0.11550000000000001</v>
      </c>
      <c r="J55" s="68">
        <v>0.1721</v>
      </c>
      <c r="K55" s="66">
        <v>0</v>
      </c>
      <c r="L55" s="66">
        <v>4.02E-2</v>
      </c>
      <c r="M55" s="66">
        <v>4.6199999999999998E-2</v>
      </c>
      <c r="N55" s="69">
        <v>2.81E-2</v>
      </c>
      <c r="O55" s="68">
        <v>6.4899999999999999E-2</v>
      </c>
      <c r="P55" s="66">
        <v>0</v>
      </c>
      <c r="Q55" s="69">
        <v>4.0800000000000003E-2</v>
      </c>
      <c r="R55" s="68">
        <v>6.4899999999999999E-2</v>
      </c>
      <c r="S55" s="66">
        <v>0</v>
      </c>
      <c r="T55" s="66">
        <v>1.0200000000000001E-2</v>
      </c>
      <c r="U55" s="66">
        <v>1.7299999999999999E-2</v>
      </c>
      <c r="V55" s="69">
        <v>0</v>
      </c>
      <c r="W55" s="68">
        <v>0.1285</v>
      </c>
      <c r="X55" s="69">
        <v>0.34060000000000001</v>
      </c>
      <c r="Y55" s="68">
        <v>2.5899999999999999E-2</v>
      </c>
      <c r="Z55" s="67">
        <v>8.6099999999999996E-2</v>
      </c>
    </row>
    <row r="56" spans="1:26" x14ac:dyDescent="0.25">
      <c r="B56" s="68">
        <v>180</v>
      </c>
      <c r="C56" s="69">
        <v>0</v>
      </c>
      <c r="D56" s="68">
        <v>0</v>
      </c>
      <c r="E56" s="66">
        <v>0</v>
      </c>
      <c r="F56" s="69">
        <v>0</v>
      </c>
      <c r="G56" s="68">
        <v>9.06E-2</v>
      </c>
      <c r="H56" s="66">
        <v>0</v>
      </c>
      <c r="I56" s="69">
        <v>5.62E-2</v>
      </c>
      <c r="J56" s="68">
        <v>9.06E-2</v>
      </c>
      <c r="K56" s="66">
        <v>0</v>
      </c>
      <c r="L56" s="66">
        <v>2.06E-2</v>
      </c>
      <c r="M56" s="66">
        <v>2.6200000000000001E-2</v>
      </c>
      <c r="N56" s="69">
        <v>6.6E-3</v>
      </c>
      <c r="O56" s="68">
        <v>5.4399999999999997E-2</v>
      </c>
      <c r="P56" s="66">
        <v>0</v>
      </c>
      <c r="Q56" s="69">
        <v>3.5700000000000003E-2</v>
      </c>
      <c r="R56" s="68">
        <v>5.4800000000000001E-2</v>
      </c>
      <c r="S56" s="66">
        <v>0</v>
      </c>
      <c r="T56" s="66">
        <v>1.15E-2</v>
      </c>
      <c r="U56" s="66">
        <v>1.6899999999999998E-2</v>
      </c>
      <c r="V56" s="69">
        <v>0</v>
      </c>
      <c r="W56" s="68">
        <v>6.1800000000000001E-2</v>
      </c>
      <c r="X56" s="69">
        <v>0.17610000000000001</v>
      </c>
      <c r="Y56" s="68">
        <v>2.1700000000000001E-2</v>
      </c>
      <c r="Z56" s="67">
        <v>9.9099999999999994E-2</v>
      </c>
    </row>
    <row r="57" spans="1:26" x14ac:dyDescent="0.25">
      <c r="B57" s="68">
        <v>184</v>
      </c>
      <c r="C57" s="69">
        <v>0</v>
      </c>
      <c r="D57" s="68">
        <v>0</v>
      </c>
      <c r="E57" s="66">
        <v>0</v>
      </c>
      <c r="F57" s="69">
        <v>0</v>
      </c>
      <c r="G57" s="68">
        <v>0.19750000000000001</v>
      </c>
      <c r="H57" s="66">
        <v>0</v>
      </c>
      <c r="I57" s="69">
        <v>0.1017</v>
      </c>
      <c r="J57" s="68">
        <v>0.19750000000000001</v>
      </c>
      <c r="K57" s="66">
        <v>0</v>
      </c>
      <c r="L57" s="66">
        <v>6.3799999999999996E-2</v>
      </c>
      <c r="M57" s="66">
        <v>6.3600000000000004E-2</v>
      </c>
      <c r="N57" s="69">
        <v>4.19E-2</v>
      </c>
      <c r="O57" s="68">
        <v>6.0400000000000002E-2</v>
      </c>
      <c r="P57" s="66">
        <v>0</v>
      </c>
      <c r="Q57" s="69">
        <v>3.7900000000000003E-2</v>
      </c>
      <c r="R57" s="68">
        <v>6.0400000000000002E-2</v>
      </c>
      <c r="S57" s="66">
        <v>0</v>
      </c>
      <c r="T57" s="66">
        <v>6.1999999999999998E-3</v>
      </c>
      <c r="U57" s="66">
        <v>1.34E-2</v>
      </c>
      <c r="V57" s="69">
        <v>0</v>
      </c>
      <c r="W57" s="68">
        <v>0.247</v>
      </c>
      <c r="X57" s="69">
        <v>0.54900000000000004</v>
      </c>
      <c r="Y57" s="68">
        <v>2.2599999999999999E-2</v>
      </c>
      <c r="Z57" s="67">
        <v>5.3499999999999999E-2</v>
      </c>
    </row>
    <row r="58" spans="1:26" x14ac:dyDescent="0.25">
      <c r="B58" s="68">
        <v>190</v>
      </c>
      <c r="C58" s="69">
        <v>0</v>
      </c>
      <c r="D58" s="68">
        <v>0</v>
      </c>
      <c r="E58" s="66">
        <v>0</v>
      </c>
      <c r="F58" s="69">
        <v>0</v>
      </c>
      <c r="G58" s="68">
        <v>0.13689999999999999</v>
      </c>
      <c r="H58" s="66">
        <v>0</v>
      </c>
      <c r="I58" s="69">
        <v>7.0300000000000001E-2</v>
      </c>
      <c r="J58" s="68">
        <v>0.13689999999999999</v>
      </c>
      <c r="K58" s="66">
        <v>0</v>
      </c>
      <c r="L58" s="66">
        <v>3.0700000000000002E-2</v>
      </c>
      <c r="M58" s="66">
        <v>3.3300000000000003E-2</v>
      </c>
      <c r="N58" s="69">
        <v>2.1299999999999999E-2</v>
      </c>
      <c r="O58" s="68">
        <v>5.7200000000000001E-2</v>
      </c>
      <c r="P58" s="66">
        <v>0</v>
      </c>
      <c r="Q58" s="69">
        <v>3.6400000000000002E-2</v>
      </c>
      <c r="R58" s="68">
        <v>5.7200000000000001E-2</v>
      </c>
      <c r="S58" s="66">
        <v>0</v>
      </c>
      <c r="T58" s="66">
        <v>8.5000000000000006E-3</v>
      </c>
      <c r="U58" s="66">
        <v>1.4999999999999999E-2</v>
      </c>
      <c r="V58" s="69">
        <v>0</v>
      </c>
      <c r="W58" s="68">
        <v>0.154</v>
      </c>
      <c r="X58" s="69">
        <v>0.27360000000000001</v>
      </c>
      <c r="Y58" s="68">
        <v>2.6800000000000001E-2</v>
      </c>
      <c r="Z58" s="67">
        <v>7.3599999999999999E-2</v>
      </c>
    </row>
    <row r="59" spans="1:26" x14ac:dyDescent="0.25">
      <c r="B59" s="68">
        <v>195</v>
      </c>
      <c r="C59" s="69">
        <v>0</v>
      </c>
      <c r="D59" s="68">
        <v>0</v>
      </c>
      <c r="E59" s="66">
        <v>0</v>
      </c>
      <c r="F59" s="69">
        <v>0</v>
      </c>
      <c r="G59" s="68">
        <v>0.1555</v>
      </c>
      <c r="H59" s="66">
        <v>0</v>
      </c>
      <c r="I59" s="69">
        <v>9.4600000000000004E-2</v>
      </c>
      <c r="J59" s="68">
        <v>0.1555</v>
      </c>
      <c r="K59" s="66">
        <v>0</v>
      </c>
      <c r="L59" s="66">
        <v>2.7900000000000001E-2</v>
      </c>
      <c r="M59" s="66">
        <v>4.0099999999999997E-2</v>
      </c>
      <c r="N59" s="69">
        <v>3.5999999999999999E-3</v>
      </c>
      <c r="O59" s="68">
        <v>5.0799999999999998E-2</v>
      </c>
      <c r="P59" s="66">
        <v>0</v>
      </c>
      <c r="Q59" s="69">
        <v>3.4099999999999998E-2</v>
      </c>
      <c r="R59" s="68">
        <v>5.0799999999999998E-2</v>
      </c>
      <c r="S59" s="66">
        <v>0</v>
      </c>
      <c r="T59" s="66">
        <v>7.9000000000000008E-3</v>
      </c>
      <c r="U59" s="66">
        <v>1.24E-2</v>
      </c>
      <c r="V59" s="69">
        <v>0</v>
      </c>
      <c r="W59" s="68">
        <v>9.9900000000000003E-2</v>
      </c>
      <c r="X59" s="69">
        <v>0.25569999999999998</v>
      </c>
      <c r="Y59" s="68">
        <v>1.66E-2</v>
      </c>
      <c r="Z59" s="67">
        <v>7.1999999999999995E-2</v>
      </c>
    </row>
    <row r="60" spans="1:26" x14ac:dyDescent="0.25">
      <c r="B60" s="68">
        <v>200</v>
      </c>
      <c r="C60" s="69">
        <v>0</v>
      </c>
      <c r="D60" s="68">
        <v>0</v>
      </c>
      <c r="E60" s="66">
        <v>0</v>
      </c>
      <c r="F60" s="69">
        <v>0</v>
      </c>
      <c r="G60" s="68">
        <v>0.29680000000000001</v>
      </c>
      <c r="H60" s="66">
        <v>0</v>
      </c>
      <c r="I60" s="69">
        <v>0.18479999999999999</v>
      </c>
      <c r="J60" s="68">
        <v>0.29680000000000001</v>
      </c>
      <c r="K60" s="66">
        <v>0</v>
      </c>
      <c r="L60" s="66">
        <v>7.2499999999999995E-2</v>
      </c>
      <c r="M60" s="66">
        <v>7.3599999999999999E-2</v>
      </c>
      <c r="N60" s="69">
        <v>6.2100000000000002E-2</v>
      </c>
      <c r="O60" s="68">
        <v>0.16300000000000001</v>
      </c>
      <c r="P60" s="66">
        <v>0</v>
      </c>
      <c r="Q60" s="69">
        <v>9.1899999999999996E-2</v>
      </c>
      <c r="R60" s="68">
        <v>0.16300000000000001</v>
      </c>
      <c r="S60" s="66">
        <v>0</v>
      </c>
      <c r="T60" s="66">
        <v>8.0999999999999996E-3</v>
      </c>
      <c r="U60" s="66">
        <v>2.0799999999999999E-2</v>
      </c>
      <c r="V60" s="69">
        <v>0</v>
      </c>
      <c r="W60" s="68">
        <v>0.1903</v>
      </c>
      <c r="X60" s="69">
        <v>0.70309999999999995</v>
      </c>
      <c r="Y60" s="68">
        <v>3.1800000000000002E-2</v>
      </c>
      <c r="Z60" s="67">
        <v>8.1799999999999998E-2</v>
      </c>
    </row>
    <row r="61" spans="1:26" x14ac:dyDescent="0.25">
      <c r="B61" s="68">
        <v>205</v>
      </c>
      <c r="C61" s="69">
        <v>0</v>
      </c>
      <c r="D61" s="68">
        <v>0</v>
      </c>
      <c r="E61" s="66">
        <v>0</v>
      </c>
      <c r="F61" s="69">
        <v>0</v>
      </c>
      <c r="G61" s="68">
        <v>0.2361</v>
      </c>
      <c r="H61" s="66">
        <v>0</v>
      </c>
      <c r="I61" s="69">
        <v>0.1706</v>
      </c>
      <c r="J61" s="68">
        <v>0.2361</v>
      </c>
      <c r="K61" s="66">
        <v>0</v>
      </c>
      <c r="L61" s="66">
        <v>6.3200000000000006E-2</v>
      </c>
      <c r="M61" s="66">
        <v>7.5499999999999998E-2</v>
      </c>
      <c r="N61" s="69">
        <v>3.1300000000000001E-2</v>
      </c>
      <c r="O61" s="68">
        <v>6.1199999999999997E-2</v>
      </c>
      <c r="P61" s="66">
        <v>0</v>
      </c>
      <c r="Q61" s="69">
        <v>3.9600000000000003E-2</v>
      </c>
      <c r="R61" s="68">
        <v>6.1199999999999997E-2</v>
      </c>
      <c r="S61" s="66">
        <v>0</v>
      </c>
      <c r="T61" s="66">
        <v>7.1000000000000004E-3</v>
      </c>
      <c r="U61" s="66">
        <v>1.3299999999999999E-2</v>
      </c>
      <c r="V61" s="69">
        <v>0</v>
      </c>
      <c r="W61" s="68">
        <v>0.43090000000000001</v>
      </c>
      <c r="X61" s="69">
        <v>0.60319999999999996</v>
      </c>
      <c r="Y61" s="68">
        <v>1.84E-2</v>
      </c>
      <c r="Z61" s="67">
        <v>6.7000000000000004E-2</v>
      </c>
    </row>
    <row r="62" spans="1:26" x14ac:dyDescent="0.25">
      <c r="B62" s="68">
        <v>210</v>
      </c>
      <c r="C62" s="69">
        <v>0</v>
      </c>
      <c r="D62" s="68">
        <v>0</v>
      </c>
      <c r="E62" s="66">
        <v>0</v>
      </c>
      <c r="F62" s="69">
        <v>0</v>
      </c>
      <c r="G62" s="68">
        <v>0.17560000000000001</v>
      </c>
      <c r="H62" s="66">
        <v>0</v>
      </c>
      <c r="I62" s="69">
        <v>9.4100000000000003E-2</v>
      </c>
      <c r="J62" s="68">
        <v>0.17560000000000001</v>
      </c>
      <c r="K62" s="66">
        <v>0</v>
      </c>
      <c r="L62" s="66">
        <v>3.9100000000000003E-2</v>
      </c>
      <c r="M62" s="66">
        <v>5.5E-2</v>
      </c>
      <c r="N62" s="69">
        <v>1.5599999999999999E-2</v>
      </c>
      <c r="O62" s="68">
        <v>8.7800000000000003E-2</v>
      </c>
      <c r="P62" s="66">
        <v>0</v>
      </c>
      <c r="Q62" s="69">
        <v>6.4199999999999993E-2</v>
      </c>
      <c r="R62" s="68">
        <v>8.7800000000000003E-2</v>
      </c>
      <c r="S62" s="66">
        <v>0</v>
      </c>
      <c r="T62" s="66">
        <v>1.17E-2</v>
      </c>
      <c r="U62" s="66">
        <v>2.0899999999999998E-2</v>
      </c>
      <c r="V62" s="69">
        <v>0</v>
      </c>
      <c r="W62" s="68">
        <v>0.26040000000000002</v>
      </c>
      <c r="X62" s="69">
        <v>0.38450000000000001</v>
      </c>
      <c r="Y62" s="68">
        <v>4.53E-2</v>
      </c>
      <c r="Z62" s="67">
        <v>0.112</v>
      </c>
    </row>
    <row r="63" spans="1:26" x14ac:dyDescent="0.25">
      <c r="B63" s="68">
        <v>215</v>
      </c>
      <c r="C63" s="69">
        <v>0</v>
      </c>
      <c r="D63" s="68">
        <v>0</v>
      </c>
      <c r="E63" s="66">
        <v>0</v>
      </c>
      <c r="F63" s="69">
        <v>0</v>
      </c>
      <c r="G63" s="68">
        <v>0.2319</v>
      </c>
      <c r="H63" s="66">
        <v>0</v>
      </c>
      <c r="I63" s="69">
        <v>0.1288</v>
      </c>
      <c r="J63" s="68">
        <v>0.2319</v>
      </c>
      <c r="K63" s="66">
        <v>0</v>
      </c>
      <c r="L63" s="66">
        <v>4.1399999999999999E-2</v>
      </c>
      <c r="M63" s="66">
        <v>6.0400000000000002E-2</v>
      </c>
      <c r="N63" s="69">
        <v>2.0299999999999999E-2</v>
      </c>
      <c r="O63" s="68">
        <v>5.2699999999999997E-2</v>
      </c>
      <c r="P63" s="66">
        <v>0</v>
      </c>
      <c r="Q63" s="69">
        <v>2.8299999999999999E-2</v>
      </c>
      <c r="R63" s="68">
        <v>6.5000000000000002E-2</v>
      </c>
      <c r="S63" s="66">
        <v>0</v>
      </c>
      <c r="T63" s="66">
        <v>1.06E-2</v>
      </c>
      <c r="U63" s="66">
        <v>1.6E-2</v>
      </c>
      <c r="V63" s="69">
        <v>0</v>
      </c>
      <c r="W63" s="68">
        <v>0.27060000000000001</v>
      </c>
      <c r="X63" s="69">
        <v>0.41549999999999998</v>
      </c>
      <c r="Y63" s="68">
        <v>3.27E-2</v>
      </c>
      <c r="Z63" s="67">
        <v>0.105</v>
      </c>
    </row>
    <row r="64" spans="1:26" x14ac:dyDescent="0.25">
      <c r="B64" s="68">
        <v>220</v>
      </c>
      <c r="C64" s="69">
        <v>0</v>
      </c>
      <c r="D64" s="68">
        <v>0</v>
      </c>
      <c r="E64" s="66">
        <v>0</v>
      </c>
      <c r="F64" s="69">
        <v>0</v>
      </c>
      <c r="G64" s="68">
        <v>7.3099999999999998E-2</v>
      </c>
      <c r="H64" s="66">
        <v>0</v>
      </c>
      <c r="I64" s="69">
        <v>4.02E-2</v>
      </c>
      <c r="J64" s="68">
        <v>7.3099999999999998E-2</v>
      </c>
      <c r="K64" s="66">
        <v>0</v>
      </c>
      <c r="L64" s="66">
        <v>8.0999999999999996E-3</v>
      </c>
      <c r="M64" s="66">
        <v>1.47E-2</v>
      </c>
      <c r="N64" s="69">
        <v>0</v>
      </c>
      <c r="O64" s="68">
        <v>0.14230000000000001</v>
      </c>
      <c r="P64" s="66">
        <v>0</v>
      </c>
      <c r="Q64" s="69">
        <v>5.2600000000000001E-2</v>
      </c>
      <c r="R64" s="68">
        <v>0.14230000000000001</v>
      </c>
      <c r="S64" s="66">
        <v>0</v>
      </c>
      <c r="T64" s="66">
        <v>2.3900000000000001E-2</v>
      </c>
      <c r="U64" s="66">
        <v>3.0099999999999998E-2</v>
      </c>
      <c r="V64" s="69">
        <v>1.72E-2</v>
      </c>
      <c r="W64" s="68">
        <v>0.04</v>
      </c>
      <c r="X64" s="69">
        <v>8.0199999999999994E-2</v>
      </c>
      <c r="Y64" s="68">
        <v>0.15229999999999999</v>
      </c>
      <c r="Z64" s="67">
        <v>0.23899999999999999</v>
      </c>
    </row>
    <row r="65" spans="2:26" x14ac:dyDescent="0.25">
      <c r="B65" s="68">
        <v>225</v>
      </c>
      <c r="C65" s="69">
        <v>0</v>
      </c>
      <c r="D65" s="68">
        <v>0</v>
      </c>
      <c r="E65" s="66">
        <v>0</v>
      </c>
      <c r="F65" s="69">
        <v>0</v>
      </c>
      <c r="G65" s="68">
        <v>0.1084</v>
      </c>
      <c r="H65" s="66">
        <v>0</v>
      </c>
      <c r="I65" s="69">
        <v>6.0299999999999999E-2</v>
      </c>
      <c r="J65" s="68">
        <v>0.1084</v>
      </c>
      <c r="K65" s="66">
        <v>0</v>
      </c>
      <c r="L65" s="66">
        <v>2.1899999999999999E-2</v>
      </c>
      <c r="M65" s="66">
        <v>3.0200000000000001E-2</v>
      </c>
      <c r="N65" s="69">
        <v>0</v>
      </c>
      <c r="O65" s="68">
        <v>0.23499999999999999</v>
      </c>
      <c r="P65" s="66">
        <v>0</v>
      </c>
      <c r="Q65" s="69">
        <v>9.8100000000000007E-2</v>
      </c>
      <c r="R65" s="68">
        <v>0.23499999999999999</v>
      </c>
      <c r="S65" s="66">
        <v>0</v>
      </c>
      <c r="T65" s="66">
        <v>3.4700000000000002E-2</v>
      </c>
      <c r="U65" s="66">
        <v>5.0299999999999997E-2</v>
      </c>
      <c r="V65" s="69">
        <v>7.0000000000000001E-3</v>
      </c>
      <c r="W65" s="68">
        <v>0.1603</v>
      </c>
      <c r="X65" s="69">
        <v>0.2223</v>
      </c>
      <c r="Y65" s="68">
        <v>0.2505</v>
      </c>
      <c r="Z65" s="67">
        <v>0.35410000000000003</v>
      </c>
    </row>
    <row r="66" spans="2:26" x14ac:dyDescent="0.25">
      <c r="B66" s="68">
        <v>230</v>
      </c>
      <c r="C66" s="69">
        <v>0</v>
      </c>
      <c r="D66" s="68">
        <v>0</v>
      </c>
      <c r="E66" s="66">
        <v>0</v>
      </c>
      <c r="F66" s="69">
        <v>0</v>
      </c>
      <c r="G66" s="68">
        <v>9.7600000000000006E-2</v>
      </c>
      <c r="H66" s="66">
        <v>0</v>
      </c>
      <c r="I66" s="69">
        <v>7.0400000000000004E-2</v>
      </c>
      <c r="J66" s="68">
        <v>9.7600000000000006E-2</v>
      </c>
      <c r="K66" s="66">
        <v>0</v>
      </c>
      <c r="L66" s="66">
        <v>1.6500000000000001E-2</v>
      </c>
      <c r="M66" s="66">
        <v>2.58E-2</v>
      </c>
      <c r="N66" s="69">
        <v>0</v>
      </c>
      <c r="O66" s="68">
        <v>0.13930000000000001</v>
      </c>
      <c r="P66" s="66">
        <v>0</v>
      </c>
      <c r="Q66" s="69">
        <v>6.7900000000000002E-2</v>
      </c>
      <c r="R66" s="68">
        <v>0.13930000000000001</v>
      </c>
      <c r="S66" s="66">
        <v>0</v>
      </c>
      <c r="T66" s="66">
        <v>2.1299999999999999E-2</v>
      </c>
      <c r="U66" s="66">
        <v>3.2300000000000002E-2</v>
      </c>
      <c r="V66" s="69">
        <v>1.5E-3</v>
      </c>
      <c r="W66" s="68">
        <v>6.9099999999999995E-2</v>
      </c>
      <c r="X66" s="69">
        <v>0.16769999999999999</v>
      </c>
      <c r="Y66" s="68">
        <v>9.8799999999999999E-2</v>
      </c>
      <c r="Z66" s="67">
        <v>0.2213</v>
      </c>
    </row>
    <row r="67" spans="2:26" x14ac:dyDescent="0.25">
      <c r="B67" s="68">
        <v>235</v>
      </c>
      <c r="C67" s="69">
        <v>0</v>
      </c>
      <c r="D67" s="68">
        <v>0</v>
      </c>
      <c r="E67" s="66">
        <v>0</v>
      </c>
      <c r="F67" s="69">
        <v>0</v>
      </c>
      <c r="G67" s="68">
        <v>0.12870000000000001</v>
      </c>
      <c r="H67" s="66">
        <v>0</v>
      </c>
      <c r="I67" s="69">
        <v>8.5999999999999993E-2</v>
      </c>
      <c r="J67" s="68">
        <v>0.14399999999999999</v>
      </c>
      <c r="K67" s="66">
        <v>0</v>
      </c>
      <c r="L67" s="66">
        <v>2.0500000000000001E-2</v>
      </c>
      <c r="M67" s="66">
        <v>3.6799999999999999E-2</v>
      </c>
      <c r="N67" s="69">
        <v>0</v>
      </c>
      <c r="O67" s="68">
        <v>0.22459999999999999</v>
      </c>
      <c r="P67" s="66">
        <v>0</v>
      </c>
      <c r="Q67" s="69">
        <v>8.5099999999999995E-2</v>
      </c>
      <c r="R67" s="68">
        <v>0.22459999999999999</v>
      </c>
      <c r="S67" s="66">
        <v>0</v>
      </c>
      <c r="T67" s="66">
        <v>4.2700000000000002E-2</v>
      </c>
      <c r="U67" s="66">
        <v>5.5100000000000003E-2</v>
      </c>
      <c r="V67" s="69">
        <v>2.3199999999999998E-2</v>
      </c>
      <c r="W67" s="68">
        <v>8.8800000000000004E-2</v>
      </c>
      <c r="X67" s="69">
        <v>0.2117</v>
      </c>
      <c r="Y67" s="68">
        <v>0.36499999999999999</v>
      </c>
      <c r="Z67" s="67">
        <v>0.44019999999999998</v>
      </c>
    </row>
    <row r="68" spans="2:26" x14ac:dyDescent="0.25">
      <c r="B68" s="68">
        <v>240</v>
      </c>
      <c r="C68" s="69">
        <v>0</v>
      </c>
      <c r="D68" s="68">
        <v>0</v>
      </c>
      <c r="E68" s="66">
        <v>0</v>
      </c>
      <c r="F68" s="69">
        <v>0</v>
      </c>
      <c r="G68" s="68">
        <v>0.22040000000000001</v>
      </c>
      <c r="H68" s="66">
        <v>0</v>
      </c>
      <c r="I68" s="69">
        <v>0.12330000000000001</v>
      </c>
      <c r="J68" s="68">
        <v>0.22040000000000001</v>
      </c>
      <c r="K68" s="66">
        <v>0</v>
      </c>
      <c r="L68" s="66">
        <v>4.2500000000000003E-2</v>
      </c>
      <c r="M68" s="66">
        <v>6.1499999999999999E-2</v>
      </c>
      <c r="N68" s="69">
        <v>1.9699999999999999E-2</v>
      </c>
      <c r="O68" s="68">
        <v>0.1477</v>
      </c>
      <c r="P68" s="66">
        <v>0</v>
      </c>
      <c r="Q68" s="69">
        <v>7.9100000000000004E-2</v>
      </c>
      <c r="R68" s="68">
        <v>0.1477</v>
      </c>
      <c r="S68" s="66">
        <v>0</v>
      </c>
      <c r="T68" s="66">
        <v>1.7299999999999999E-2</v>
      </c>
      <c r="U68" s="66">
        <v>3.27E-2</v>
      </c>
      <c r="V68" s="69">
        <v>0</v>
      </c>
      <c r="W68" s="68">
        <v>0.34970000000000001</v>
      </c>
      <c r="X68" s="69">
        <v>0.44</v>
      </c>
      <c r="Y68" s="68">
        <v>9.7600000000000006E-2</v>
      </c>
      <c r="Z68" s="67">
        <v>0.1789</v>
      </c>
    </row>
    <row r="69" spans="2:26" x14ac:dyDescent="0.25">
      <c r="B69" s="68">
        <v>245</v>
      </c>
      <c r="C69" s="69">
        <v>0</v>
      </c>
      <c r="D69" s="68">
        <v>0</v>
      </c>
      <c r="E69" s="66">
        <v>0</v>
      </c>
      <c r="F69" s="69">
        <v>0</v>
      </c>
      <c r="G69" s="68">
        <v>0.115</v>
      </c>
      <c r="H69" s="66">
        <v>0</v>
      </c>
      <c r="I69" s="69">
        <v>7.2300000000000003E-2</v>
      </c>
      <c r="J69" s="68">
        <v>0.115</v>
      </c>
      <c r="K69" s="66">
        <v>0</v>
      </c>
      <c r="L69" s="66">
        <v>1.3599999999999999E-2</v>
      </c>
      <c r="M69" s="66">
        <v>2.46E-2</v>
      </c>
      <c r="N69" s="69">
        <v>0</v>
      </c>
      <c r="O69" s="68">
        <v>0.13950000000000001</v>
      </c>
      <c r="P69" s="66">
        <v>0</v>
      </c>
      <c r="Q69" s="69">
        <v>7.9000000000000001E-2</v>
      </c>
      <c r="R69" s="68">
        <v>0.13950000000000001</v>
      </c>
      <c r="S69" s="66">
        <v>0</v>
      </c>
      <c r="T69" s="66">
        <v>3.5400000000000001E-2</v>
      </c>
      <c r="U69" s="66">
        <v>3.8800000000000001E-2</v>
      </c>
      <c r="V69" s="69">
        <v>2.1100000000000001E-2</v>
      </c>
      <c r="W69" s="68">
        <v>6.7100000000000007E-2</v>
      </c>
      <c r="X69" s="69">
        <v>0.14030000000000001</v>
      </c>
      <c r="Y69" s="68">
        <v>0.2351</v>
      </c>
      <c r="Z69" s="67">
        <v>0.36870000000000003</v>
      </c>
    </row>
    <row r="70" spans="2:26" x14ac:dyDescent="0.25">
      <c r="B70" s="68">
        <v>250</v>
      </c>
      <c r="C70" s="69">
        <v>0</v>
      </c>
      <c r="D70" s="68">
        <v>0</v>
      </c>
      <c r="E70" s="66">
        <v>0</v>
      </c>
      <c r="F70" s="69">
        <v>0</v>
      </c>
      <c r="G70" s="68">
        <v>0.17130000000000001</v>
      </c>
      <c r="H70" s="66">
        <v>0</v>
      </c>
      <c r="I70" s="69">
        <v>0.1178</v>
      </c>
      <c r="J70" s="68">
        <v>0.17130000000000001</v>
      </c>
      <c r="K70" s="66">
        <v>0</v>
      </c>
      <c r="L70" s="66">
        <v>3.9699999999999999E-2</v>
      </c>
      <c r="M70" s="66">
        <v>5.04E-2</v>
      </c>
      <c r="N70" s="69">
        <v>1.9199999999999998E-2</v>
      </c>
      <c r="O70" s="68">
        <v>0.19289999999999999</v>
      </c>
      <c r="P70" s="66">
        <v>0</v>
      </c>
      <c r="Q70" s="69">
        <v>0.10100000000000001</v>
      </c>
      <c r="R70" s="68">
        <v>0.19289999999999999</v>
      </c>
      <c r="S70" s="66">
        <v>0</v>
      </c>
      <c r="T70" s="66">
        <v>2.53E-2</v>
      </c>
      <c r="U70" s="66">
        <v>4.87E-2</v>
      </c>
      <c r="V70" s="69">
        <v>0</v>
      </c>
      <c r="W70" s="68">
        <v>0.26840000000000003</v>
      </c>
      <c r="X70" s="69">
        <v>0.41110000000000002</v>
      </c>
      <c r="Y70" s="68">
        <v>0.21690000000000001</v>
      </c>
      <c r="Z70" s="67">
        <v>0.26150000000000001</v>
      </c>
    </row>
    <row r="71" spans="2:26" x14ac:dyDescent="0.25">
      <c r="B71" s="68">
        <v>255</v>
      </c>
      <c r="C71" s="69">
        <v>0</v>
      </c>
      <c r="D71" s="68">
        <v>0</v>
      </c>
      <c r="E71" s="66">
        <v>0</v>
      </c>
      <c r="F71" s="69">
        <v>0</v>
      </c>
      <c r="G71" s="68">
        <v>5.4399999999999997E-2</v>
      </c>
      <c r="H71" s="66">
        <v>0</v>
      </c>
      <c r="I71" s="69">
        <v>3.5400000000000001E-2</v>
      </c>
      <c r="J71" s="68">
        <v>0.16769999999999999</v>
      </c>
      <c r="K71" s="66">
        <v>0</v>
      </c>
      <c r="L71" s="66">
        <v>1.06E-2</v>
      </c>
      <c r="M71" s="66">
        <v>2.12E-2</v>
      </c>
      <c r="N71" s="69">
        <v>0</v>
      </c>
      <c r="O71" s="68">
        <v>0.12770000000000001</v>
      </c>
      <c r="P71" s="66">
        <v>0</v>
      </c>
      <c r="Q71" s="69">
        <v>8.0699999999999994E-2</v>
      </c>
      <c r="R71" s="68">
        <v>0.12770000000000001</v>
      </c>
      <c r="S71" s="66">
        <v>0</v>
      </c>
      <c r="T71" s="66">
        <v>2.1100000000000001E-2</v>
      </c>
      <c r="U71" s="66">
        <v>2.9399999999999999E-2</v>
      </c>
      <c r="V71" s="69">
        <v>7.4000000000000003E-3</v>
      </c>
      <c r="W71" s="68">
        <v>2.9499999999999998E-2</v>
      </c>
      <c r="X71" s="69">
        <v>0.11169999999999999</v>
      </c>
      <c r="Y71" s="68">
        <v>0.1072</v>
      </c>
      <c r="Z71" s="67">
        <v>0.2195</v>
      </c>
    </row>
    <row r="72" spans="2:26" x14ac:dyDescent="0.25">
      <c r="B72" s="68">
        <v>260</v>
      </c>
      <c r="C72" s="69">
        <v>0</v>
      </c>
      <c r="D72" s="68">
        <v>0</v>
      </c>
      <c r="E72" s="66">
        <v>0</v>
      </c>
      <c r="F72" s="69">
        <v>0</v>
      </c>
      <c r="G72" s="68">
        <v>0.15340000000000001</v>
      </c>
      <c r="H72" s="66">
        <v>0</v>
      </c>
      <c r="I72" s="69">
        <v>0.1186</v>
      </c>
      <c r="J72" s="68">
        <v>0.15340000000000001</v>
      </c>
      <c r="K72" s="66">
        <v>0</v>
      </c>
      <c r="L72" s="66">
        <v>2.2200000000000001E-2</v>
      </c>
      <c r="M72" s="66">
        <v>4.5100000000000001E-2</v>
      </c>
      <c r="N72" s="69">
        <v>0</v>
      </c>
      <c r="O72" s="68">
        <v>8.1000000000000003E-2</v>
      </c>
      <c r="P72" s="66">
        <v>0</v>
      </c>
      <c r="Q72" s="69">
        <v>3.5000000000000003E-2</v>
      </c>
      <c r="R72" s="68">
        <v>8.1000000000000003E-2</v>
      </c>
      <c r="S72" s="66">
        <v>0</v>
      </c>
      <c r="T72" s="66">
        <v>1.5900000000000001E-2</v>
      </c>
      <c r="U72" s="66">
        <v>1.8200000000000001E-2</v>
      </c>
      <c r="V72" s="69">
        <v>1.1900000000000001E-2</v>
      </c>
      <c r="W72" s="68">
        <v>0.19400000000000001</v>
      </c>
      <c r="X72" s="69">
        <v>0.22550000000000001</v>
      </c>
      <c r="Y72" s="68">
        <v>0.1041</v>
      </c>
      <c r="Z72" s="67">
        <v>0.16200000000000001</v>
      </c>
    </row>
    <row r="73" spans="2:26" x14ac:dyDescent="0.25">
      <c r="B73" s="68">
        <v>265</v>
      </c>
      <c r="C73" s="69">
        <v>0</v>
      </c>
      <c r="D73" s="68">
        <v>0</v>
      </c>
      <c r="E73" s="66">
        <v>0</v>
      </c>
      <c r="F73" s="69">
        <v>0</v>
      </c>
      <c r="G73" s="68">
        <v>0.1089</v>
      </c>
      <c r="H73" s="66">
        <v>0</v>
      </c>
      <c r="I73" s="69">
        <v>6.6600000000000006E-2</v>
      </c>
      <c r="J73" s="68">
        <v>0.1089</v>
      </c>
      <c r="K73" s="66">
        <v>0</v>
      </c>
      <c r="L73" s="66">
        <v>2.7E-2</v>
      </c>
      <c r="M73" s="66">
        <v>3.0200000000000001E-2</v>
      </c>
      <c r="N73" s="69">
        <v>2.01E-2</v>
      </c>
      <c r="O73" s="68">
        <v>8.5800000000000001E-2</v>
      </c>
      <c r="P73" s="66">
        <v>0</v>
      </c>
      <c r="Q73" s="69">
        <v>4.1099999999999998E-2</v>
      </c>
      <c r="R73" s="68">
        <v>8.5800000000000001E-2</v>
      </c>
      <c r="S73" s="66">
        <v>0</v>
      </c>
      <c r="T73" s="66">
        <v>8.6E-3</v>
      </c>
      <c r="U73" s="66">
        <v>1.7500000000000002E-2</v>
      </c>
      <c r="V73" s="69">
        <v>0</v>
      </c>
      <c r="W73" s="68">
        <v>8.7999999999999995E-2</v>
      </c>
      <c r="X73" s="69">
        <v>0.27139999999999997</v>
      </c>
      <c r="Y73" s="68">
        <v>5.7299999999999997E-2</v>
      </c>
      <c r="Z73" s="67">
        <v>8.5900000000000004E-2</v>
      </c>
    </row>
    <row r="74" spans="2:26" x14ac:dyDescent="0.25">
      <c r="B74" s="68">
        <v>270</v>
      </c>
      <c r="C74" s="69">
        <v>0</v>
      </c>
      <c r="D74" s="68">
        <v>0</v>
      </c>
      <c r="E74" s="66">
        <v>0</v>
      </c>
      <c r="F74" s="69">
        <v>0</v>
      </c>
      <c r="G74" s="68">
        <v>7.0800000000000002E-2</v>
      </c>
      <c r="H74" s="66">
        <v>0</v>
      </c>
      <c r="I74" s="69">
        <v>3.3599999999999998E-2</v>
      </c>
      <c r="J74" s="68">
        <v>8.4900000000000003E-2</v>
      </c>
      <c r="K74" s="66">
        <v>0</v>
      </c>
      <c r="L74" s="66">
        <v>1.66E-2</v>
      </c>
      <c r="M74" s="66">
        <v>2.5000000000000001E-2</v>
      </c>
      <c r="N74" s="69">
        <v>0</v>
      </c>
      <c r="O74" s="68">
        <v>0.27639999999999998</v>
      </c>
      <c r="P74" s="66">
        <v>0</v>
      </c>
      <c r="Q74" s="69">
        <v>6.7199999999999996E-2</v>
      </c>
      <c r="R74" s="68">
        <v>0.27639999999999998</v>
      </c>
      <c r="S74" s="66">
        <v>0</v>
      </c>
      <c r="T74" s="66">
        <v>2.4400000000000002E-2</v>
      </c>
      <c r="U74" s="66">
        <v>4.3999999999999997E-2</v>
      </c>
      <c r="V74" s="69">
        <v>3.0999999999999999E-3</v>
      </c>
      <c r="W74" s="68">
        <v>7.3999999999999996E-2</v>
      </c>
      <c r="X74" s="69">
        <v>0.1636</v>
      </c>
      <c r="Y74" s="68">
        <v>0.18329999999999999</v>
      </c>
      <c r="Z74" s="67">
        <v>0.24929999999999999</v>
      </c>
    </row>
    <row r="75" spans="2:26" x14ac:dyDescent="0.25">
      <c r="B75" s="68">
        <v>274</v>
      </c>
      <c r="C75" s="69">
        <v>0</v>
      </c>
      <c r="D75" s="68">
        <v>0</v>
      </c>
      <c r="E75" s="66">
        <v>0</v>
      </c>
      <c r="F75" s="69">
        <v>0</v>
      </c>
      <c r="G75" s="68">
        <v>0.1235</v>
      </c>
      <c r="H75" s="66">
        <v>0</v>
      </c>
      <c r="I75" s="69">
        <v>7.4200000000000002E-2</v>
      </c>
      <c r="J75" s="68">
        <v>0.1235</v>
      </c>
      <c r="K75" s="66">
        <v>0</v>
      </c>
      <c r="L75" s="66">
        <v>1.4200000000000001E-2</v>
      </c>
      <c r="M75" s="66">
        <v>2.76E-2</v>
      </c>
      <c r="N75" s="69">
        <v>0</v>
      </c>
      <c r="O75" s="68">
        <v>7.6899999999999996E-2</v>
      </c>
      <c r="P75" s="66">
        <v>0</v>
      </c>
      <c r="Q75" s="69">
        <v>4.3200000000000002E-2</v>
      </c>
      <c r="R75" s="68">
        <v>0.23830000000000001</v>
      </c>
      <c r="S75" s="66">
        <v>0</v>
      </c>
      <c r="T75" s="66">
        <v>2.8899999999999999E-2</v>
      </c>
      <c r="U75" s="66">
        <v>3.9699999999999999E-2</v>
      </c>
      <c r="V75" s="69">
        <v>2.1600000000000001E-2</v>
      </c>
      <c r="W75" s="68">
        <v>7.0900000000000005E-2</v>
      </c>
      <c r="X75" s="69">
        <v>0.14460000000000001</v>
      </c>
      <c r="Y75" s="68">
        <v>0.12690000000000001</v>
      </c>
      <c r="Z75" s="67">
        <v>0.29780000000000001</v>
      </c>
    </row>
    <row r="76" spans="2:26" x14ac:dyDescent="0.25">
      <c r="B76" s="68">
        <v>280</v>
      </c>
      <c r="C76" s="69">
        <v>0</v>
      </c>
      <c r="D76" s="68">
        <v>0</v>
      </c>
      <c r="E76" s="66">
        <v>0</v>
      </c>
      <c r="F76" s="69">
        <v>0</v>
      </c>
      <c r="G76" s="68">
        <v>0.14149999999999999</v>
      </c>
      <c r="H76" s="66">
        <v>0</v>
      </c>
      <c r="I76" s="69">
        <v>9.8599999999999993E-2</v>
      </c>
      <c r="J76" s="68">
        <v>0.14149999999999999</v>
      </c>
      <c r="K76" s="66">
        <v>0</v>
      </c>
      <c r="L76" s="66">
        <v>2.7300000000000001E-2</v>
      </c>
      <c r="M76" s="66">
        <v>4.9500000000000002E-2</v>
      </c>
      <c r="N76" s="69">
        <v>0</v>
      </c>
      <c r="O76" s="68">
        <v>0.41020000000000001</v>
      </c>
      <c r="P76" s="66">
        <v>0</v>
      </c>
      <c r="Q76" s="69">
        <v>0.1532</v>
      </c>
      <c r="R76" s="68">
        <v>0.41020000000000001</v>
      </c>
      <c r="S76" s="66">
        <v>0</v>
      </c>
      <c r="T76" s="66">
        <v>2.1000000000000001E-2</v>
      </c>
      <c r="U76" s="66">
        <v>5.1900000000000002E-2</v>
      </c>
      <c r="V76" s="69">
        <v>2.0999999999999999E-3</v>
      </c>
      <c r="W76" s="68">
        <v>0.14979999999999999</v>
      </c>
      <c r="X76" s="69">
        <v>0.22639999999999999</v>
      </c>
      <c r="Y76" s="68">
        <v>0.14649999999999999</v>
      </c>
      <c r="Z76" s="67">
        <v>0.24510000000000001</v>
      </c>
    </row>
    <row r="77" spans="2:26" x14ac:dyDescent="0.25">
      <c r="B77" s="68">
        <v>285</v>
      </c>
      <c r="C77" s="69">
        <v>0</v>
      </c>
      <c r="D77" s="68">
        <v>0</v>
      </c>
      <c r="E77" s="66">
        <v>0</v>
      </c>
      <c r="F77" s="69">
        <v>0</v>
      </c>
      <c r="G77" s="68">
        <v>0.1285</v>
      </c>
      <c r="H77" s="66">
        <v>0</v>
      </c>
      <c r="I77" s="69">
        <v>5.8299999999999998E-2</v>
      </c>
      <c r="J77" s="68">
        <v>0.1285</v>
      </c>
      <c r="K77" s="66">
        <v>0</v>
      </c>
      <c r="L77" s="66">
        <v>3.1399999999999997E-2</v>
      </c>
      <c r="M77" s="66">
        <v>4.3799999999999999E-2</v>
      </c>
      <c r="N77" s="69">
        <v>1.44E-2</v>
      </c>
      <c r="O77" s="68">
        <v>0.3175</v>
      </c>
      <c r="P77" s="66">
        <v>0</v>
      </c>
      <c r="Q77" s="69">
        <v>9.5200000000000007E-2</v>
      </c>
      <c r="R77" s="68">
        <v>0.3175</v>
      </c>
      <c r="S77" s="66">
        <v>0</v>
      </c>
      <c r="T77" s="66">
        <v>1.3899999999999999E-2</v>
      </c>
      <c r="U77" s="66">
        <v>3.1399999999999997E-2</v>
      </c>
      <c r="V77" s="69">
        <v>0</v>
      </c>
      <c r="W77" s="68">
        <v>0.15440000000000001</v>
      </c>
      <c r="X77" s="69">
        <v>0.26939999999999997</v>
      </c>
      <c r="Y77" s="68">
        <v>0.10249999999999999</v>
      </c>
      <c r="Z77" s="67">
        <v>0.1704</v>
      </c>
    </row>
    <row r="78" spans="2:26" x14ac:dyDescent="0.25">
      <c r="B78" s="68">
        <v>290</v>
      </c>
      <c r="C78" s="69">
        <v>0</v>
      </c>
      <c r="D78" s="68">
        <v>0</v>
      </c>
      <c r="E78" s="66">
        <v>0</v>
      </c>
      <c r="F78" s="69">
        <v>0</v>
      </c>
      <c r="G78" s="68">
        <v>0.1152</v>
      </c>
      <c r="H78" s="66">
        <v>0</v>
      </c>
      <c r="I78" s="69">
        <v>7.1400000000000005E-2</v>
      </c>
      <c r="J78" s="68">
        <v>0.1152</v>
      </c>
      <c r="K78" s="66">
        <v>0</v>
      </c>
      <c r="L78" s="66">
        <v>2.3900000000000001E-2</v>
      </c>
      <c r="M78" s="66">
        <v>3.15E-2</v>
      </c>
      <c r="N78" s="69">
        <v>8.8999999999999999E-3</v>
      </c>
      <c r="O78" s="68">
        <v>4.9299999999999997E-2</v>
      </c>
      <c r="P78" s="66">
        <v>0</v>
      </c>
      <c r="Q78" s="69">
        <v>3.1300000000000001E-2</v>
      </c>
      <c r="R78" s="68">
        <v>7.8899999999999998E-2</v>
      </c>
      <c r="S78" s="66">
        <v>0</v>
      </c>
      <c r="T78" s="66">
        <v>1.35E-2</v>
      </c>
      <c r="U78" s="66">
        <v>1.9E-2</v>
      </c>
      <c r="V78" s="69">
        <v>0</v>
      </c>
      <c r="W78" s="68">
        <v>0.16020000000000001</v>
      </c>
      <c r="X78" s="69">
        <v>0.2409</v>
      </c>
      <c r="Y78" s="68">
        <v>4.3400000000000001E-2</v>
      </c>
      <c r="Z78" s="67">
        <v>0.1338</v>
      </c>
    </row>
    <row r="79" spans="2:26" x14ac:dyDescent="0.25">
      <c r="B79" s="68">
        <v>294</v>
      </c>
      <c r="C79" s="69">
        <v>0</v>
      </c>
      <c r="D79" s="68">
        <v>0</v>
      </c>
      <c r="E79" s="66">
        <v>0</v>
      </c>
      <c r="F79" s="69">
        <v>0</v>
      </c>
      <c r="G79" s="68">
        <v>0.1452</v>
      </c>
      <c r="H79" s="66">
        <v>0</v>
      </c>
      <c r="I79" s="69">
        <v>0.1007</v>
      </c>
      <c r="J79" s="68">
        <v>0.1452</v>
      </c>
      <c r="K79" s="66">
        <v>0</v>
      </c>
      <c r="L79" s="66">
        <v>2.5600000000000001E-2</v>
      </c>
      <c r="M79" s="66">
        <v>3.8100000000000002E-2</v>
      </c>
      <c r="N79" s="69">
        <v>4.8999999999999998E-3</v>
      </c>
      <c r="O79" s="68">
        <v>8.8300000000000003E-2</v>
      </c>
      <c r="P79" s="66">
        <v>0</v>
      </c>
      <c r="Q79" s="69">
        <v>5.62E-2</v>
      </c>
      <c r="R79" s="68">
        <v>8.8300000000000003E-2</v>
      </c>
      <c r="S79" s="66">
        <v>0</v>
      </c>
      <c r="T79" s="66">
        <v>1.5900000000000001E-2</v>
      </c>
      <c r="U79" s="66">
        <v>2.3400000000000001E-2</v>
      </c>
      <c r="V79" s="69">
        <v>0</v>
      </c>
      <c r="W79" s="68">
        <v>8.6800000000000002E-2</v>
      </c>
      <c r="X79" s="69">
        <v>0.2601</v>
      </c>
      <c r="Y79" s="68">
        <v>0.1008</v>
      </c>
      <c r="Z79" s="67">
        <v>0.1603</v>
      </c>
    </row>
    <row r="80" spans="2:26" x14ac:dyDescent="0.25">
      <c r="B80" s="68">
        <v>300</v>
      </c>
      <c r="C80" s="69">
        <v>0</v>
      </c>
      <c r="D80" s="68">
        <v>0</v>
      </c>
      <c r="E80" s="66">
        <v>0</v>
      </c>
      <c r="F80" s="69">
        <v>0</v>
      </c>
      <c r="G80" s="68">
        <v>0.19989999999999999</v>
      </c>
      <c r="H80" s="66">
        <v>0</v>
      </c>
      <c r="I80" s="69">
        <v>0.13489999999999999</v>
      </c>
      <c r="J80" s="68">
        <v>0.19989999999999999</v>
      </c>
      <c r="K80" s="66">
        <v>0</v>
      </c>
      <c r="L80" s="66">
        <v>3.0099999999999998E-2</v>
      </c>
      <c r="M80" s="66">
        <v>4.5699999999999998E-2</v>
      </c>
      <c r="N80" s="69">
        <v>8.5000000000000006E-3</v>
      </c>
      <c r="O80" s="68">
        <v>0.28170000000000001</v>
      </c>
      <c r="P80" s="66">
        <v>0</v>
      </c>
      <c r="Q80" s="69">
        <v>0.15310000000000001</v>
      </c>
      <c r="R80" s="68">
        <v>0.28170000000000001</v>
      </c>
      <c r="S80" s="66">
        <v>0</v>
      </c>
      <c r="T80" s="66">
        <v>2.5600000000000001E-2</v>
      </c>
      <c r="U80" s="66">
        <v>5.0099999999999999E-2</v>
      </c>
      <c r="V80" s="69">
        <v>0</v>
      </c>
      <c r="W80" s="68">
        <v>0.15359999999999999</v>
      </c>
      <c r="X80" s="69">
        <v>0.30869999999999997</v>
      </c>
      <c r="Y80" s="68">
        <v>0.1258</v>
      </c>
      <c r="Z80" s="67">
        <v>0.26090000000000002</v>
      </c>
    </row>
    <row r="81" spans="2:26" x14ac:dyDescent="0.25">
      <c r="B81" s="68">
        <v>305</v>
      </c>
      <c r="C81" s="69">
        <v>0</v>
      </c>
      <c r="D81" s="68">
        <v>0</v>
      </c>
      <c r="E81" s="66">
        <v>0</v>
      </c>
      <c r="F81" s="69">
        <v>0</v>
      </c>
      <c r="G81" s="68">
        <v>0.1231</v>
      </c>
      <c r="H81" s="66">
        <v>0</v>
      </c>
      <c r="I81" s="69">
        <v>6.7599999999999993E-2</v>
      </c>
      <c r="J81" s="68">
        <v>0.1231</v>
      </c>
      <c r="K81" s="66">
        <v>0</v>
      </c>
      <c r="L81" s="66">
        <v>2.93E-2</v>
      </c>
      <c r="M81" s="66">
        <v>3.5099999999999999E-2</v>
      </c>
      <c r="N81" s="69">
        <v>1.5800000000000002E-2</v>
      </c>
      <c r="O81" s="68">
        <v>3.5299999999999998E-2</v>
      </c>
      <c r="P81" s="66">
        <v>0</v>
      </c>
      <c r="Q81" s="69">
        <v>2.2499999999999999E-2</v>
      </c>
      <c r="R81" s="68">
        <v>3.5299999999999998E-2</v>
      </c>
      <c r="S81" s="66">
        <v>0</v>
      </c>
      <c r="T81" s="66">
        <v>4.4999999999999997E-3</v>
      </c>
      <c r="U81" s="66">
        <v>8.3999999999999995E-3</v>
      </c>
      <c r="V81" s="69">
        <v>0</v>
      </c>
      <c r="W81" s="68">
        <v>0.1734</v>
      </c>
      <c r="X81" s="69">
        <v>0.2873</v>
      </c>
      <c r="Y81" s="68">
        <v>2.0199999999999999E-2</v>
      </c>
      <c r="Z81" s="67">
        <v>4.4299999999999999E-2</v>
      </c>
    </row>
    <row r="82" spans="2:26" x14ac:dyDescent="0.25">
      <c r="B82" s="68">
        <v>310</v>
      </c>
      <c r="C82" s="69">
        <v>0</v>
      </c>
      <c r="D82" s="68">
        <v>0</v>
      </c>
      <c r="E82" s="66">
        <v>0</v>
      </c>
      <c r="F82" s="69">
        <v>0</v>
      </c>
      <c r="G82" s="68">
        <v>6.3100000000000003E-2</v>
      </c>
      <c r="H82" s="66">
        <v>0</v>
      </c>
      <c r="I82" s="69">
        <v>0.04</v>
      </c>
      <c r="J82" s="68">
        <v>8.1299999999999997E-2</v>
      </c>
      <c r="K82" s="66">
        <v>0</v>
      </c>
      <c r="L82" s="66">
        <v>1.95E-2</v>
      </c>
      <c r="M82" s="66">
        <v>2.4400000000000002E-2</v>
      </c>
      <c r="N82" s="69">
        <v>1.5E-3</v>
      </c>
      <c r="O82" s="68">
        <v>5.91E-2</v>
      </c>
      <c r="P82" s="66">
        <v>0</v>
      </c>
      <c r="Q82" s="69">
        <v>3.5900000000000001E-2</v>
      </c>
      <c r="R82" s="68">
        <v>5.91E-2</v>
      </c>
      <c r="S82" s="66">
        <v>0</v>
      </c>
      <c r="T82" s="66">
        <v>1.3599999999999999E-2</v>
      </c>
      <c r="U82" s="66">
        <v>1.7399999999999999E-2</v>
      </c>
      <c r="V82" s="69">
        <v>0</v>
      </c>
      <c r="W82" s="68">
        <v>6.4600000000000005E-2</v>
      </c>
      <c r="X82" s="69">
        <v>0.19670000000000001</v>
      </c>
      <c r="Y82" s="68">
        <v>5.8700000000000002E-2</v>
      </c>
      <c r="Z82" s="67">
        <v>0.13400000000000001</v>
      </c>
    </row>
    <row r="83" spans="2:26" x14ac:dyDescent="0.25">
      <c r="B83" s="68">
        <v>315</v>
      </c>
      <c r="C83" s="69">
        <v>0</v>
      </c>
      <c r="D83" s="68">
        <v>0</v>
      </c>
      <c r="E83" s="66">
        <v>0</v>
      </c>
      <c r="F83" s="69">
        <v>0</v>
      </c>
      <c r="G83" s="68">
        <v>9.9599999999999994E-2</v>
      </c>
      <c r="H83" s="66">
        <v>0</v>
      </c>
      <c r="I83" s="69">
        <v>5.2699999999999997E-2</v>
      </c>
      <c r="J83" s="68">
        <v>0.1186</v>
      </c>
      <c r="K83" s="66">
        <v>0</v>
      </c>
      <c r="L83" s="66">
        <v>3.1699999999999999E-2</v>
      </c>
      <c r="M83" s="66">
        <v>3.4700000000000002E-2</v>
      </c>
      <c r="N83" s="69">
        <v>1.78E-2</v>
      </c>
      <c r="O83" s="68">
        <v>4.4900000000000002E-2</v>
      </c>
      <c r="P83" s="66">
        <v>0</v>
      </c>
      <c r="Q83" s="69">
        <v>3.1800000000000002E-2</v>
      </c>
      <c r="R83" s="68">
        <v>6.7100000000000007E-2</v>
      </c>
      <c r="S83" s="66">
        <v>0</v>
      </c>
      <c r="T83" s="66">
        <v>8.0999999999999996E-3</v>
      </c>
      <c r="U83" s="66">
        <v>1.4E-2</v>
      </c>
      <c r="V83" s="69">
        <v>0</v>
      </c>
      <c r="W83" s="68">
        <v>0.10100000000000001</v>
      </c>
      <c r="X83" s="69">
        <v>0.31669999999999998</v>
      </c>
      <c r="Y83" s="68">
        <v>3.4000000000000002E-2</v>
      </c>
      <c r="Z83" s="67">
        <v>7.9200000000000007E-2</v>
      </c>
    </row>
    <row r="84" spans="2:26" x14ac:dyDescent="0.25">
      <c r="B84" s="68">
        <v>320</v>
      </c>
      <c r="C84" s="69">
        <v>0</v>
      </c>
      <c r="D84" s="68">
        <v>0</v>
      </c>
      <c r="E84" s="66">
        <v>0</v>
      </c>
      <c r="F84" s="69">
        <v>0</v>
      </c>
      <c r="G84" s="68">
        <v>0.2031</v>
      </c>
      <c r="H84" s="66">
        <v>0</v>
      </c>
      <c r="I84" s="69">
        <v>0.14829999999999999</v>
      </c>
      <c r="J84" s="68">
        <v>0.2031</v>
      </c>
      <c r="K84" s="66">
        <v>0</v>
      </c>
      <c r="L84" s="66">
        <v>3.8399999999999997E-2</v>
      </c>
      <c r="M84" s="66">
        <v>5.6399999999999999E-2</v>
      </c>
      <c r="N84" s="69">
        <v>6.3E-3</v>
      </c>
      <c r="O84" s="68">
        <v>5.96E-2</v>
      </c>
      <c r="P84" s="66">
        <v>0</v>
      </c>
      <c r="Q84" s="69">
        <v>2.5899999999999999E-2</v>
      </c>
      <c r="R84" s="68">
        <v>5.96E-2</v>
      </c>
      <c r="S84" s="66">
        <v>0</v>
      </c>
      <c r="T84" s="66">
        <v>1.1299999999999999E-2</v>
      </c>
      <c r="U84" s="66">
        <v>1.5900000000000001E-2</v>
      </c>
      <c r="V84" s="69">
        <v>0</v>
      </c>
      <c r="W84" s="68">
        <v>0.2228</v>
      </c>
      <c r="X84" s="69">
        <v>0.3775</v>
      </c>
      <c r="Y84" s="68">
        <v>4.5100000000000001E-2</v>
      </c>
      <c r="Z84" s="67">
        <v>0.1128</v>
      </c>
    </row>
    <row r="85" spans="2:26" x14ac:dyDescent="0.25">
      <c r="B85" s="68">
        <v>325</v>
      </c>
      <c r="C85" s="69">
        <v>0</v>
      </c>
      <c r="D85" s="68">
        <v>0</v>
      </c>
      <c r="E85" s="66">
        <v>0</v>
      </c>
      <c r="F85" s="69">
        <v>0</v>
      </c>
      <c r="G85" s="68">
        <v>0.14899999999999999</v>
      </c>
      <c r="H85" s="66">
        <v>0</v>
      </c>
      <c r="I85" s="69">
        <v>0.1114</v>
      </c>
      <c r="J85" s="68">
        <v>0.14899999999999999</v>
      </c>
      <c r="K85" s="66">
        <v>0</v>
      </c>
      <c r="L85" s="66">
        <v>4.3499999999999997E-2</v>
      </c>
      <c r="M85" s="66">
        <v>5.0299999999999997E-2</v>
      </c>
      <c r="N85" s="69">
        <v>2.1100000000000001E-2</v>
      </c>
      <c r="O85" s="68">
        <v>0.2</v>
      </c>
      <c r="P85" s="66">
        <v>0</v>
      </c>
      <c r="Q85" s="69">
        <v>8.6900000000000005E-2</v>
      </c>
      <c r="R85" s="68">
        <v>0.2</v>
      </c>
      <c r="S85" s="66">
        <v>0</v>
      </c>
      <c r="T85" s="66">
        <v>1.5800000000000002E-2</v>
      </c>
      <c r="U85" s="66">
        <v>3.7100000000000001E-2</v>
      </c>
      <c r="V85" s="69">
        <v>0</v>
      </c>
      <c r="W85" s="68">
        <v>0.2576</v>
      </c>
      <c r="X85" s="69">
        <v>0.43630000000000002</v>
      </c>
      <c r="Y85" s="68">
        <v>0.1077</v>
      </c>
      <c r="Z85" s="67">
        <v>0.15459999999999999</v>
      </c>
    </row>
    <row r="86" spans="2:26" x14ac:dyDescent="0.25">
      <c r="B86" s="68">
        <v>329</v>
      </c>
      <c r="C86" s="69">
        <v>0</v>
      </c>
      <c r="D86" s="68">
        <v>0</v>
      </c>
      <c r="E86" s="66">
        <v>0</v>
      </c>
      <c r="F86" s="69">
        <v>0</v>
      </c>
      <c r="G86" s="68">
        <v>8.3699999999999997E-2</v>
      </c>
      <c r="H86" s="66">
        <v>0</v>
      </c>
      <c r="I86" s="69">
        <v>3.8399999999999997E-2</v>
      </c>
      <c r="J86" s="68">
        <v>0.13289999999999999</v>
      </c>
      <c r="K86" s="66">
        <v>0</v>
      </c>
      <c r="L86" s="66">
        <v>2.4899999999999999E-2</v>
      </c>
      <c r="M86" s="66">
        <v>2.98E-2</v>
      </c>
      <c r="N86" s="69">
        <v>1.2999999999999999E-2</v>
      </c>
      <c r="O86" s="68">
        <v>4.7800000000000002E-2</v>
      </c>
      <c r="P86" s="66">
        <v>0</v>
      </c>
      <c r="Q86" s="69">
        <v>2.9000000000000001E-2</v>
      </c>
      <c r="R86" s="68">
        <v>4.7800000000000002E-2</v>
      </c>
      <c r="S86" s="66">
        <v>0</v>
      </c>
      <c r="T86" s="66">
        <v>8.5000000000000006E-3</v>
      </c>
      <c r="U86" s="66">
        <v>1.3599999999999999E-2</v>
      </c>
      <c r="V86" s="69">
        <v>0</v>
      </c>
      <c r="W86" s="68">
        <v>9.1800000000000007E-2</v>
      </c>
      <c r="X86" s="69">
        <v>0.24970000000000001</v>
      </c>
      <c r="Y86" s="68">
        <v>3.2199999999999999E-2</v>
      </c>
      <c r="Z86" s="67">
        <v>8.4000000000000005E-2</v>
      </c>
    </row>
    <row r="87" spans="2:26" x14ac:dyDescent="0.25">
      <c r="B87" s="68">
        <v>335</v>
      </c>
      <c r="C87" s="69">
        <v>0</v>
      </c>
      <c r="D87" s="68">
        <v>0</v>
      </c>
      <c r="E87" s="66">
        <v>0</v>
      </c>
      <c r="F87" s="69">
        <v>0</v>
      </c>
      <c r="G87" s="68">
        <v>0.21729999999999999</v>
      </c>
      <c r="H87" s="66">
        <v>0</v>
      </c>
      <c r="I87" s="69">
        <v>0.123</v>
      </c>
      <c r="J87" s="68">
        <v>0.21729999999999999</v>
      </c>
      <c r="K87" s="66">
        <v>0</v>
      </c>
      <c r="L87" s="66">
        <v>5.3400000000000003E-2</v>
      </c>
      <c r="M87" s="66">
        <v>6.6600000000000006E-2</v>
      </c>
      <c r="N87" s="69">
        <v>2.3300000000000001E-2</v>
      </c>
      <c r="O87" s="68">
        <v>6.3100000000000003E-2</v>
      </c>
      <c r="P87" s="66">
        <v>0</v>
      </c>
      <c r="Q87" s="69">
        <v>4.4699999999999997E-2</v>
      </c>
      <c r="R87" s="68">
        <v>6.3100000000000003E-2</v>
      </c>
      <c r="S87" s="66">
        <v>0</v>
      </c>
      <c r="T87" s="66">
        <v>6.7000000000000002E-3</v>
      </c>
      <c r="U87" s="66">
        <v>1.4500000000000001E-2</v>
      </c>
      <c r="V87" s="69">
        <v>0</v>
      </c>
      <c r="W87" s="68">
        <v>0.2838</v>
      </c>
      <c r="X87" s="69">
        <v>0.52610000000000001</v>
      </c>
      <c r="Y87" s="68">
        <v>2.5399999999999999E-2</v>
      </c>
      <c r="Z87" s="67">
        <v>6.6199999999999995E-2</v>
      </c>
    </row>
    <row r="88" spans="2:26" x14ac:dyDescent="0.25">
      <c r="B88" s="68">
        <v>340</v>
      </c>
      <c r="C88" s="69">
        <v>0</v>
      </c>
      <c r="D88" s="68">
        <v>0</v>
      </c>
      <c r="E88" s="66">
        <v>0</v>
      </c>
      <c r="F88" s="69">
        <v>0</v>
      </c>
      <c r="G88" s="68">
        <v>0.112</v>
      </c>
      <c r="H88" s="66">
        <v>0</v>
      </c>
      <c r="I88" s="69">
        <v>7.2700000000000001E-2</v>
      </c>
      <c r="J88" s="68">
        <v>0.1278</v>
      </c>
      <c r="K88" s="66">
        <v>0</v>
      </c>
      <c r="L88" s="66">
        <v>4.1599999999999998E-2</v>
      </c>
      <c r="M88" s="66">
        <v>3.9E-2</v>
      </c>
      <c r="N88" s="69">
        <v>3.6799999999999999E-2</v>
      </c>
      <c r="O88" s="68">
        <v>5.0099999999999999E-2</v>
      </c>
      <c r="P88" s="66">
        <v>0</v>
      </c>
      <c r="Q88" s="69">
        <v>3.5999999999999997E-2</v>
      </c>
      <c r="R88" s="68">
        <v>5.8000000000000003E-2</v>
      </c>
      <c r="S88" s="66">
        <v>0</v>
      </c>
      <c r="T88" s="66">
        <v>4.4999999999999997E-3</v>
      </c>
      <c r="U88" s="66">
        <v>1.26E-2</v>
      </c>
      <c r="V88" s="69">
        <v>0</v>
      </c>
      <c r="W88" s="68">
        <v>0.2135</v>
      </c>
      <c r="X88" s="69">
        <v>0.4133</v>
      </c>
      <c r="Y88" s="68">
        <v>2.2700000000000001E-2</v>
      </c>
      <c r="Z88" s="67">
        <v>4.41E-2</v>
      </c>
    </row>
    <row r="89" spans="2:26" x14ac:dyDescent="0.25">
      <c r="B89" s="68">
        <v>345</v>
      </c>
      <c r="C89" s="69">
        <v>0</v>
      </c>
      <c r="D89" s="68">
        <v>0</v>
      </c>
      <c r="E89" s="66">
        <v>0</v>
      </c>
      <c r="F89" s="69">
        <v>0</v>
      </c>
      <c r="G89" s="68">
        <v>8.7400000000000005E-2</v>
      </c>
      <c r="H89" s="66">
        <v>0</v>
      </c>
      <c r="I89" s="69">
        <v>6.4000000000000001E-2</v>
      </c>
      <c r="J89" s="68">
        <v>8.7400000000000005E-2</v>
      </c>
      <c r="K89" s="66">
        <v>0</v>
      </c>
      <c r="L89" s="66">
        <v>1.7899999999999999E-2</v>
      </c>
      <c r="M89" s="66">
        <v>2.3300000000000001E-2</v>
      </c>
      <c r="N89" s="69">
        <v>7.4999999999999997E-3</v>
      </c>
      <c r="O89" s="68">
        <v>3.2199999999999999E-2</v>
      </c>
      <c r="P89" s="66">
        <v>0</v>
      </c>
      <c r="Q89" s="69">
        <v>2.2599999999999999E-2</v>
      </c>
      <c r="R89" s="68">
        <v>4.1200000000000001E-2</v>
      </c>
      <c r="S89" s="66">
        <v>0</v>
      </c>
      <c r="T89" s="66">
        <v>7.7999999999999996E-3</v>
      </c>
      <c r="U89" s="66">
        <v>1.1299999999999999E-2</v>
      </c>
      <c r="V89" s="69">
        <v>0</v>
      </c>
      <c r="W89" s="68">
        <v>7.0699999999999999E-2</v>
      </c>
      <c r="X89" s="69">
        <v>0.18090000000000001</v>
      </c>
      <c r="Y89" s="68">
        <v>0.02</v>
      </c>
      <c r="Z89" s="67">
        <v>7.6799999999999993E-2</v>
      </c>
    </row>
    <row r="90" spans="2:26" x14ac:dyDescent="0.25">
      <c r="B90" s="68">
        <v>350</v>
      </c>
      <c r="C90" s="69">
        <v>0</v>
      </c>
      <c r="D90" s="68">
        <v>0</v>
      </c>
      <c r="E90" s="66">
        <v>0</v>
      </c>
      <c r="F90" s="69">
        <v>0</v>
      </c>
      <c r="G90" s="68">
        <v>0.11070000000000001</v>
      </c>
      <c r="H90" s="66">
        <v>0</v>
      </c>
      <c r="I90" s="69">
        <v>7.8399999999999997E-2</v>
      </c>
      <c r="J90" s="68">
        <v>0.11070000000000001</v>
      </c>
      <c r="K90" s="66">
        <v>0</v>
      </c>
      <c r="L90" s="66">
        <v>2.7199999999999998E-2</v>
      </c>
      <c r="M90" s="66">
        <v>3.7100000000000001E-2</v>
      </c>
      <c r="N90" s="69">
        <v>2E-3</v>
      </c>
      <c r="O90" s="68">
        <v>5.1999999999999998E-2</v>
      </c>
      <c r="P90" s="66">
        <v>0</v>
      </c>
      <c r="Q90" s="69">
        <v>2.5100000000000001E-2</v>
      </c>
      <c r="R90" s="68">
        <v>6.3799999999999996E-2</v>
      </c>
      <c r="S90" s="66">
        <v>0</v>
      </c>
      <c r="T90" s="66">
        <v>1.15E-2</v>
      </c>
      <c r="U90" s="66">
        <v>1.6E-2</v>
      </c>
      <c r="V90" s="69">
        <v>0</v>
      </c>
      <c r="W90" s="68">
        <v>0.21210000000000001</v>
      </c>
      <c r="X90" s="69">
        <v>0.26910000000000001</v>
      </c>
      <c r="Y90" s="68">
        <v>2.92E-2</v>
      </c>
      <c r="Z90" s="67">
        <v>0.11360000000000001</v>
      </c>
    </row>
    <row r="91" spans="2:26" x14ac:dyDescent="0.25">
      <c r="B91" s="68">
        <v>355</v>
      </c>
      <c r="C91" s="69">
        <v>0</v>
      </c>
      <c r="D91" s="68">
        <v>0</v>
      </c>
      <c r="E91" s="66">
        <v>0</v>
      </c>
      <c r="F91" s="69">
        <v>0</v>
      </c>
      <c r="G91" s="68">
        <v>0.16109999999999999</v>
      </c>
      <c r="H91" s="66">
        <v>0</v>
      </c>
      <c r="I91" s="69">
        <v>7.8100000000000003E-2</v>
      </c>
      <c r="J91" s="68">
        <v>0.16109999999999999</v>
      </c>
      <c r="K91" s="66">
        <v>0</v>
      </c>
      <c r="L91" s="66">
        <v>3.3799999999999997E-2</v>
      </c>
      <c r="M91" s="66">
        <v>4.19E-2</v>
      </c>
      <c r="N91" s="69">
        <v>1.9199999999999998E-2</v>
      </c>
      <c r="O91" s="68">
        <v>7.6600000000000001E-2</v>
      </c>
      <c r="P91" s="66">
        <v>0</v>
      </c>
      <c r="Q91" s="69">
        <v>4.07E-2</v>
      </c>
      <c r="R91" s="68">
        <v>7.6600000000000001E-2</v>
      </c>
      <c r="S91" s="66">
        <v>0</v>
      </c>
      <c r="T91" s="66">
        <v>8.6E-3</v>
      </c>
      <c r="U91" s="66">
        <v>1.77E-2</v>
      </c>
      <c r="V91" s="69">
        <v>0</v>
      </c>
      <c r="W91" s="68">
        <v>0.22950000000000001</v>
      </c>
      <c r="X91" s="69">
        <v>0.33150000000000002</v>
      </c>
      <c r="Y91" s="68">
        <v>3.4599999999999999E-2</v>
      </c>
      <c r="Z91" s="67">
        <v>8.4000000000000005E-2</v>
      </c>
    </row>
    <row r="92" spans="2:26" x14ac:dyDescent="0.25">
      <c r="B92" s="68">
        <v>360</v>
      </c>
      <c r="C92" s="69">
        <v>0</v>
      </c>
      <c r="D92" s="68">
        <v>0</v>
      </c>
      <c r="E92" s="66">
        <v>0</v>
      </c>
      <c r="F92" s="69">
        <v>0</v>
      </c>
      <c r="G92" s="68">
        <v>7.8700000000000006E-2</v>
      </c>
      <c r="H92" s="66">
        <v>0</v>
      </c>
      <c r="I92" s="69">
        <v>5.2400000000000002E-2</v>
      </c>
      <c r="J92" s="68">
        <v>7.8700000000000006E-2</v>
      </c>
      <c r="K92" s="66">
        <v>0</v>
      </c>
      <c r="L92" s="66">
        <v>1.06E-2</v>
      </c>
      <c r="M92" s="66">
        <v>1.7600000000000001E-2</v>
      </c>
      <c r="N92" s="69">
        <v>0</v>
      </c>
      <c r="O92" s="68">
        <v>7.0099999999999996E-2</v>
      </c>
      <c r="P92" s="66">
        <v>0</v>
      </c>
      <c r="Q92" s="69">
        <v>3.7600000000000001E-2</v>
      </c>
      <c r="R92" s="68">
        <v>8.0799999999999997E-2</v>
      </c>
      <c r="S92" s="66">
        <v>0</v>
      </c>
      <c r="T92" s="66">
        <v>1.8800000000000001E-2</v>
      </c>
      <c r="U92" s="66">
        <v>2.3E-2</v>
      </c>
      <c r="V92" s="69">
        <v>4.7999999999999996E-3</v>
      </c>
      <c r="W92" s="68">
        <v>4.7800000000000002E-2</v>
      </c>
      <c r="X92" s="69">
        <v>0.1051</v>
      </c>
      <c r="Y92" s="68">
        <v>4.1700000000000001E-2</v>
      </c>
      <c r="Z92" s="67">
        <v>0.18410000000000001</v>
      </c>
    </row>
    <row r="93" spans="2:26" x14ac:dyDescent="0.25">
      <c r="B93" s="68">
        <v>365</v>
      </c>
      <c r="C93" s="69">
        <v>0</v>
      </c>
      <c r="D93" s="68">
        <v>0</v>
      </c>
      <c r="E93" s="66">
        <v>0</v>
      </c>
      <c r="F93" s="69">
        <v>0</v>
      </c>
      <c r="G93" s="68">
        <v>7.9399999999999998E-2</v>
      </c>
      <c r="H93" s="66">
        <v>0</v>
      </c>
      <c r="I93" s="69">
        <v>4.6300000000000001E-2</v>
      </c>
      <c r="J93" s="68">
        <v>7.9399999999999998E-2</v>
      </c>
      <c r="K93" s="66">
        <v>0</v>
      </c>
      <c r="L93" s="66">
        <v>1.7100000000000001E-2</v>
      </c>
      <c r="M93" s="66">
        <v>2.2700000000000001E-2</v>
      </c>
      <c r="N93" s="69">
        <v>0</v>
      </c>
      <c r="O93" s="68">
        <v>5.1999999999999998E-2</v>
      </c>
      <c r="P93" s="66">
        <v>0</v>
      </c>
      <c r="Q93" s="69">
        <v>2.46E-2</v>
      </c>
      <c r="R93" s="68">
        <v>6.7000000000000004E-2</v>
      </c>
      <c r="S93" s="66">
        <v>0</v>
      </c>
      <c r="T93" s="66">
        <v>1.52E-2</v>
      </c>
      <c r="U93" s="66">
        <v>1.83E-2</v>
      </c>
      <c r="V93" s="69">
        <v>4.0000000000000001E-3</v>
      </c>
      <c r="W93" s="68">
        <v>0.12620000000000001</v>
      </c>
      <c r="X93" s="69">
        <v>0.1658</v>
      </c>
      <c r="Y93" s="68">
        <v>0.06</v>
      </c>
      <c r="Z93" s="67">
        <v>0.14480000000000001</v>
      </c>
    </row>
    <row r="94" spans="2:26" x14ac:dyDescent="0.25">
      <c r="B94" s="68">
        <v>370</v>
      </c>
      <c r="C94" s="69">
        <v>0</v>
      </c>
      <c r="D94" s="68">
        <v>0</v>
      </c>
      <c r="E94" s="66">
        <v>0</v>
      </c>
      <c r="F94" s="69">
        <v>0</v>
      </c>
      <c r="G94" s="68">
        <v>0.1133</v>
      </c>
      <c r="H94" s="66">
        <v>0</v>
      </c>
      <c r="I94" s="69">
        <v>6.4100000000000004E-2</v>
      </c>
      <c r="J94" s="68">
        <v>0.1133</v>
      </c>
      <c r="K94" s="66">
        <v>0</v>
      </c>
      <c r="L94" s="66">
        <v>2.9700000000000001E-2</v>
      </c>
      <c r="M94" s="66">
        <v>3.2099999999999997E-2</v>
      </c>
      <c r="N94" s="69">
        <v>1.9800000000000002E-2</v>
      </c>
      <c r="O94" s="68">
        <v>5.2299999999999999E-2</v>
      </c>
      <c r="P94" s="66">
        <v>0</v>
      </c>
      <c r="Q94" s="69">
        <v>3.5700000000000003E-2</v>
      </c>
      <c r="R94" s="68">
        <v>5.2900000000000003E-2</v>
      </c>
      <c r="S94" s="66">
        <v>0</v>
      </c>
      <c r="T94" s="66">
        <v>7.1000000000000004E-3</v>
      </c>
      <c r="U94" s="66">
        <v>1.3899999999999999E-2</v>
      </c>
      <c r="V94" s="69">
        <v>0</v>
      </c>
      <c r="W94" s="68">
        <v>0.17630000000000001</v>
      </c>
      <c r="X94" s="69">
        <v>0.28299999999999997</v>
      </c>
      <c r="Y94" s="68">
        <v>2.53E-2</v>
      </c>
      <c r="Z94" s="67">
        <v>6.7100000000000007E-2</v>
      </c>
    </row>
    <row r="95" spans="2:26" x14ac:dyDescent="0.25">
      <c r="B95" s="68">
        <v>375</v>
      </c>
      <c r="C95" s="69">
        <v>0</v>
      </c>
      <c r="D95" s="68">
        <v>0</v>
      </c>
      <c r="E95" s="66">
        <v>0</v>
      </c>
      <c r="F95" s="69">
        <v>0</v>
      </c>
      <c r="G95" s="68">
        <v>9.69E-2</v>
      </c>
      <c r="H95" s="66">
        <v>0</v>
      </c>
      <c r="I95" s="69">
        <v>4.41E-2</v>
      </c>
      <c r="J95" s="68">
        <v>9.69E-2</v>
      </c>
      <c r="K95" s="66">
        <v>0</v>
      </c>
      <c r="L95" s="66">
        <v>2.0799999999999999E-2</v>
      </c>
      <c r="M95" s="66">
        <v>2.7699999999999999E-2</v>
      </c>
      <c r="N95" s="69">
        <v>4.8999999999999998E-3</v>
      </c>
      <c r="O95" s="68">
        <v>4.7300000000000002E-2</v>
      </c>
      <c r="P95" s="66">
        <v>0</v>
      </c>
      <c r="Q95" s="69">
        <v>2.8000000000000001E-2</v>
      </c>
      <c r="R95" s="68">
        <v>5.8299999999999998E-2</v>
      </c>
      <c r="S95" s="66">
        <v>0</v>
      </c>
      <c r="T95" s="66">
        <v>1.04E-2</v>
      </c>
      <c r="U95" s="66">
        <v>1.5100000000000001E-2</v>
      </c>
      <c r="V95" s="69">
        <v>0</v>
      </c>
      <c r="W95" s="68">
        <v>8.9899999999999994E-2</v>
      </c>
      <c r="X95" s="69">
        <v>0.2029</v>
      </c>
      <c r="Y95" s="68">
        <v>2.3300000000000001E-2</v>
      </c>
      <c r="Z95" s="67">
        <v>9.9400000000000002E-2</v>
      </c>
    </row>
    <row r="96" spans="2:26" x14ac:dyDescent="0.25">
      <c r="B96" s="68">
        <v>380</v>
      </c>
      <c r="C96" s="69">
        <v>0</v>
      </c>
      <c r="D96" s="68">
        <v>0</v>
      </c>
      <c r="E96" s="66">
        <v>0</v>
      </c>
      <c r="F96" s="69">
        <v>0</v>
      </c>
      <c r="G96" s="68">
        <v>7.0999999999999994E-2</v>
      </c>
      <c r="H96" s="66">
        <v>0</v>
      </c>
      <c r="I96" s="69">
        <v>4.6300000000000001E-2</v>
      </c>
      <c r="J96" s="68">
        <v>7.0999999999999994E-2</v>
      </c>
      <c r="K96" s="66">
        <v>0</v>
      </c>
      <c r="L96" s="66">
        <v>1.5299999999999999E-2</v>
      </c>
      <c r="M96" s="66">
        <v>2.2200000000000001E-2</v>
      </c>
      <c r="N96" s="69">
        <v>0</v>
      </c>
      <c r="O96" s="68">
        <v>8.0399999999999999E-2</v>
      </c>
      <c r="P96" s="66">
        <v>0</v>
      </c>
      <c r="Q96" s="69">
        <v>3.2599999999999997E-2</v>
      </c>
      <c r="R96" s="68">
        <v>8.0399999999999999E-2</v>
      </c>
      <c r="S96" s="66">
        <v>0</v>
      </c>
      <c r="T96" s="66">
        <v>1.7600000000000001E-2</v>
      </c>
      <c r="U96" s="66">
        <v>2.07E-2</v>
      </c>
      <c r="V96" s="69">
        <v>9.4999999999999998E-3</v>
      </c>
      <c r="W96" s="68">
        <v>0.1234</v>
      </c>
      <c r="X96" s="69">
        <v>0.14710000000000001</v>
      </c>
      <c r="Y96" s="68">
        <v>7.5899999999999995E-2</v>
      </c>
      <c r="Z96" s="67">
        <v>0.16880000000000001</v>
      </c>
    </row>
    <row r="97" spans="2:26" x14ac:dyDescent="0.25">
      <c r="B97" s="68">
        <v>385</v>
      </c>
      <c r="C97" s="69">
        <v>0</v>
      </c>
      <c r="D97" s="68">
        <v>0</v>
      </c>
      <c r="E97" s="66">
        <v>0</v>
      </c>
      <c r="F97" s="69">
        <v>0</v>
      </c>
      <c r="G97" s="68">
        <v>7.7600000000000002E-2</v>
      </c>
      <c r="H97" s="66">
        <v>0</v>
      </c>
      <c r="I97" s="69">
        <v>4.7800000000000002E-2</v>
      </c>
      <c r="J97" s="68">
        <v>8.6800000000000002E-2</v>
      </c>
      <c r="K97" s="66">
        <v>0</v>
      </c>
      <c r="L97" s="66">
        <v>2.3199999999999998E-2</v>
      </c>
      <c r="M97" s="66">
        <v>2.6200000000000001E-2</v>
      </c>
      <c r="N97" s="69">
        <v>1.2699999999999999E-2</v>
      </c>
      <c r="O97" s="68">
        <v>4.87E-2</v>
      </c>
      <c r="P97" s="66">
        <v>0</v>
      </c>
      <c r="Q97" s="69">
        <v>3.56E-2</v>
      </c>
      <c r="R97" s="68">
        <v>5.6500000000000002E-2</v>
      </c>
      <c r="S97" s="66">
        <v>0</v>
      </c>
      <c r="T97" s="66">
        <v>1.21E-2</v>
      </c>
      <c r="U97" s="66">
        <v>1.84E-2</v>
      </c>
      <c r="V97" s="69">
        <v>0</v>
      </c>
      <c r="W97" s="68">
        <v>8.8599999999999998E-2</v>
      </c>
      <c r="X97" s="69">
        <v>0.2208</v>
      </c>
      <c r="Y97" s="68">
        <v>3.4200000000000001E-2</v>
      </c>
      <c r="Z97" s="67">
        <v>0.114</v>
      </c>
    </row>
    <row r="98" spans="2:26" x14ac:dyDescent="0.25">
      <c r="B98" s="68">
        <v>390</v>
      </c>
      <c r="C98" s="69">
        <v>0</v>
      </c>
      <c r="D98" s="68">
        <v>0</v>
      </c>
      <c r="E98" s="66">
        <v>0</v>
      </c>
      <c r="F98" s="69">
        <v>0</v>
      </c>
      <c r="G98" s="68">
        <v>7.0800000000000002E-2</v>
      </c>
      <c r="H98" s="66">
        <v>0</v>
      </c>
      <c r="I98" s="69">
        <v>5.28E-2</v>
      </c>
      <c r="J98" s="68">
        <v>7.0800000000000002E-2</v>
      </c>
      <c r="K98" s="66">
        <v>0</v>
      </c>
      <c r="L98" s="66">
        <v>1.23E-2</v>
      </c>
      <c r="M98" s="66">
        <v>1.8700000000000001E-2</v>
      </c>
      <c r="N98" s="69">
        <v>0</v>
      </c>
      <c r="O98" s="68">
        <v>4.9200000000000001E-2</v>
      </c>
      <c r="P98" s="66">
        <v>0</v>
      </c>
      <c r="Q98" s="69">
        <v>3.27E-2</v>
      </c>
      <c r="R98" s="68">
        <v>5.5399999999999998E-2</v>
      </c>
      <c r="S98" s="66">
        <v>0</v>
      </c>
      <c r="T98" s="66">
        <v>1.3299999999999999E-2</v>
      </c>
      <c r="U98" s="66">
        <v>1.66E-2</v>
      </c>
      <c r="V98" s="69">
        <v>1.5E-3</v>
      </c>
      <c r="W98" s="68">
        <v>5.4899999999999997E-2</v>
      </c>
      <c r="X98" s="69">
        <v>0.1169</v>
      </c>
      <c r="Y98" s="68">
        <v>3.0800000000000001E-2</v>
      </c>
      <c r="Z98" s="67">
        <v>0.1273</v>
      </c>
    </row>
    <row r="99" spans="2:26" x14ac:dyDescent="0.25">
      <c r="B99" s="68">
        <v>395</v>
      </c>
      <c r="C99" s="69">
        <v>0</v>
      </c>
      <c r="D99" s="68">
        <v>0</v>
      </c>
      <c r="E99" s="66">
        <v>0</v>
      </c>
      <c r="F99" s="69">
        <v>0</v>
      </c>
      <c r="G99" s="68">
        <v>0.14979999999999999</v>
      </c>
      <c r="H99" s="66">
        <v>0</v>
      </c>
      <c r="I99" s="69">
        <v>7.4700000000000003E-2</v>
      </c>
      <c r="J99" s="68">
        <v>0.14979999999999999</v>
      </c>
      <c r="K99" s="66">
        <v>0</v>
      </c>
      <c r="L99" s="66">
        <v>4.1799999999999997E-2</v>
      </c>
      <c r="M99" s="66">
        <v>3.9899999999999998E-2</v>
      </c>
      <c r="N99" s="69">
        <v>3.8399999999999997E-2</v>
      </c>
      <c r="O99" s="68">
        <v>7.0999999999999994E-2</v>
      </c>
      <c r="P99" s="66">
        <v>0</v>
      </c>
      <c r="Q99" s="69">
        <v>3.9300000000000002E-2</v>
      </c>
      <c r="R99" s="68">
        <v>7.0999999999999994E-2</v>
      </c>
      <c r="S99" s="66">
        <v>0</v>
      </c>
      <c r="T99" s="66">
        <v>8.6E-3</v>
      </c>
      <c r="U99" s="66">
        <v>1.6199999999999999E-2</v>
      </c>
      <c r="V99" s="69">
        <v>0</v>
      </c>
      <c r="W99" s="68">
        <v>0.1971</v>
      </c>
      <c r="X99" s="69">
        <v>0.39200000000000002</v>
      </c>
      <c r="Y99" s="68">
        <v>3.15E-2</v>
      </c>
      <c r="Z99" s="67">
        <v>7.9500000000000001E-2</v>
      </c>
    </row>
    <row r="100" spans="2:26" x14ac:dyDescent="0.25">
      <c r="B100" s="68">
        <v>400</v>
      </c>
      <c r="C100" s="69">
        <v>0</v>
      </c>
      <c r="D100" s="68">
        <v>0</v>
      </c>
      <c r="E100" s="66">
        <v>0</v>
      </c>
      <c r="F100" s="69">
        <v>0</v>
      </c>
      <c r="G100" s="68">
        <v>3.9399999999999998E-2</v>
      </c>
      <c r="H100" s="66">
        <v>0</v>
      </c>
      <c r="I100" s="69">
        <v>3.0200000000000001E-2</v>
      </c>
      <c r="J100" s="68">
        <v>5.9499999999999997E-2</v>
      </c>
      <c r="K100" s="66">
        <v>0</v>
      </c>
      <c r="L100" s="66">
        <v>8.6999999999999994E-3</v>
      </c>
      <c r="M100" s="66">
        <v>1.4500000000000001E-2</v>
      </c>
      <c r="N100" s="69">
        <v>0</v>
      </c>
      <c r="O100" s="68">
        <v>6.8000000000000005E-2</v>
      </c>
      <c r="P100" s="66">
        <v>0</v>
      </c>
      <c r="Q100" s="69">
        <v>3.2099999999999997E-2</v>
      </c>
      <c r="R100" s="68">
        <v>6.8699999999999997E-2</v>
      </c>
      <c r="S100" s="66">
        <v>0</v>
      </c>
      <c r="T100" s="66">
        <v>1.7399999999999999E-2</v>
      </c>
      <c r="U100" s="66">
        <v>1.9E-2</v>
      </c>
      <c r="V100" s="69">
        <v>1.11E-2</v>
      </c>
      <c r="W100" s="68">
        <v>2.8899999999999999E-2</v>
      </c>
      <c r="X100" s="69">
        <v>8.0299999999999996E-2</v>
      </c>
      <c r="Y100" s="68">
        <v>5.4199999999999998E-2</v>
      </c>
      <c r="Z100" s="67">
        <v>0.1623</v>
      </c>
    </row>
    <row r="101" spans="2:26" x14ac:dyDescent="0.25">
      <c r="B101" s="68">
        <v>405</v>
      </c>
      <c r="C101" s="69">
        <v>0</v>
      </c>
      <c r="D101" s="68">
        <v>0</v>
      </c>
      <c r="E101" s="66">
        <v>0</v>
      </c>
      <c r="F101" s="69">
        <v>0</v>
      </c>
      <c r="G101" s="68">
        <v>0.20469999999999999</v>
      </c>
      <c r="H101" s="66">
        <v>0</v>
      </c>
      <c r="I101" s="69">
        <v>9.9500000000000005E-2</v>
      </c>
      <c r="J101" s="68">
        <v>0.20469999999999999</v>
      </c>
      <c r="K101" s="66">
        <v>0</v>
      </c>
      <c r="L101" s="66">
        <v>4.9500000000000002E-2</v>
      </c>
      <c r="M101" s="66">
        <v>6.5299999999999997E-2</v>
      </c>
      <c r="N101" s="69">
        <v>1.2800000000000001E-2</v>
      </c>
      <c r="O101" s="68">
        <v>5.4600000000000003E-2</v>
      </c>
      <c r="P101" s="66">
        <v>0</v>
      </c>
      <c r="Q101" s="69">
        <v>3.4700000000000002E-2</v>
      </c>
      <c r="R101" s="68">
        <v>6.3200000000000006E-2</v>
      </c>
      <c r="S101" s="66">
        <v>0</v>
      </c>
      <c r="T101" s="66">
        <v>1.37E-2</v>
      </c>
      <c r="U101" s="66">
        <v>1.7899999999999999E-2</v>
      </c>
      <c r="V101" s="69">
        <v>0</v>
      </c>
      <c r="W101" s="68">
        <v>0.27089999999999997</v>
      </c>
      <c r="X101" s="69">
        <v>0.4607</v>
      </c>
      <c r="Y101" s="68">
        <v>8.8800000000000004E-2</v>
      </c>
      <c r="Z101" s="67">
        <v>0.12570000000000001</v>
      </c>
    </row>
    <row r="102" spans="2:26" x14ac:dyDescent="0.25">
      <c r="B102" s="68">
        <v>410</v>
      </c>
      <c r="C102" s="69">
        <v>0</v>
      </c>
      <c r="D102" s="68">
        <v>0</v>
      </c>
      <c r="E102" s="66">
        <v>0</v>
      </c>
      <c r="F102" s="69">
        <v>0</v>
      </c>
      <c r="G102" s="68">
        <v>0.10539999999999999</v>
      </c>
      <c r="H102" s="66">
        <v>0</v>
      </c>
      <c r="I102" s="69">
        <v>6.7699999999999996E-2</v>
      </c>
      <c r="J102" s="68">
        <v>0.10539999999999999</v>
      </c>
      <c r="K102" s="66">
        <v>0</v>
      </c>
      <c r="L102" s="66">
        <v>1.6899999999999998E-2</v>
      </c>
      <c r="M102" s="66">
        <v>2.7900000000000001E-2</v>
      </c>
      <c r="N102" s="69">
        <v>0</v>
      </c>
      <c r="O102" s="68">
        <v>4.65E-2</v>
      </c>
      <c r="P102" s="66">
        <v>0</v>
      </c>
      <c r="Q102" s="69">
        <v>2.9600000000000001E-2</v>
      </c>
      <c r="R102" s="68">
        <v>5.16E-2</v>
      </c>
      <c r="S102" s="66">
        <v>0</v>
      </c>
      <c r="T102" s="66">
        <v>1.1299999999999999E-2</v>
      </c>
      <c r="U102" s="66">
        <v>1.4800000000000001E-2</v>
      </c>
      <c r="V102" s="69">
        <v>8.9999999999999998E-4</v>
      </c>
      <c r="W102" s="68">
        <v>8.8200000000000001E-2</v>
      </c>
      <c r="X102" s="69">
        <v>0.15260000000000001</v>
      </c>
      <c r="Y102" s="68">
        <v>2.6700000000000002E-2</v>
      </c>
      <c r="Z102" s="67">
        <v>0.10249999999999999</v>
      </c>
    </row>
    <row r="103" spans="2:26" x14ac:dyDescent="0.25">
      <c r="B103" s="68">
        <v>415</v>
      </c>
      <c r="C103" s="69">
        <v>0</v>
      </c>
      <c r="D103" s="68">
        <v>0</v>
      </c>
      <c r="E103" s="66">
        <v>0</v>
      </c>
      <c r="F103" s="69">
        <v>0</v>
      </c>
      <c r="G103" s="68">
        <v>3.3500000000000002E-2</v>
      </c>
      <c r="H103" s="66">
        <v>0</v>
      </c>
      <c r="I103" s="69">
        <v>2.5700000000000001E-2</v>
      </c>
      <c r="J103" s="68">
        <v>3.3500000000000002E-2</v>
      </c>
      <c r="K103" s="66">
        <v>0</v>
      </c>
      <c r="L103" s="66">
        <v>7.1000000000000004E-3</v>
      </c>
      <c r="M103" s="66">
        <v>1.03E-2</v>
      </c>
      <c r="N103" s="69">
        <v>0</v>
      </c>
      <c r="O103" s="68">
        <v>5.74E-2</v>
      </c>
      <c r="P103" s="66">
        <v>0</v>
      </c>
      <c r="Q103" s="69">
        <v>3.3000000000000002E-2</v>
      </c>
      <c r="R103" s="68">
        <v>5.74E-2</v>
      </c>
      <c r="S103" s="66">
        <v>0</v>
      </c>
      <c r="T103" s="66">
        <v>1.5800000000000002E-2</v>
      </c>
      <c r="U103" s="66">
        <v>1.8100000000000002E-2</v>
      </c>
      <c r="V103" s="69">
        <v>7.3000000000000001E-3</v>
      </c>
      <c r="W103" s="68">
        <v>2.07E-2</v>
      </c>
      <c r="X103" s="69">
        <v>6.4299999999999996E-2</v>
      </c>
      <c r="Y103" s="68">
        <v>6.8099999999999994E-2</v>
      </c>
      <c r="Z103" s="67">
        <v>0.1424</v>
      </c>
    </row>
    <row r="104" spans="2:26" x14ac:dyDescent="0.25">
      <c r="B104" s="68">
        <v>420</v>
      </c>
      <c r="C104" s="69">
        <v>0</v>
      </c>
      <c r="D104" s="68">
        <v>0</v>
      </c>
      <c r="E104" s="66">
        <v>0</v>
      </c>
      <c r="F104" s="69">
        <v>0</v>
      </c>
      <c r="G104" s="68">
        <v>9.5699999999999993E-2</v>
      </c>
      <c r="H104" s="66">
        <v>0</v>
      </c>
      <c r="I104" s="69">
        <v>5.2999999999999999E-2</v>
      </c>
      <c r="J104" s="68">
        <v>0.10100000000000001</v>
      </c>
      <c r="K104" s="66">
        <v>0</v>
      </c>
      <c r="L104" s="66">
        <v>3.1600000000000003E-2</v>
      </c>
      <c r="M104" s="66">
        <v>3.1399999999999997E-2</v>
      </c>
      <c r="N104" s="69">
        <v>2.5499999999999998E-2</v>
      </c>
      <c r="O104" s="68">
        <v>7.1400000000000005E-2</v>
      </c>
      <c r="P104" s="66">
        <v>0</v>
      </c>
      <c r="Q104" s="69">
        <v>3.7400000000000003E-2</v>
      </c>
      <c r="R104" s="68">
        <v>7.1400000000000005E-2</v>
      </c>
      <c r="S104" s="66">
        <v>0</v>
      </c>
      <c r="T104" s="66">
        <v>9.5999999999999992E-3</v>
      </c>
      <c r="U104" s="66">
        <v>1.7500000000000002E-2</v>
      </c>
      <c r="V104" s="69">
        <v>0</v>
      </c>
      <c r="W104" s="68">
        <v>0.14249999999999999</v>
      </c>
      <c r="X104" s="69">
        <v>0.27760000000000001</v>
      </c>
      <c r="Y104" s="68">
        <v>3.4500000000000003E-2</v>
      </c>
      <c r="Z104" s="67">
        <v>8.5199999999999998E-2</v>
      </c>
    </row>
    <row r="105" spans="2:26" x14ac:dyDescent="0.25">
      <c r="B105" s="68">
        <v>424</v>
      </c>
      <c r="C105" s="69">
        <v>0</v>
      </c>
      <c r="D105" s="68">
        <v>0</v>
      </c>
      <c r="E105" s="66">
        <v>0</v>
      </c>
      <c r="F105" s="69">
        <v>0</v>
      </c>
      <c r="G105" s="68">
        <v>0.12740000000000001</v>
      </c>
      <c r="H105" s="66">
        <v>0</v>
      </c>
      <c r="I105" s="69">
        <v>7.2099999999999997E-2</v>
      </c>
      <c r="J105" s="68">
        <v>0.12740000000000001</v>
      </c>
      <c r="K105" s="66">
        <v>0</v>
      </c>
      <c r="L105" s="66">
        <v>1.95E-2</v>
      </c>
      <c r="M105" s="66">
        <v>3.4200000000000001E-2</v>
      </c>
      <c r="N105" s="69">
        <v>1E-3</v>
      </c>
      <c r="O105" s="68">
        <v>4.7300000000000002E-2</v>
      </c>
      <c r="P105" s="66">
        <v>0</v>
      </c>
      <c r="Q105" s="69">
        <v>2.4299999999999999E-2</v>
      </c>
      <c r="R105" s="68">
        <v>7.17E-2</v>
      </c>
      <c r="S105" s="66">
        <v>0</v>
      </c>
      <c r="T105" s="66">
        <v>1.1299999999999999E-2</v>
      </c>
      <c r="U105" s="66">
        <v>1.6799999999999999E-2</v>
      </c>
      <c r="V105" s="69">
        <v>0</v>
      </c>
      <c r="W105" s="68">
        <v>9.3399999999999997E-2</v>
      </c>
      <c r="X105" s="69">
        <v>0.17219999999999999</v>
      </c>
      <c r="Y105" s="68">
        <v>3.6600000000000001E-2</v>
      </c>
      <c r="Z105" s="67">
        <v>9.8400000000000001E-2</v>
      </c>
    </row>
    <row r="106" spans="2:26" x14ac:dyDescent="0.25">
      <c r="B106" s="68">
        <v>428</v>
      </c>
      <c r="C106" s="69">
        <v>0</v>
      </c>
      <c r="D106" s="68">
        <v>0</v>
      </c>
      <c r="E106" s="66">
        <v>0</v>
      </c>
      <c r="F106" s="69">
        <v>0</v>
      </c>
      <c r="G106" s="68">
        <v>7.0900000000000005E-2</v>
      </c>
      <c r="H106" s="66">
        <v>0</v>
      </c>
      <c r="I106" s="69">
        <v>4.6199999999999998E-2</v>
      </c>
      <c r="J106" s="68">
        <v>7.0900000000000005E-2</v>
      </c>
      <c r="K106" s="66">
        <v>0</v>
      </c>
      <c r="L106" s="66">
        <v>9.1000000000000004E-3</v>
      </c>
      <c r="M106" s="66">
        <v>1.77E-2</v>
      </c>
      <c r="N106" s="69">
        <v>0</v>
      </c>
      <c r="O106" s="68">
        <v>0.27900000000000003</v>
      </c>
      <c r="P106" s="66">
        <v>0</v>
      </c>
      <c r="Q106" s="69">
        <v>0.1032</v>
      </c>
      <c r="R106" s="68">
        <v>0.27900000000000003</v>
      </c>
      <c r="S106" s="66">
        <v>0</v>
      </c>
      <c r="T106" s="66">
        <v>4.7899999999999998E-2</v>
      </c>
      <c r="U106" s="66">
        <v>6.6400000000000001E-2</v>
      </c>
      <c r="V106" s="69">
        <v>2.7400000000000001E-2</v>
      </c>
      <c r="W106" s="68">
        <v>4.0399999999999998E-2</v>
      </c>
      <c r="X106" s="69">
        <v>8.1199999999999994E-2</v>
      </c>
      <c r="Y106" s="68">
        <v>0.36309999999999998</v>
      </c>
      <c r="Z106" s="67">
        <v>0.43590000000000001</v>
      </c>
    </row>
    <row r="107" spans="2:26" x14ac:dyDescent="0.25">
      <c r="B107" s="68"/>
      <c r="C107" s="69"/>
      <c r="D107" s="68"/>
      <c r="E107" s="66"/>
      <c r="F107" s="69"/>
      <c r="G107" s="68"/>
      <c r="H107" s="66"/>
      <c r="I107" s="69"/>
      <c r="J107" s="68"/>
      <c r="K107" s="66"/>
      <c r="L107" s="66"/>
      <c r="M107" s="66"/>
      <c r="N107" s="69"/>
      <c r="O107" s="68"/>
      <c r="P107" s="66"/>
      <c r="Q107" s="69"/>
      <c r="R107" s="68"/>
      <c r="S107" s="66"/>
      <c r="T107" s="66"/>
      <c r="U107" s="66"/>
      <c r="V107" s="69"/>
      <c r="W107" s="68"/>
      <c r="X107" s="69"/>
      <c r="Y107" s="68"/>
      <c r="Z107" s="67"/>
    </row>
    <row r="108" spans="2:26" x14ac:dyDescent="0.25">
      <c r="B108" s="68">
        <v>110</v>
      </c>
      <c r="C108" s="69">
        <v>0</v>
      </c>
      <c r="D108" s="68">
        <v>0</v>
      </c>
      <c r="E108" s="66">
        <v>0</v>
      </c>
      <c r="F108" s="69">
        <v>0</v>
      </c>
      <c r="G108" s="68">
        <v>0</v>
      </c>
      <c r="H108" s="66">
        <v>0</v>
      </c>
      <c r="I108" s="69">
        <v>0</v>
      </c>
      <c r="J108" s="68">
        <v>0</v>
      </c>
      <c r="K108" s="66">
        <v>0</v>
      </c>
      <c r="L108" s="66">
        <v>0</v>
      </c>
      <c r="M108" s="66">
        <v>0</v>
      </c>
      <c r="N108" s="69">
        <v>0</v>
      </c>
      <c r="O108" s="68">
        <v>0</v>
      </c>
      <c r="P108" s="66">
        <v>0</v>
      </c>
      <c r="Q108" s="69">
        <v>0</v>
      </c>
      <c r="R108" s="68">
        <v>0</v>
      </c>
      <c r="S108" s="66">
        <v>0</v>
      </c>
      <c r="T108" s="66">
        <v>0</v>
      </c>
      <c r="U108" s="66">
        <v>0</v>
      </c>
      <c r="V108" s="69">
        <v>0</v>
      </c>
      <c r="W108" s="68">
        <v>0</v>
      </c>
      <c r="X108" s="69">
        <v>0</v>
      </c>
      <c r="Y108" s="68">
        <v>0</v>
      </c>
      <c r="Z108" s="67">
        <v>0</v>
      </c>
    </row>
    <row r="109" spans="2:26" x14ac:dyDescent="0.25">
      <c r="B109" s="68">
        <v>119</v>
      </c>
      <c r="C109" s="69">
        <v>0</v>
      </c>
      <c r="D109" s="68">
        <v>0</v>
      </c>
      <c r="E109" s="66">
        <v>0</v>
      </c>
      <c r="F109" s="69">
        <v>0</v>
      </c>
      <c r="G109" s="68">
        <v>0</v>
      </c>
      <c r="H109" s="66">
        <v>0</v>
      </c>
      <c r="I109" s="69">
        <v>0</v>
      </c>
      <c r="J109" s="68">
        <v>0</v>
      </c>
      <c r="K109" s="66">
        <v>0</v>
      </c>
      <c r="L109" s="66">
        <v>0</v>
      </c>
      <c r="M109" s="66">
        <v>0</v>
      </c>
      <c r="N109" s="69">
        <v>0</v>
      </c>
      <c r="O109" s="68">
        <v>0</v>
      </c>
      <c r="P109" s="66">
        <v>0</v>
      </c>
      <c r="Q109" s="69">
        <v>0</v>
      </c>
      <c r="R109" s="68">
        <v>0</v>
      </c>
      <c r="S109" s="66">
        <v>0</v>
      </c>
      <c r="T109" s="66">
        <v>0</v>
      </c>
      <c r="U109" s="66">
        <v>0</v>
      </c>
      <c r="V109" s="69">
        <v>0</v>
      </c>
      <c r="W109" s="68">
        <v>0</v>
      </c>
      <c r="X109" s="69">
        <v>0</v>
      </c>
      <c r="Y109" s="68">
        <v>0</v>
      </c>
      <c r="Z109" s="67">
        <v>0</v>
      </c>
    </row>
    <row r="110" spans="2:26" x14ac:dyDescent="0.25">
      <c r="B110" s="68">
        <v>129</v>
      </c>
      <c r="C110" s="69">
        <v>0</v>
      </c>
      <c r="D110" s="68">
        <v>0</v>
      </c>
      <c r="E110" s="66">
        <v>0</v>
      </c>
      <c r="F110" s="69">
        <v>0</v>
      </c>
      <c r="G110" s="68">
        <v>0</v>
      </c>
      <c r="H110" s="66">
        <v>0</v>
      </c>
      <c r="I110" s="69">
        <v>0</v>
      </c>
      <c r="J110" s="68">
        <v>0</v>
      </c>
      <c r="K110" s="66">
        <v>0</v>
      </c>
      <c r="L110" s="66">
        <v>0</v>
      </c>
      <c r="M110" s="66">
        <v>0</v>
      </c>
      <c r="N110" s="69">
        <v>0</v>
      </c>
      <c r="O110" s="68">
        <v>0</v>
      </c>
      <c r="P110" s="66">
        <v>0</v>
      </c>
      <c r="Q110" s="69">
        <v>0</v>
      </c>
      <c r="R110" s="68">
        <v>0</v>
      </c>
      <c r="S110" s="66">
        <v>0</v>
      </c>
      <c r="T110" s="66">
        <v>0</v>
      </c>
      <c r="U110" s="66">
        <v>0</v>
      </c>
      <c r="V110" s="69">
        <v>0</v>
      </c>
      <c r="W110" s="68">
        <v>0</v>
      </c>
      <c r="X110" s="69">
        <v>0</v>
      </c>
      <c r="Y110" s="68">
        <v>0</v>
      </c>
      <c r="Z110" s="67">
        <v>0</v>
      </c>
    </row>
    <row r="111" spans="2:26" x14ac:dyDescent="0.25">
      <c r="B111" s="68">
        <v>139</v>
      </c>
      <c r="C111" s="69">
        <v>0</v>
      </c>
      <c r="D111" s="68">
        <v>0</v>
      </c>
      <c r="E111" s="66">
        <v>0</v>
      </c>
      <c r="F111" s="69">
        <v>0</v>
      </c>
      <c r="G111" s="68">
        <v>0</v>
      </c>
      <c r="H111" s="66">
        <v>0</v>
      </c>
      <c r="I111" s="69">
        <v>0</v>
      </c>
      <c r="J111" s="68">
        <v>0</v>
      </c>
      <c r="K111" s="66">
        <v>0</v>
      </c>
      <c r="L111" s="66">
        <v>0</v>
      </c>
      <c r="M111" s="66">
        <v>0</v>
      </c>
      <c r="N111" s="69">
        <v>0</v>
      </c>
      <c r="O111" s="68">
        <v>0</v>
      </c>
      <c r="P111" s="66">
        <v>0</v>
      </c>
      <c r="Q111" s="69">
        <v>0</v>
      </c>
      <c r="R111" s="68">
        <v>0</v>
      </c>
      <c r="S111" s="66">
        <v>0</v>
      </c>
      <c r="T111" s="66">
        <v>0</v>
      </c>
      <c r="U111" s="66">
        <v>0</v>
      </c>
      <c r="V111" s="69">
        <v>0</v>
      </c>
      <c r="W111" s="68">
        <v>0</v>
      </c>
      <c r="X111" s="69">
        <v>0</v>
      </c>
      <c r="Y111" s="68">
        <v>0</v>
      </c>
      <c r="Z111" s="67">
        <v>0</v>
      </c>
    </row>
    <row r="112" spans="2:26" x14ac:dyDescent="0.25">
      <c r="B112" s="68">
        <v>149</v>
      </c>
      <c r="C112" s="69">
        <v>0</v>
      </c>
      <c r="D112" s="68">
        <v>0</v>
      </c>
      <c r="E112" s="66">
        <v>0</v>
      </c>
      <c r="F112" s="69">
        <v>0</v>
      </c>
      <c r="G112" s="68">
        <v>0</v>
      </c>
      <c r="H112" s="66">
        <v>0</v>
      </c>
      <c r="I112" s="69">
        <v>0</v>
      </c>
      <c r="J112" s="68">
        <v>0</v>
      </c>
      <c r="K112" s="66">
        <v>0</v>
      </c>
      <c r="L112" s="66">
        <v>0</v>
      </c>
      <c r="M112" s="66">
        <v>0</v>
      </c>
      <c r="N112" s="69">
        <v>0</v>
      </c>
      <c r="O112" s="68">
        <v>0</v>
      </c>
      <c r="P112" s="66">
        <v>0</v>
      </c>
      <c r="Q112" s="69">
        <v>0</v>
      </c>
      <c r="R112" s="68">
        <v>0</v>
      </c>
      <c r="S112" s="66">
        <v>0</v>
      </c>
      <c r="T112" s="66">
        <v>0</v>
      </c>
      <c r="U112" s="66">
        <v>0</v>
      </c>
      <c r="V112" s="69">
        <v>0</v>
      </c>
      <c r="W112" s="68">
        <v>0</v>
      </c>
      <c r="X112" s="69">
        <v>0</v>
      </c>
      <c r="Y112" s="68">
        <v>0</v>
      </c>
      <c r="Z112" s="67">
        <v>0</v>
      </c>
    </row>
    <row r="113" spans="1:26" x14ac:dyDescent="0.25">
      <c r="B113" s="68">
        <v>159</v>
      </c>
      <c r="C113" s="69">
        <v>0</v>
      </c>
      <c r="D113" s="68">
        <v>0</v>
      </c>
      <c r="E113" s="66">
        <v>0</v>
      </c>
      <c r="F113" s="69">
        <v>0</v>
      </c>
      <c r="G113" s="68">
        <v>0</v>
      </c>
      <c r="H113" s="66">
        <v>0</v>
      </c>
      <c r="I113" s="69">
        <v>0</v>
      </c>
      <c r="J113" s="68">
        <v>0</v>
      </c>
      <c r="K113" s="66">
        <v>0</v>
      </c>
      <c r="L113" s="66">
        <v>0</v>
      </c>
      <c r="M113" s="66">
        <v>0</v>
      </c>
      <c r="N113" s="69">
        <v>0</v>
      </c>
      <c r="O113" s="68">
        <v>0</v>
      </c>
      <c r="P113" s="66">
        <v>0</v>
      </c>
      <c r="Q113" s="69">
        <v>0</v>
      </c>
      <c r="R113" s="68">
        <v>0</v>
      </c>
      <c r="S113" s="66">
        <v>0</v>
      </c>
      <c r="T113" s="66">
        <v>0</v>
      </c>
      <c r="U113" s="66">
        <v>0</v>
      </c>
      <c r="V113" s="69">
        <v>0</v>
      </c>
      <c r="W113" s="68">
        <v>0</v>
      </c>
      <c r="X113" s="69">
        <v>0</v>
      </c>
      <c r="Y113" s="68">
        <v>0</v>
      </c>
      <c r="Z113" s="67">
        <v>0</v>
      </c>
    </row>
    <row r="114" spans="1:26" x14ac:dyDescent="0.25">
      <c r="B114" s="68"/>
      <c r="C114" s="69"/>
      <c r="D114" s="68"/>
      <c r="E114" s="66"/>
      <c r="F114" s="69"/>
      <c r="G114" s="68"/>
      <c r="H114" s="66"/>
      <c r="I114" s="69"/>
      <c r="J114" s="68"/>
      <c r="K114" s="66"/>
      <c r="L114" s="66"/>
      <c r="M114" s="66"/>
      <c r="N114" s="69"/>
      <c r="O114" s="68"/>
      <c r="P114" s="66"/>
      <c r="Q114" s="69"/>
      <c r="R114" s="68"/>
      <c r="S114" s="66"/>
      <c r="T114" s="66"/>
      <c r="U114" s="66"/>
      <c r="V114" s="69"/>
      <c r="W114" s="68"/>
      <c r="X114" s="69"/>
      <c r="Y114" s="68"/>
      <c r="Z114" s="67"/>
    </row>
    <row r="115" spans="1:26" x14ac:dyDescent="0.25">
      <c r="B115" s="68">
        <v>429</v>
      </c>
      <c r="C115" s="69">
        <v>0</v>
      </c>
      <c r="D115" s="68">
        <v>0</v>
      </c>
      <c r="E115" s="66">
        <v>0</v>
      </c>
      <c r="F115" s="69">
        <v>0</v>
      </c>
      <c r="G115" s="68">
        <v>0</v>
      </c>
      <c r="H115" s="66">
        <v>0</v>
      </c>
      <c r="I115" s="69">
        <v>0</v>
      </c>
      <c r="J115" s="68">
        <v>0</v>
      </c>
      <c r="K115" s="66">
        <v>0</v>
      </c>
      <c r="L115" s="66">
        <v>0</v>
      </c>
      <c r="M115" s="66">
        <v>0</v>
      </c>
      <c r="N115" s="69">
        <v>0</v>
      </c>
      <c r="O115" s="68">
        <v>0</v>
      </c>
      <c r="P115" s="66">
        <v>0</v>
      </c>
      <c r="Q115" s="69">
        <v>0</v>
      </c>
      <c r="R115" s="68">
        <v>0</v>
      </c>
      <c r="S115" s="66">
        <v>0</v>
      </c>
      <c r="T115" s="66">
        <v>0</v>
      </c>
      <c r="U115" s="66">
        <v>0</v>
      </c>
      <c r="V115" s="69">
        <v>0</v>
      </c>
      <c r="W115" s="68">
        <v>0</v>
      </c>
      <c r="X115" s="69">
        <v>0</v>
      </c>
      <c r="Y115" s="68">
        <v>0</v>
      </c>
      <c r="Z115" s="67">
        <v>0</v>
      </c>
    </row>
    <row r="116" spans="1:26" x14ac:dyDescent="0.25">
      <c r="B116" s="68">
        <v>439</v>
      </c>
      <c r="C116" s="69">
        <v>0</v>
      </c>
      <c r="D116" s="68">
        <v>0</v>
      </c>
      <c r="E116" s="66">
        <v>0</v>
      </c>
      <c r="F116" s="69">
        <v>0</v>
      </c>
      <c r="G116" s="68">
        <v>0</v>
      </c>
      <c r="H116" s="66">
        <v>0</v>
      </c>
      <c r="I116" s="69">
        <v>0</v>
      </c>
      <c r="J116" s="68">
        <v>0</v>
      </c>
      <c r="K116" s="66">
        <v>0</v>
      </c>
      <c r="L116" s="66">
        <v>0</v>
      </c>
      <c r="M116" s="66">
        <v>0</v>
      </c>
      <c r="N116" s="69">
        <v>0</v>
      </c>
      <c r="O116" s="68">
        <v>0</v>
      </c>
      <c r="P116" s="66">
        <v>0</v>
      </c>
      <c r="Q116" s="69">
        <v>0</v>
      </c>
      <c r="R116" s="68">
        <v>0</v>
      </c>
      <c r="S116" s="66">
        <v>0</v>
      </c>
      <c r="T116" s="66">
        <v>0</v>
      </c>
      <c r="U116" s="66">
        <v>0</v>
      </c>
      <c r="V116" s="69">
        <v>0</v>
      </c>
      <c r="W116" s="68">
        <v>0</v>
      </c>
      <c r="X116" s="69">
        <v>0</v>
      </c>
      <c r="Y116" s="68">
        <v>0</v>
      </c>
      <c r="Z116" s="67">
        <v>0</v>
      </c>
    </row>
    <row r="117" spans="1:26" x14ac:dyDescent="0.25">
      <c r="B117" s="68">
        <v>449</v>
      </c>
      <c r="C117" s="69">
        <v>0</v>
      </c>
      <c r="D117" s="68">
        <v>0</v>
      </c>
      <c r="E117" s="66">
        <v>0</v>
      </c>
      <c r="F117" s="69">
        <v>0</v>
      </c>
      <c r="G117" s="68">
        <v>0</v>
      </c>
      <c r="H117" s="66">
        <v>0</v>
      </c>
      <c r="I117" s="69">
        <v>0</v>
      </c>
      <c r="J117" s="68">
        <v>0</v>
      </c>
      <c r="K117" s="66">
        <v>0</v>
      </c>
      <c r="L117" s="66">
        <v>0</v>
      </c>
      <c r="M117" s="66">
        <v>0</v>
      </c>
      <c r="N117" s="69">
        <v>0</v>
      </c>
      <c r="O117" s="68">
        <v>0</v>
      </c>
      <c r="P117" s="66">
        <v>0</v>
      </c>
      <c r="Q117" s="69">
        <v>0</v>
      </c>
      <c r="R117" s="68">
        <v>0</v>
      </c>
      <c r="S117" s="66">
        <v>0</v>
      </c>
      <c r="T117" s="66">
        <v>0</v>
      </c>
      <c r="U117" s="66">
        <v>0</v>
      </c>
      <c r="V117" s="69">
        <v>0</v>
      </c>
      <c r="W117" s="68">
        <v>0</v>
      </c>
      <c r="X117" s="69">
        <v>0</v>
      </c>
      <c r="Y117" s="68">
        <v>0</v>
      </c>
      <c r="Z117" s="67">
        <v>0</v>
      </c>
    </row>
    <row r="118" spans="1:26" x14ac:dyDescent="0.25">
      <c r="B118" s="68">
        <v>459</v>
      </c>
      <c r="C118" s="69">
        <v>0</v>
      </c>
      <c r="D118" s="68">
        <v>0</v>
      </c>
      <c r="E118" s="66">
        <v>0</v>
      </c>
      <c r="F118" s="69">
        <v>0</v>
      </c>
      <c r="G118" s="68">
        <v>0</v>
      </c>
      <c r="H118" s="66">
        <v>0</v>
      </c>
      <c r="I118" s="69">
        <v>0</v>
      </c>
      <c r="J118" s="68">
        <v>0</v>
      </c>
      <c r="K118" s="66">
        <v>0</v>
      </c>
      <c r="L118" s="66">
        <v>0</v>
      </c>
      <c r="M118" s="66">
        <v>0</v>
      </c>
      <c r="N118" s="69">
        <v>0</v>
      </c>
      <c r="O118" s="68">
        <v>0</v>
      </c>
      <c r="P118" s="66">
        <v>0</v>
      </c>
      <c r="Q118" s="69">
        <v>0</v>
      </c>
      <c r="R118" s="68">
        <v>0</v>
      </c>
      <c r="S118" s="66">
        <v>0</v>
      </c>
      <c r="T118" s="66">
        <v>0</v>
      </c>
      <c r="U118" s="66">
        <v>0</v>
      </c>
      <c r="V118" s="69">
        <v>0</v>
      </c>
      <c r="W118" s="68">
        <v>0</v>
      </c>
      <c r="X118" s="69">
        <v>0</v>
      </c>
      <c r="Y118" s="68">
        <v>0</v>
      </c>
      <c r="Z118" s="67">
        <v>0</v>
      </c>
    </row>
    <row r="119" spans="1:26" x14ac:dyDescent="0.25">
      <c r="B119" s="68">
        <v>469</v>
      </c>
      <c r="C119" s="69">
        <v>0</v>
      </c>
      <c r="D119" s="68">
        <v>0</v>
      </c>
      <c r="E119" s="66">
        <v>0</v>
      </c>
      <c r="F119" s="69">
        <v>0</v>
      </c>
      <c r="G119" s="68">
        <v>0</v>
      </c>
      <c r="H119" s="66">
        <v>0</v>
      </c>
      <c r="I119" s="69">
        <v>0</v>
      </c>
      <c r="J119" s="68">
        <v>0</v>
      </c>
      <c r="K119" s="66">
        <v>0</v>
      </c>
      <c r="L119" s="66">
        <v>0</v>
      </c>
      <c r="M119" s="66">
        <v>0</v>
      </c>
      <c r="N119" s="69">
        <v>0</v>
      </c>
      <c r="O119" s="68">
        <v>0</v>
      </c>
      <c r="P119" s="66">
        <v>0</v>
      </c>
      <c r="Q119" s="69">
        <v>0</v>
      </c>
      <c r="R119" s="68">
        <v>0</v>
      </c>
      <c r="S119" s="66">
        <v>0</v>
      </c>
      <c r="T119" s="66">
        <v>0</v>
      </c>
      <c r="U119" s="66">
        <v>0</v>
      </c>
      <c r="V119" s="69">
        <v>0</v>
      </c>
      <c r="W119" s="68">
        <v>0</v>
      </c>
      <c r="X119" s="69">
        <v>0</v>
      </c>
      <c r="Y119" s="68">
        <v>0</v>
      </c>
      <c r="Z119" s="67">
        <v>0</v>
      </c>
    </row>
    <row r="120" spans="1:26" x14ac:dyDescent="0.25">
      <c r="B120" s="70">
        <v>478</v>
      </c>
      <c r="C120" s="71">
        <v>0</v>
      </c>
      <c r="D120" s="70">
        <v>0</v>
      </c>
      <c r="E120" s="72">
        <v>0</v>
      </c>
      <c r="F120" s="71">
        <v>0</v>
      </c>
      <c r="G120" s="70">
        <v>0</v>
      </c>
      <c r="H120" s="72">
        <v>0</v>
      </c>
      <c r="I120" s="71">
        <v>0</v>
      </c>
      <c r="J120" s="70">
        <v>0</v>
      </c>
      <c r="K120" s="72">
        <v>0</v>
      </c>
      <c r="L120" s="72">
        <v>0</v>
      </c>
      <c r="M120" s="72">
        <v>0</v>
      </c>
      <c r="N120" s="71">
        <v>0</v>
      </c>
      <c r="O120" s="70">
        <v>0</v>
      </c>
      <c r="P120" s="72">
        <v>0</v>
      </c>
      <c r="Q120" s="71">
        <v>0</v>
      </c>
      <c r="R120" s="70">
        <v>0</v>
      </c>
      <c r="S120" s="72">
        <v>0</v>
      </c>
      <c r="T120" s="72">
        <v>0</v>
      </c>
      <c r="U120" s="72">
        <v>0</v>
      </c>
      <c r="V120" s="71">
        <v>0</v>
      </c>
      <c r="W120" s="70">
        <v>0</v>
      </c>
      <c r="X120" s="71">
        <v>0</v>
      </c>
      <c r="Y120" s="70">
        <v>0</v>
      </c>
      <c r="Z120" s="73">
        <v>0</v>
      </c>
    </row>
    <row r="121" spans="1:26" x14ac:dyDescent="0.25">
      <c r="A121" t="s">
        <v>68</v>
      </c>
      <c r="B121" s="68">
        <v>89</v>
      </c>
      <c r="C121" s="69">
        <v>0</v>
      </c>
      <c r="D121" s="68">
        <v>0</v>
      </c>
      <c r="E121" s="66">
        <v>0</v>
      </c>
      <c r="F121" s="69">
        <v>0</v>
      </c>
      <c r="G121" s="68">
        <v>6.3500000000000001E-2</v>
      </c>
      <c r="H121" s="66">
        <v>0</v>
      </c>
      <c r="I121" s="69">
        <v>4.2999999999999997E-2</v>
      </c>
      <c r="J121" s="68">
        <v>6.9000000000000006E-2</v>
      </c>
      <c r="K121" s="66">
        <v>0</v>
      </c>
      <c r="L121" s="66">
        <v>1.18E-2</v>
      </c>
      <c r="M121" s="66">
        <v>1.9900000000000001E-2</v>
      </c>
      <c r="N121" s="69">
        <v>0</v>
      </c>
      <c r="O121" s="68">
        <v>0.2291</v>
      </c>
      <c r="P121" s="66">
        <v>0</v>
      </c>
      <c r="Q121" s="69">
        <v>7.3999999999999996E-2</v>
      </c>
      <c r="R121" s="68">
        <v>0.2291</v>
      </c>
      <c r="S121" s="66">
        <v>0</v>
      </c>
      <c r="T121" s="66">
        <v>4.3499999999999997E-2</v>
      </c>
      <c r="U121" s="66">
        <v>5.3999999999999999E-2</v>
      </c>
      <c r="V121" s="69">
        <v>2.3199999999999998E-2</v>
      </c>
      <c r="W121" s="68">
        <v>5.0200000000000002E-2</v>
      </c>
      <c r="X121" s="69">
        <v>0.11360000000000001</v>
      </c>
      <c r="Y121" s="68">
        <v>0.27739999999999998</v>
      </c>
      <c r="Z121" s="67">
        <v>0.41720000000000002</v>
      </c>
    </row>
    <row r="122" spans="1:26" x14ac:dyDescent="0.25">
      <c r="B122" s="68">
        <v>94</v>
      </c>
      <c r="C122" s="69">
        <v>0</v>
      </c>
      <c r="D122" s="68">
        <v>0</v>
      </c>
      <c r="E122" s="66">
        <v>0</v>
      </c>
      <c r="F122" s="69">
        <v>0</v>
      </c>
      <c r="G122" s="68">
        <v>4.1200000000000001E-2</v>
      </c>
      <c r="H122" s="66">
        <v>0</v>
      </c>
      <c r="I122" s="69">
        <v>2.4400000000000002E-2</v>
      </c>
      <c r="J122" s="68">
        <v>4.1200000000000001E-2</v>
      </c>
      <c r="K122" s="66">
        <v>0</v>
      </c>
      <c r="L122" s="66">
        <v>4.3E-3</v>
      </c>
      <c r="M122" s="66">
        <v>9.9000000000000008E-3</v>
      </c>
      <c r="N122" s="69">
        <v>0</v>
      </c>
      <c r="O122" s="68">
        <v>0.1123</v>
      </c>
      <c r="P122" s="66">
        <v>0</v>
      </c>
      <c r="Q122" s="69">
        <v>3.9800000000000002E-2</v>
      </c>
      <c r="R122" s="68">
        <v>0.1222</v>
      </c>
      <c r="S122" s="66">
        <v>0</v>
      </c>
      <c r="T122" s="66">
        <v>3.1199999999999999E-2</v>
      </c>
      <c r="U122" s="66">
        <v>3.2599999999999997E-2</v>
      </c>
      <c r="V122" s="69">
        <v>2.1299999999999999E-2</v>
      </c>
      <c r="W122" s="68">
        <v>1.9199999999999998E-2</v>
      </c>
      <c r="X122" s="69">
        <v>4.1399999999999999E-2</v>
      </c>
      <c r="Y122" s="68">
        <v>0.13389999999999999</v>
      </c>
      <c r="Z122" s="67">
        <v>0.29430000000000001</v>
      </c>
    </row>
    <row r="123" spans="1:26" x14ac:dyDescent="0.25">
      <c r="B123" s="68">
        <v>99</v>
      </c>
      <c r="C123" s="69">
        <v>0</v>
      </c>
      <c r="D123" s="68">
        <v>0</v>
      </c>
      <c r="E123" s="66">
        <v>0</v>
      </c>
      <c r="F123" s="69">
        <v>0</v>
      </c>
      <c r="G123" s="68">
        <v>6.1800000000000001E-2</v>
      </c>
      <c r="H123" s="66">
        <v>0</v>
      </c>
      <c r="I123" s="69">
        <v>3.1399999999999997E-2</v>
      </c>
      <c r="J123" s="68">
        <v>6.1800000000000001E-2</v>
      </c>
      <c r="K123" s="66">
        <v>0</v>
      </c>
      <c r="L123" s="66">
        <v>9.7000000000000003E-3</v>
      </c>
      <c r="M123" s="66">
        <v>1.2999999999999999E-2</v>
      </c>
      <c r="N123" s="69">
        <v>2.3E-3</v>
      </c>
      <c r="O123" s="68">
        <v>0.12809999999999999</v>
      </c>
      <c r="P123" s="66">
        <v>0</v>
      </c>
      <c r="Q123" s="69">
        <v>7.8200000000000006E-2</v>
      </c>
      <c r="R123" s="68">
        <v>0.12809999999999999</v>
      </c>
      <c r="S123" s="66">
        <v>0</v>
      </c>
      <c r="T123" s="66">
        <v>2.3E-2</v>
      </c>
      <c r="U123" s="66">
        <v>3.6999999999999998E-2</v>
      </c>
      <c r="V123" s="69">
        <v>0</v>
      </c>
      <c r="W123" s="68">
        <v>2.63E-2</v>
      </c>
      <c r="X123" s="69">
        <v>9.2100000000000001E-2</v>
      </c>
      <c r="Y123" s="68">
        <v>0.18720000000000001</v>
      </c>
      <c r="Z123" s="67">
        <v>0.2157</v>
      </c>
    </row>
    <row r="124" spans="1:26" x14ac:dyDescent="0.25">
      <c r="B124" s="68">
        <v>104</v>
      </c>
      <c r="C124" s="69">
        <v>0</v>
      </c>
      <c r="D124" s="68">
        <v>0</v>
      </c>
      <c r="E124" s="66">
        <v>0</v>
      </c>
      <c r="F124" s="69">
        <v>0</v>
      </c>
      <c r="G124" s="68">
        <v>6.5699999999999995E-2</v>
      </c>
      <c r="H124" s="66">
        <v>0</v>
      </c>
      <c r="I124" s="69">
        <v>3.39E-2</v>
      </c>
      <c r="J124" s="68">
        <v>6.5699999999999995E-2</v>
      </c>
      <c r="K124" s="66">
        <v>0</v>
      </c>
      <c r="L124" s="66">
        <v>6.7000000000000002E-3</v>
      </c>
      <c r="M124" s="66">
        <v>1.4E-2</v>
      </c>
      <c r="N124" s="69">
        <v>0</v>
      </c>
      <c r="O124" s="68">
        <v>8.6400000000000005E-2</v>
      </c>
      <c r="P124" s="66">
        <v>0</v>
      </c>
      <c r="Q124" s="69">
        <v>4.3499999999999997E-2</v>
      </c>
      <c r="R124" s="68">
        <v>8.6400000000000005E-2</v>
      </c>
      <c r="S124" s="66">
        <v>0</v>
      </c>
      <c r="T124" s="66">
        <v>2.0500000000000001E-2</v>
      </c>
      <c r="U124" s="66">
        <v>2.2599999999999999E-2</v>
      </c>
      <c r="V124" s="69">
        <v>1.29E-2</v>
      </c>
      <c r="W124" s="68">
        <v>4.4200000000000003E-2</v>
      </c>
      <c r="X124" s="69">
        <v>6.5299999999999997E-2</v>
      </c>
      <c r="Y124" s="68">
        <v>0.14549999999999999</v>
      </c>
      <c r="Z124" s="67">
        <v>0.19620000000000001</v>
      </c>
    </row>
    <row r="125" spans="1:26" x14ac:dyDescent="0.25">
      <c r="B125" s="68">
        <v>109</v>
      </c>
      <c r="C125" s="69">
        <v>0</v>
      </c>
      <c r="D125" s="68">
        <v>0</v>
      </c>
      <c r="E125" s="66">
        <v>0</v>
      </c>
      <c r="F125" s="69">
        <v>0</v>
      </c>
      <c r="G125" s="68">
        <v>0.17380000000000001</v>
      </c>
      <c r="H125" s="66">
        <v>0</v>
      </c>
      <c r="I125" s="69">
        <v>0.1125</v>
      </c>
      <c r="J125" s="68">
        <v>0.17380000000000001</v>
      </c>
      <c r="K125" s="66">
        <v>0</v>
      </c>
      <c r="L125" s="66">
        <v>3.0200000000000001E-2</v>
      </c>
      <c r="M125" s="66">
        <v>4.9000000000000002E-2</v>
      </c>
      <c r="N125" s="69">
        <v>2.8999999999999998E-3</v>
      </c>
      <c r="O125" s="68">
        <v>0.1173</v>
      </c>
      <c r="P125" s="66">
        <v>0</v>
      </c>
      <c r="Q125" s="69">
        <v>7.5300000000000006E-2</v>
      </c>
      <c r="R125" s="68">
        <v>0.31819999999999998</v>
      </c>
      <c r="S125" s="66">
        <v>0</v>
      </c>
      <c r="T125" s="66">
        <v>1.7600000000000001E-2</v>
      </c>
      <c r="U125" s="66">
        <v>2.9399999999999999E-2</v>
      </c>
      <c r="V125" s="69">
        <v>0</v>
      </c>
      <c r="W125" s="68">
        <v>0.17610000000000001</v>
      </c>
      <c r="X125" s="69">
        <v>0.2944</v>
      </c>
      <c r="Y125" s="68">
        <v>9.3899999999999997E-2</v>
      </c>
      <c r="Z125" s="67">
        <v>0.19889999999999999</v>
      </c>
    </row>
    <row r="126" spans="1:26" x14ac:dyDescent="0.25">
      <c r="B126" s="68">
        <v>114</v>
      </c>
      <c r="C126" s="69">
        <v>0</v>
      </c>
      <c r="D126" s="68">
        <v>0</v>
      </c>
      <c r="E126" s="66">
        <v>0</v>
      </c>
      <c r="F126" s="69">
        <v>0</v>
      </c>
      <c r="G126" s="68">
        <v>0.16170000000000001</v>
      </c>
      <c r="H126" s="66">
        <v>0</v>
      </c>
      <c r="I126" s="69">
        <v>0.1125</v>
      </c>
      <c r="J126" s="68">
        <v>0.47710000000000002</v>
      </c>
      <c r="K126" s="66">
        <v>0</v>
      </c>
      <c r="L126" s="66">
        <v>4.1799999999999997E-2</v>
      </c>
      <c r="M126" s="66">
        <v>5.3800000000000001E-2</v>
      </c>
      <c r="N126" s="69">
        <v>1.52E-2</v>
      </c>
      <c r="O126" s="68">
        <v>0.12770000000000001</v>
      </c>
      <c r="P126" s="66">
        <v>0</v>
      </c>
      <c r="Q126" s="69">
        <v>5.6899999999999999E-2</v>
      </c>
      <c r="R126" s="68">
        <v>0.12770000000000001</v>
      </c>
      <c r="S126" s="66">
        <v>0</v>
      </c>
      <c r="T126" s="66">
        <v>2.1499999999999998E-2</v>
      </c>
      <c r="U126" s="66">
        <v>3.6299999999999999E-2</v>
      </c>
      <c r="V126" s="69">
        <v>0</v>
      </c>
      <c r="W126" s="68">
        <v>0.24160000000000001</v>
      </c>
      <c r="X126" s="69">
        <v>0.44529999999999997</v>
      </c>
      <c r="Y126" s="68">
        <v>8.1199999999999994E-2</v>
      </c>
      <c r="Z126" s="67">
        <v>0.17069999999999999</v>
      </c>
    </row>
    <row r="127" spans="1:26" x14ac:dyDescent="0.25">
      <c r="B127" s="68">
        <v>119</v>
      </c>
      <c r="C127" s="69">
        <v>0</v>
      </c>
      <c r="D127" s="68">
        <v>0</v>
      </c>
      <c r="E127" s="66">
        <v>0</v>
      </c>
      <c r="F127" s="69">
        <v>0</v>
      </c>
      <c r="G127" s="68">
        <v>3.8399999999999997E-2</v>
      </c>
      <c r="H127" s="66">
        <v>0</v>
      </c>
      <c r="I127" s="69">
        <v>2.47E-2</v>
      </c>
      <c r="J127" s="68">
        <v>3.8399999999999997E-2</v>
      </c>
      <c r="K127" s="66">
        <v>0</v>
      </c>
      <c r="L127" s="66">
        <v>5.4000000000000003E-3</v>
      </c>
      <c r="M127" s="66">
        <v>8.9999999999999993E-3</v>
      </c>
      <c r="N127" s="69">
        <v>0</v>
      </c>
      <c r="O127" s="68">
        <v>4.9299999999999997E-2</v>
      </c>
      <c r="P127" s="66">
        <v>0</v>
      </c>
      <c r="Q127" s="69">
        <v>2.4299999999999999E-2</v>
      </c>
      <c r="R127" s="68">
        <v>5.0799999999999998E-2</v>
      </c>
      <c r="S127" s="66">
        <v>0</v>
      </c>
      <c r="T127" s="66">
        <v>1.29E-2</v>
      </c>
      <c r="U127" s="66">
        <v>1.4800000000000001E-2</v>
      </c>
      <c r="V127" s="69">
        <v>7.4999999999999997E-3</v>
      </c>
      <c r="W127" s="68">
        <v>1.34E-2</v>
      </c>
      <c r="X127" s="69">
        <v>5.3699999999999998E-2</v>
      </c>
      <c r="Y127" s="68">
        <v>4.02E-2</v>
      </c>
      <c r="Z127" s="67">
        <v>0.12479999999999999</v>
      </c>
    </row>
    <row r="128" spans="1:26" x14ac:dyDescent="0.25">
      <c r="B128" s="68">
        <v>124</v>
      </c>
      <c r="C128" s="69">
        <v>0</v>
      </c>
      <c r="D128" s="68">
        <v>0</v>
      </c>
      <c r="E128" s="66">
        <v>0</v>
      </c>
      <c r="F128" s="69">
        <v>0</v>
      </c>
      <c r="G128" s="68">
        <v>0.1467</v>
      </c>
      <c r="H128" s="66">
        <v>0</v>
      </c>
      <c r="I128" s="69">
        <v>0.10059999999999999</v>
      </c>
      <c r="J128" s="68">
        <v>0.1467</v>
      </c>
      <c r="K128" s="66">
        <v>0</v>
      </c>
      <c r="L128" s="66">
        <v>2.3199999999999998E-2</v>
      </c>
      <c r="M128" s="66">
        <v>3.7400000000000003E-2</v>
      </c>
      <c r="N128" s="69">
        <v>8.3000000000000001E-3</v>
      </c>
      <c r="O128" s="68">
        <v>4.1700000000000001E-2</v>
      </c>
      <c r="P128" s="66">
        <v>0</v>
      </c>
      <c r="Q128" s="69">
        <v>2.58E-2</v>
      </c>
      <c r="R128" s="68">
        <v>5.8400000000000001E-2</v>
      </c>
      <c r="S128" s="66">
        <v>0</v>
      </c>
      <c r="T128" s="66">
        <v>8.6999999999999994E-3</v>
      </c>
      <c r="U128" s="66">
        <v>1.4800000000000001E-2</v>
      </c>
      <c r="V128" s="69">
        <v>0</v>
      </c>
      <c r="W128" s="68">
        <v>0.13850000000000001</v>
      </c>
      <c r="X128" s="69">
        <v>0.21940000000000001</v>
      </c>
      <c r="Y128" s="68">
        <v>3.32E-2</v>
      </c>
      <c r="Z128" s="67">
        <v>8.0600000000000005E-2</v>
      </c>
    </row>
    <row r="129" spans="2:26" x14ac:dyDescent="0.25">
      <c r="B129" s="68">
        <v>129</v>
      </c>
      <c r="C129" s="69">
        <v>0</v>
      </c>
      <c r="D129" s="68">
        <v>0</v>
      </c>
      <c r="E129" s="66">
        <v>0</v>
      </c>
      <c r="F129" s="69">
        <v>0</v>
      </c>
      <c r="G129" s="68">
        <v>0.2369</v>
      </c>
      <c r="H129" s="66">
        <v>0</v>
      </c>
      <c r="I129" s="69">
        <v>0.14879999999999999</v>
      </c>
      <c r="J129" s="68">
        <v>0.2369</v>
      </c>
      <c r="K129" s="66">
        <v>0</v>
      </c>
      <c r="L129" s="66">
        <v>3.56E-2</v>
      </c>
      <c r="M129" s="66">
        <v>7.1999999999999995E-2</v>
      </c>
      <c r="N129" s="69">
        <v>3.5999999999999999E-3</v>
      </c>
      <c r="O129" s="68">
        <v>0.54339999999999999</v>
      </c>
      <c r="P129" s="66">
        <v>0</v>
      </c>
      <c r="Q129" s="69">
        <v>0.20610000000000001</v>
      </c>
      <c r="R129" s="68">
        <v>0.54339999999999999</v>
      </c>
      <c r="S129" s="66">
        <v>0</v>
      </c>
      <c r="T129" s="66">
        <v>1.8700000000000001E-2</v>
      </c>
      <c r="U129" s="66">
        <v>5.2299999999999999E-2</v>
      </c>
      <c r="V129" s="69">
        <v>0</v>
      </c>
      <c r="W129" s="68">
        <v>0.1827</v>
      </c>
      <c r="X129" s="69">
        <v>0.2596</v>
      </c>
      <c r="Y129" s="68">
        <v>0.1726</v>
      </c>
      <c r="Z129" s="67">
        <v>0.24679999999999999</v>
      </c>
    </row>
    <row r="130" spans="2:26" x14ac:dyDescent="0.25">
      <c r="B130" s="68">
        <v>134</v>
      </c>
      <c r="C130" s="69">
        <v>0</v>
      </c>
      <c r="D130" s="68">
        <v>0</v>
      </c>
      <c r="E130" s="66">
        <v>0</v>
      </c>
      <c r="F130" s="69">
        <v>0</v>
      </c>
      <c r="G130" s="68">
        <v>0.1062</v>
      </c>
      <c r="H130" s="66">
        <v>0</v>
      </c>
      <c r="I130" s="69">
        <v>6.4299999999999996E-2</v>
      </c>
      <c r="J130" s="68">
        <v>0.1062</v>
      </c>
      <c r="K130" s="66">
        <v>0</v>
      </c>
      <c r="L130" s="66">
        <v>2.5700000000000001E-2</v>
      </c>
      <c r="M130" s="66">
        <v>3.5900000000000001E-2</v>
      </c>
      <c r="N130" s="69">
        <v>2.8999999999999998E-3</v>
      </c>
      <c r="O130" s="68">
        <v>0.32629999999999998</v>
      </c>
      <c r="P130" s="66">
        <v>0</v>
      </c>
      <c r="Q130" s="69">
        <v>0.20599999999999999</v>
      </c>
      <c r="R130" s="68">
        <v>0.32629999999999998</v>
      </c>
      <c r="S130" s="66">
        <v>0</v>
      </c>
      <c r="T130" s="66">
        <v>3.5299999999999998E-2</v>
      </c>
      <c r="U130" s="66">
        <v>7.2499999999999995E-2</v>
      </c>
      <c r="V130" s="69">
        <v>0</v>
      </c>
      <c r="W130" s="68">
        <v>9.7199999999999995E-2</v>
      </c>
      <c r="X130" s="69">
        <v>0.23549999999999999</v>
      </c>
      <c r="Y130" s="68">
        <v>0.27560000000000001</v>
      </c>
      <c r="Z130" s="67">
        <v>0.38229999999999997</v>
      </c>
    </row>
    <row r="131" spans="2:26" x14ac:dyDescent="0.25">
      <c r="B131" s="68">
        <v>139</v>
      </c>
      <c r="C131" s="69">
        <v>0</v>
      </c>
      <c r="D131" s="68">
        <v>0</v>
      </c>
      <c r="E131" s="66">
        <v>0</v>
      </c>
      <c r="F131" s="69">
        <v>0</v>
      </c>
      <c r="G131" s="68">
        <v>0.20519999999999999</v>
      </c>
      <c r="H131" s="66">
        <v>0</v>
      </c>
      <c r="I131" s="69">
        <v>0.12640000000000001</v>
      </c>
      <c r="J131" s="68">
        <v>0.20519999999999999</v>
      </c>
      <c r="K131" s="66">
        <v>0</v>
      </c>
      <c r="L131" s="66">
        <v>2.4899999999999999E-2</v>
      </c>
      <c r="M131" s="66">
        <v>3.9800000000000002E-2</v>
      </c>
      <c r="N131" s="69">
        <v>4.4999999999999997E-3</v>
      </c>
      <c r="O131" s="68">
        <v>0.27079999999999999</v>
      </c>
      <c r="P131" s="66">
        <v>0</v>
      </c>
      <c r="Q131" s="69">
        <v>0.11749999999999999</v>
      </c>
      <c r="R131" s="68">
        <v>0.27079999999999999</v>
      </c>
      <c r="S131" s="66">
        <v>0</v>
      </c>
      <c r="T131" s="66">
        <v>3.4799999999999998E-2</v>
      </c>
      <c r="U131" s="66">
        <v>6.3799999999999996E-2</v>
      </c>
      <c r="V131" s="69">
        <v>0</v>
      </c>
      <c r="W131" s="68">
        <v>9.2999999999999999E-2</v>
      </c>
      <c r="X131" s="69">
        <v>0.24979999999999999</v>
      </c>
      <c r="Y131" s="68">
        <v>0.26819999999999999</v>
      </c>
      <c r="Z131" s="67">
        <v>0.31490000000000001</v>
      </c>
    </row>
    <row r="132" spans="2:26" x14ac:dyDescent="0.25">
      <c r="B132" s="68">
        <v>144</v>
      </c>
      <c r="C132" s="69">
        <v>0</v>
      </c>
      <c r="D132" s="68">
        <v>0</v>
      </c>
      <c r="E132" s="66">
        <v>0</v>
      </c>
      <c r="F132" s="69">
        <v>0</v>
      </c>
      <c r="G132" s="68">
        <v>0.1694</v>
      </c>
      <c r="H132" s="66">
        <v>0</v>
      </c>
      <c r="I132" s="69">
        <v>8.2000000000000003E-2</v>
      </c>
      <c r="J132" s="68">
        <v>0.1694</v>
      </c>
      <c r="K132" s="66">
        <v>0</v>
      </c>
      <c r="L132" s="66">
        <v>1.44E-2</v>
      </c>
      <c r="M132" s="66">
        <v>2.9600000000000001E-2</v>
      </c>
      <c r="N132" s="69">
        <v>0</v>
      </c>
      <c r="O132" s="68">
        <v>0.15409999999999999</v>
      </c>
      <c r="P132" s="66">
        <v>0</v>
      </c>
      <c r="Q132" s="69">
        <v>7.8299999999999995E-2</v>
      </c>
      <c r="R132" s="68">
        <v>0.15409999999999999</v>
      </c>
      <c r="S132" s="66">
        <v>0</v>
      </c>
      <c r="T132" s="66">
        <v>1.7500000000000002E-2</v>
      </c>
      <c r="U132" s="66">
        <v>3.0200000000000001E-2</v>
      </c>
      <c r="V132" s="69">
        <v>1.1000000000000001E-3</v>
      </c>
      <c r="W132" s="68">
        <v>8.1299999999999997E-2</v>
      </c>
      <c r="X132" s="69">
        <v>0.13830000000000001</v>
      </c>
      <c r="Y132" s="68">
        <v>6.9199999999999998E-2</v>
      </c>
      <c r="Z132" s="67">
        <v>0.1613</v>
      </c>
    </row>
    <row r="133" spans="2:26" x14ac:dyDescent="0.25">
      <c r="B133" s="68">
        <v>149</v>
      </c>
      <c r="C133" s="69">
        <v>0</v>
      </c>
      <c r="D133" s="68">
        <v>0</v>
      </c>
      <c r="E133" s="66">
        <v>0</v>
      </c>
      <c r="F133" s="69">
        <v>0</v>
      </c>
      <c r="G133" s="68">
        <v>0.22789999999999999</v>
      </c>
      <c r="H133" s="66">
        <v>0</v>
      </c>
      <c r="I133" s="69">
        <v>9.9599999999999994E-2</v>
      </c>
      <c r="J133" s="68">
        <v>0.22789999999999999</v>
      </c>
      <c r="K133" s="66">
        <v>0</v>
      </c>
      <c r="L133" s="66">
        <v>2.8400000000000002E-2</v>
      </c>
      <c r="M133" s="66">
        <v>3.9300000000000002E-2</v>
      </c>
      <c r="N133" s="69">
        <v>6.1999999999999998E-3</v>
      </c>
      <c r="O133" s="68">
        <v>0.1152</v>
      </c>
      <c r="P133" s="66">
        <v>0</v>
      </c>
      <c r="Q133" s="69">
        <v>8.6699999999999999E-2</v>
      </c>
      <c r="R133" s="68">
        <v>0.1152</v>
      </c>
      <c r="S133" s="66">
        <v>0</v>
      </c>
      <c r="T133" s="66">
        <v>1.6199999999999999E-2</v>
      </c>
      <c r="U133" s="66">
        <v>3.2199999999999999E-2</v>
      </c>
      <c r="V133" s="69">
        <v>0</v>
      </c>
      <c r="W133" s="68">
        <v>7.5999999999999998E-2</v>
      </c>
      <c r="X133" s="69">
        <v>0.30580000000000002</v>
      </c>
      <c r="Y133" s="68">
        <v>7.2599999999999998E-2</v>
      </c>
      <c r="Z133" s="67">
        <v>0.13059999999999999</v>
      </c>
    </row>
    <row r="134" spans="2:26" x14ac:dyDescent="0.25">
      <c r="B134" s="68">
        <v>154</v>
      </c>
      <c r="C134" s="69">
        <v>0</v>
      </c>
      <c r="D134" s="68">
        <v>0</v>
      </c>
      <c r="E134" s="66">
        <v>0</v>
      </c>
      <c r="F134" s="69">
        <v>0</v>
      </c>
      <c r="G134" s="68">
        <v>0.16039999999999999</v>
      </c>
      <c r="H134" s="66">
        <v>0</v>
      </c>
      <c r="I134" s="69">
        <v>0.1159</v>
      </c>
      <c r="J134" s="68">
        <v>0.16039999999999999</v>
      </c>
      <c r="K134" s="66">
        <v>0</v>
      </c>
      <c r="L134" s="66">
        <v>4.6199999999999998E-2</v>
      </c>
      <c r="M134" s="66">
        <v>4.9700000000000001E-2</v>
      </c>
      <c r="N134" s="69">
        <v>3.5499999999999997E-2</v>
      </c>
      <c r="O134" s="68">
        <v>8.8099999999999998E-2</v>
      </c>
      <c r="P134" s="66">
        <v>0</v>
      </c>
      <c r="Q134" s="69">
        <v>6.3600000000000004E-2</v>
      </c>
      <c r="R134" s="68">
        <v>8.8099999999999998E-2</v>
      </c>
      <c r="S134" s="66">
        <v>0</v>
      </c>
      <c r="T134" s="66">
        <v>1.0200000000000001E-2</v>
      </c>
      <c r="U134" s="66">
        <v>2.24E-2</v>
      </c>
      <c r="V134" s="69">
        <v>0</v>
      </c>
      <c r="W134" s="68">
        <v>0.1535</v>
      </c>
      <c r="X134" s="69">
        <v>0.42509999999999998</v>
      </c>
      <c r="Y134" s="68">
        <v>6.5699999999999995E-2</v>
      </c>
      <c r="Z134" s="67">
        <v>9.01E-2</v>
      </c>
    </row>
    <row r="135" spans="2:26" x14ac:dyDescent="0.25">
      <c r="B135" s="68">
        <v>159</v>
      </c>
      <c r="C135" s="69">
        <v>0</v>
      </c>
      <c r="D135" s="68">
        <v>0</v>
      </c>
      <c r="E135" s="66">
        <v>0</v>
      </c>
      <c r="F135" s="69">
        <v>0</v>
      </c>
      <c r="G135" s="68">
        <v>8.6999999999999994E-2</v>
      </c>
      <c r="H135" s="66">
        <v>0</v>
      </c>
      <c r="I135" s="69">
        <v>6.5500000000000003E-2</v>
      </c>
      <c r="J135" s="68">
        <v>8.6999999999999994E-2</v>
      </c>
      <c r="K135" s="66">
        <v>0</v>
      </c>
      <c r="L135" s="66">
        <v>1.61E-2</v>
      </c>
      <c r="M135" s="66">
        <v>2.24E-2</v>
      </c>
      <c r="N135" s="69">
        <v>5.8999999999999999E-3</v>
      </c>
      <c r="O135" s="68">
        <v>5.16E-2</v>
      </c>
      <c r="P135" s="66">
        <v>0</v>
      </c>
      <c r="Q135" s="69">
        <v>3.2000000000000001E-2</v>
      </c>
      <c r="R135" s="68">
        <v>6.4299999999999996E-2</v>
      </c>
      <c r="S135" s="66">
        <v>0</v>
      </c>
      <c r="T135" s="66">
        <v>1.06E-2</v>
      </c>
      <c r="U135" s="66">
        <v>1.4999999999999999E-2</v>
      </c>
      <c r="V135" s="69">
        <v>0</v>
      </c>
      <c r="W135" s="68">
        <v>4.7600000000000003E-2</v>
      </c>
      <c r="X135" s="69">
        <v>0.15049999999999999</v>
      </c>
      <c r="Y135" s="68">
        <v>2.9499999999999998E-2</v>
      </c>
      <c r="Z135" s="67">
        <v>9.69E-2</v>
      </c>
    </row>
    <row r="136" spans="2:26" x14ac:dyDescent="0.25">
      <c r="B136" s="68">
        <v>164</v>
      </c>
      <c r="C136" s="69">
        <v>0</v>
      </c>
      <c r="D136" s="68">
        <v>0</v>
      </c>
      <c r="E136" s="66">
        <v>0</v>
      </c>
      <c r="F136" s="69">
        <v>0</v>
      </c>
      <c r="G136" s="68">
        <v>0.15310000000000001</v>
      </c>
      <c r="H136" s="66">
        <v>0</v>
      </c>
      <c r="I136" s="69">
        <v>9.5600000000000004E-2</v>
      </c>
      <c r="J136" s="68">
        <v>0.15310000000000001</v>
      </c>
      <c r="K136" s="66">
        <v>0</v>
      </c>
      <c r="L136" s="66">
        <v>3.2399999999999998E-2</v>
      </c>
      <c r="M136" s="66">
        <v>4.0500000000000001E-2</v>
      </c>
      <c r="N136" s="69">
        <v>1.9099999999999999E-2</v>
      </c>
      <c r="O136" s="68">
        <v>0.10680000000000001</v>
      </c>
      <c r="P136" s="66">
        <v>0</v>
      </c>
      <c r="Q136" s="69">
        <v>6.2199999999999998E-2</v>
      </c>
      <c r="R136" s="68">
        <v>0.10680000000000001</v>
      </c>
      <c r="S136" s="66">
        <v>0</v>
      </c>
      <c r="T136" s="66">
        <v>1.3599999999999999E-2</v>
      </c>
      <c r="U136" s="66">
        <v>2.4400000000000002E-2</v>
      </c>
      <c r="V136" s="69">
        <v>0</v>
      </c>
      <c r="W136" s="68">
        <v>0.19</v>
      </c>
      <c r="X136" s="69">
        <v>0.3029</v>
      </c>
      <c r="Y136" s="68">
        <v>6.8000000000000005E-2</v>
      </c>
      <c r="Z136" s="67">
        <v>0.12379999999999999</v>
      </c>
    </row>
    <row r="137" spans="2:26" x14ac:dyDescent="0.25">
      <c r="B137" s="68">
        <v>169</v>
      </c>
      <c r="C137" s="69">
        <v>0</v>
      </c>
      <c r="D137" s="68">
        <v>0</v>
      </c>
      <c r="E137" s="66">
        <v>0</v>
      </c>
      <c r="F137" s="69">
        <v>0</v>
      </c>
      <c r="G137" s="68">
        <v>0.11890000000000001</v>
      </c>
      <c r="H137" s="66">
        <v>0</v>
      </c>
      <c r="I137" s="69">
        <v>8.0699999999999994E-2</v>
      </c>
      <c r="J137" s="68">
        <v>0.11890000000000001</v>
      </c>
      <c r="K137" s="66">
        <v>0</v>
      </c>
      <c r="L137" s="66">
        <v>2.7900000000000001E-2</v>
      </c>
      <c r="M137" s="66">
        <v>3.3300000000000003E-2</v>
      </c>
      <c r="N137" s="69">
        <v>1.34E-2</v>
      </c>
      <c r="O137" s="68">
        <v>4.4200000000000003E-2</v>
      </c>
      <c r="P137" s="66">
        <v>0</v>
      </c>
      <c r="Q137" s="69">
        <v>3.0499999999999999E-2</v>
      </c>
      <c r="R137" s="68">
        <v>4.6199999999999998E-2</v>
      </c>
      <c r="S137" s="66">
        <v>0</v>
      </c>
      <c r="T137" s="66">
        <v>9.1999999999999998E-3</v>
      </c>
      <c r="U137" s="66">
        <v>1.4E-2</v>
      </c>
      <c r="V137" s="69">
        <v>0</v>
      </c>
      <c r="W137" s="68">
        <v>8.3500000000000005E-2</v>
      </c>
      <c r="X137" s="69">
        <v>0.2697</v>
      </c>
      <c r="Y137" s="68">
        <v>4.3200000000000002E-2</v>
      </c>
      <c r="Z137" s="67">
        <v>8.4099999999999994E-2</v>
      </c>
    </row>
    <row r="138" spans="2:26" x14ac:dyDescent="0.25">
      <c r="B138" s="68">
        <v>174</v>
      </c>
      <c r="C138" s="69">
        <v>0</v>
      </c>
      <c r="D138" s="68">
        <v>0</v>
      </c>
      <c r="E138" s="66">
        <v>0</v>
      </c>
      <c r="F138" s="69">
        <v>0</v>
      </c>
      <c r="G138" s="68">
        <v>8.2100000000000006E-2</v>
      </c>
      <c r="H138" s="66">
        <v>0</v>
      </c>
      <c r="I138" s="69">
        <v>5.62E-2</v>
      </c>
      <c r="J138" s="68">
        <v>8.2100000000000006E-2</v>
      </c>
      <c r="K138" s="66">
        <v>0</v>
      </c>
      <c r="L138" s="66">
        <v>1.0800000000000001E-2</v>
      </c>
      <c r="M138" s="66">
        <v>2.1000000000000001E-2</v>
      </c>
      <c r="N138" s="69">
        <v>0</v>
      </c>
      <c r="O138" s="68">
        <v>0.11940000000000001</v>
      </c>
      <c r="P138" s="66">
        <v>0</v>
      </c>
      <c r="Q138" s="69">
        <v>7.17E-2</v>
      </c>
      <c r="R138" s="68">
        <v>0.1386</v>
      </c>
      <c r="S138" s="66">
        <v>0</v>
      </c>
      <c r="T138" s="66">
        <v>3.7600000000000001E-2</v>
      </c>
      <c r="U138" s="66">
        <v>4.1099999999999998E-2</v>
      </c>
      <c r="V138" s="69">
        <v>2.3900000000000001E-2</v>
      </c>
      <c r="W138" s="68">
        <v>4.7399999999999998E-2</v>
      </c>
      <c r="X138" s="69">
        <v>0.10249999999999999</v>
      </c>
      <c r="Y138" s="68">
        <v>0.1686</v>
      </c>
      <c r="Z138" s="67">
        <v>0.36940000000000001</v>
      </c>
    </row>
    <row r="139" spans="2:26" x14ac:dyDescent="0.25">
      <c r="B139" s="68">
        <v>179</v>
      </c>
      <c r="C139" s="69">
        <v>0</v>
      </c>
      <c r="D139" s="68">
        <v>0</v>
      </c>
      <c r="E139" s="66">
        <v>0</v>
      </c>
      <c r="F139" s="69">
        <v>0</v>
      </c>
      <c r="G139" s="68">
        <v>7.0499999999999993E-2</v>
      </c>
      <c r="H139" s="66">
        <v>0</v>
      </c>
      <c r="I139" s="69">
        <v>3.8600000000000002E-2</v>
      </c>
      <c r="J139" s="68">
        <v>0.1173</v>
      </c>
      <c r="K139" s="66">
        <v>0</v>
      </c>
      <c r="L139" s="66">
        <v>1.03E-2</v>
      </c>
      <c r="M139" s="66">
        <v>1.7299999999999999E-2</v>
      </c>
      <c r="N139" s="69">
        <v>0</v>
      </c>
      <c r="O139" s="68">
        <v>0.1173</v>
      </c>
      <c r="P139" s="66">
        <v>0</v>
      </c>
      <c r="Q139" s="69">
        <v>6.3700000000000007E-2</v>
      </c>
      <c r="R139" s="68">
        <v>0.1173</v>
      </c>
      <c r="S139" s="66">
        <v>0</v>
      </c>
      <c r="T139" s="66">
        <v>3.0800000000000001E-2</v>
      </c>
      <c r="U139" s="66">
        <v>3.4599999999999999E-2</v>
      </c>
      <c r="V139" s="69">
        <v>1.44E-2</v>
      </c>
      <c r="W139" s="68">
        <v>5.8500000000000003E-2</v>
      </c>
      <c r="X139" s="69">
        <v>0.10829999999999999</v>
      </c>
      <c r="Y139" s="68">
        <v>0.19289999999999999</v>
      </c>
      <c r="Z139" s="67">
        <v>0.3165</v>
      </c>
    </row>
    <row r="140" spans="2:26" x14ac:dyDescent="0.25">
      <c r="B140" s="68">
        <v>184</v>
      </c>
      <c r="C140" s="69">
        <v>0</v>
      </c>
      <c r="D140" s="68">
        <v>0</v>
      </c>
      <c r="E140" s="66">
        <v>0</v>
      </c>
      <c r="F140" s="69">
        <v>0</v>
      </c>
      <c r="G140" s="68">
        <v>3.7600000000000001E-2</v>
      </c>
      <c r="H140" s="66">
        <v>0</v>
      </c>
      <c r="I140" s="69">
        <v>1.95E-2</v>
      </c>
      <c r="J140" s="68">
        <v>3.7600000000000001E-2</v>
      </c>
      <c r="K140" s="66">
        <v>0</v>
      </c>
      <c r="L140" s="66">
        <v>4.7999999999999996E-3</v>
      </c>
      <c r="M140" s="66">
        <v>8.8999999999999999E-3</v>
      </c>
      <c r="N140" s="69">
        <v>0</v>
      </c>
      <c r="O140" s="68">
        <v>0.38929999999999998</v>
      </c>
      <c r="P140" s="66">
        <v>0</v>
      </c>
      <c r="Q140" s="69">
        <v>0.13769999999999999</v>
      </c>
      <c r="R140" s="68">
        <v>0.38929999999999998</v>
      </c>
      <c r="S140" s="66">
        <v>0</v>
      </c>
      <c r="T140" s="66">
        <v>7.6999999999999999E-2</v>
      </c>
      <c r="U140" s="66">
        <v>0.11219999999999999</v>
      </c>
      <c r="V140" s="69">
        <v>2.64E-2</v>
      </c>
      <c r="W140" s="68">
        <v>2.2100000000000002E-2</v>
      </c>
      <c r="X140" s="69">
        <v>4.87E-2</v>
      </c>
      <c r="Y140" s="68">
        <v>0.72919999999999996</v>
      </c>
      <c r="Z140" s="67">
        <v>0.76990000000000003</v>
      </c>
    </row>
    <row r="141" spans="2:26" x14ac:dyDescent="0.25">
      <c r="B141" s="68">
        <v>189</v>
      </c>
      <c r="C141" s="69">
        <v>0</v>
      </c>
      <c r="D141" s="68">
        <v>0</v>
      </c>
      <c r="E141" s="66">
        <v>0</v>
      </c>
      <c r="F141" s="69">
        <v>0</v>
      </c>
      <c r="G141" s="68">
        <v>7.4000000000000003E-3</v>
      </c>
      <c r="H141" s="66">
        <v>0</v>
      </c>
      <c r="I141" s="69">
        <v>5.4999999999999997E-3</v>
      </c>
      <c r="J141" s="68">
        <v>7.4000000000000003E-3</v>
      </c>
      <c r="K141" s="66">
        <v>0</v>
      </c>
      <c r="L141" s="66">
        <v>1E-4</v>
      </c>
      <c r="M141" s="66">
        <v>6.9999999999999999E-4</v>
      </c>
      <c r="N141" s="69">
        <v>0</v>
      </c>
      <c r="O141" s="68">
        <v>0.43990000000000001</v>
      </c>
      <c r="P141" s="66">
        <v>0</v>
      </c>
      <c r="Q141" s="69">
        <v>0.14449999999999999</v>
      </c>
      <c r="R141" s="68">
        <v>0.43990000000000001</v>
      </c>
      <c r="S141" s="66">
        <v>0</v>
      </c>
      <c r="T141" s="66">
        <v>0.14080000000000001</v>
      </c>
      <c r="U141" s="66">
        <v>0.1179</v>
      </c>
      <c r="V141" s="69">
        <v>0.1079</v>
      </c>
      <c r="W141" s="68">
        <v>8.9999999999999998E-4</v>
      </c>
      <c r="X141" s="69">
        <v>8.9999999999999998E-4</v>
      </c>
      <c r="Y141" s="68">
        <v>1.4168000000000001</v>
      </c>
      <c r="Z141" s="67">
        <v>1.4168000000000001</v>
      </c>
    </row>
    <row r="142" spans="2:26" x14ac:dyDescent="0.25">
      <c r="B142" s="68">
        <v>194</v>
      </c>
      <c r="C142" s="69">
        <v>0</v>
      </c>
      <c r="D142" s="68">
        <v>0</v>
      </c>
      <c r="E142" s="66">
        <v>0</v>
      </c>
      <c r="F142" s="69">
        <v>0</v>
      </c>
      <c r="G142" s="68">
        <v>4.36E-2</v>
      </c>
      <c r="H142" s="66">
        <v>0</v>
      </c>
      <c r="I142" s="69">
        <v>2.9499999999999998E-2</v>
      </c>
      <c r="J142" s="68">
        <v>4.36E-2</v>
      </c>
      <c r="K142" s="66">
        <v>0</v>
      </c>
      <c r="L142" s="66">
        <v>2.8E-3</v>
      </c>
      <c r="M142" s="66">
        <v>8.6E-3</v>
      </c>
      <c r="N142" s="69">
        <v>0</v>
      </c>
      <c r="O142" s="68">
        <v>0.34799999999999998</v>
      </c>
      <c r="P142" s="66">
        <v>0</v>
      </c>
      <c r="Q142" s="69">
        <v>0.19359999999999999</v>
      </c>
      <c r="R142" s="68">
        <v>0.34799999999999998</v>
      </c>
      <c r="S142" s="66">
        <v>0</v>
      </c>
      <c r="T142" s="66">
        <v>0.14849999999999999</v>
      </c>
      <c r="U142" s="66">
        <v>0.12429999999999999</v>
      </c>
      <c r="V142" s="69">
        <v>0.10929999999999999</v>
      </c>
      <c r="W142" s="68">
        <v>1.9300000000000001E-2</v>
      </c>
      <c r="X142" s="69">
        <v>2.9100000000000001E-2</v>
      </c>
      <c r="Y142" s="68">
        <v>1.4684999999999999</v>
      </c>
      <c r="Z142" s="67">
        <v>1.4852000000000001</v>
      </c>
    </row>
    <row r="143" spans="2:26" x14ac:dyDescent="0.25">
      <c r="B143" s="68">
        <v>200</v>
      </c>
      <c r="C143" s="69">
        <v>0</v>
      </c>
      <c r="D143" s="68">
        <v>0</v>
      </c>
      <c r="E143" s="66">
        <v>0</v>
      </c>
      <c r="F143" s="69">
        <v>0</v>
      </c>
      <c r="G143" s="68">
        <v>1.66E-2</v>
      </c>
      <c r="H143" s="66">
        <v>0</v>
      </c>
      <c r="I143" s="69">
        <v>1.2699999999999999E-2</v>
      </c>
      <c r="J143" s="68">
        <v>1.66E-2</v>
      </c>
      <c r="K143" s="66">
        <v>0</v>
      </c>
      <c r="L143" s="66">
        <v>8.0000000000000004E-4</v>
      </c>
      <c r="M143" s="66">
        <v>3.0999999999999999E-3</v>
      </c>
      <c r="N143" s="69">
        <v>0</v>
      </c>
      <c r="O143" s="68">
        <v>0.38529999999999998</v>
      </c>
      <c r="P143" s="66">
        <v>0</v>
      </c>
      <c r="Q143" s="69">
        <v>0.1704</v>
      </c>
      <c r="R143" s="68">
        <v>0.38529999999999998</v>
      </c>
      <c r="S143" s="66">
        <v>0</v>
      </c>
      <c r="T143" s="66">
        <v>0.1239</v>
      </c>
      <c r="U143" s="66">
        <v>0.1166</v>
      </c>
      <c r="V143" s="69">
        <v>7.0199999999999999E-2</v>
      </c>
      <c r="W143" s="68">
        <v>7.4999999999999997E-3</v>
      </c>
      <c r="X143" s="69">
        <v>8.0000000000000002E-3</v>
      </c>
      <c r="Y143" s="68">
        <v>1.0649999999999999</v>
      </c>
      <c r="Z143" s="67">
        <v>1.2412000000000001</v>
      </c>
    </row>
    <row r="144" spans="2:26" x14ac:dyDescent="0.25">
      <c r="B144" s="68">
        <v>204</v>
      </c>
      <c r="C144" s="69">
        <v>0</v>
      </c>
      <c r="D144" s="68">
        <v>0</v>
      </c>
      <c r="E144" s="66">
        <v>0</v>
      </c>
      <c r="F144" s="69">
        <v>0</v>
      </c>
      <c r="G144" s="68">
        <v>3.4599999999999999E-2</v>
      </c>
      <c r="H144" s="66">
        <v>0</v>
      </c>
      <c r="I144" s="69">
        <v>2.5399999999999999E-2</v>
      </c>
      <c r="J144" s="68">
        <v>3.4599999999999999E-2</v>
      </c>
      <c r="K144" s="66">
        <v>0</v>
      </c>
      <c r="L144" s="66">
        <v>2E-3</v>
      </c>
      <c r="M144" s="66">
        <v>6.7999999999999996E-3</v>
      </c>
      <c r="N144" s="69">
        <v>0</v>
      </c>
      <c r="O144" s="68">
        <v>0.32150000000000001</v>
      </c>
      <c r="P144" s="66">
        <v>0</v>
      </c>
      <c r="Q144" s="69">
        <v>0.13009999999999999</v>
      </c>
      <c r="R144" s="68">
        <v>0.32150000000000001</v>
      </c>
      <c r="S144" s="66">
        <v>0</v>
      </c>
      <c r="T144" s="66">
        <v>9.0800000000000006E-2</v>
      </c>
      <c r="U144" s="66">
        <v>9.7600000000000006E-2</v>
      </c>
      <c r="V144" s="69">
        <v>4.6899999999999997E-2</v>
      </c>
      <c r="W144" s="68">
        <v>1.7299999999999999E-2</v>
      </c>
      <c r="X144" s="69">
        <v>1.9400000000000001E-2</v>
      </c>
      <c r="Y144" s="68">
        <v>0.82679999999999998</v>
      </c>
      <c r="Z144" s="67">
        <v>0.88800000000000001</v>
      </c>
    </row>
    <row r="145" spans="1:26" x14ac:dyDescent="0.25">
      <c r="B145" s="68">
        <v>209</v>
      </c>
      <c r="C145" s="69">
        <v>0</v>
      </c>
      <c r="D145" s="68">
        <v>0</v>
      </c>
      <c r="E145" s="66">
        <v>0</v>
      </c>
      <c r="F145" s="69">
        <v>0</v>
      </c>
      <c r="G145" s="68">
        <v>3.2099999999999997E-2</v>
      </c>
      <c r="H145" s="66">
        <v>0</v>
      </c>
      <c r="I145" s="69">
        <v>2.1700000000000001E-2</v>
      </c>
      <c r="J145" s="68">
        <v>3.2099999999999997E-2</v>
      </c>
      <c r="K145" s="66">
        <v>0</v>
      </c>
      <c r="L145" s="66">
        <v>4.7000000000000002E-3</v>
      </c>
      <c r="M145" s="66">
        <v>8.6999999999999994E-3</v>
      </c>
      <c r="N145" s="69">
        <v>0</v>
      </c>
      <c r="O145" s="68">
        <v>0.1615</v>
      </c>
      <c r="P145" s="66">
        <v>0</v>
      </c>
      <c r="Q145" s="69">
        <v>7.5999999999999998E-2</v>
      </c>
      <c r="R145" s="68">
        <v>0.1615</v>
      </c>
      <c r="S145" s="66">
        <v>0</v>
      </c>
      <c r="T145" s="66">
        <v>4.2099999999999999E-2</v>
      </c>
      <c r="U145" s="66">
        <v>5.0799999999999998E-2</v>
      </c>
      <c r="V145" s="69">
        <v>2.0799999999999999E-2</v>
      </c>
      <c r="W145" s="68">
        <v>2.2100000000000002E-2</v>
      </c>
      <c r="X145" s="69">
        <v>4.4499999999999998E-2</v>
      </c>
      <c r="Y145" s="68">
        <v>0.36830000000000002</v>
      </c>
      <c r="Z145" s="67">
        <v>0.40160000000000001</v>
      </c>
    </row>
    <row r="146" spans="1:26" x14ac:dyDescent="0.25">
      <c r="B146" s="68">
        <v>214</v>
      </c>
      <c r="C146" s="69">
        <v>0</v>
      </c>
      <c r="D146" s="68">
        <v>0</v>
      </c>
      <c r="E146" s="66">
        <v>0</v>
      </c>
      <c r="F146" s="69">
        <v>0</v>
      </c>
      <c r="G146" s="68">
        <v>2.7699999999999999E-2</v>
      </c>
      <c r="H146" s="66">
        <v>0</v>
      </c>
      <c r="I146" s="69">
        <v>1.7299999999999999E-2</v>
      </c>
      <c r="J146" s="68">
        <v>2.7699999999999999E-2</v>
      </c>
      <c r="K146" s="66">
        <v>0</v>
      </c>
      <c r="L146" s="66">
        <v>2.5000000000000001E-3</v>
      </c>
      <c r="M146" s="66">
        <v>6.1000000000000004E-3</v>
      </c>
      <c r="N146" s="69">
        <v>0</v>
      </c>
      <c r="O146" s="68">
        <v>0.1051</v>
      </c>
      <c r="P146" s="66">
        <v>0</v>
      </c>
      <c r="Q146" s="69">
        <v>5.7000000000000002E-2</v>
      </c>
      <c r="R146" s="68">
        <v>0.1051</v>
      </c>
      <c r="S146" s="66">
        <v>0</v>
      </c>
      <c r="T146" s="66">
        <v>4.4400000000000002E-2</v>
      </c>
      <c r="U146" s="66">
        <v>3.0099999999999998E-2</v>
      </c>
      <c r="V146" s="69">
        <v>5.33E-2</v>
      </c>
      <c r="W146" s="68">
        <v>1.4E-2</v>
      </c>
      <c r="X146" s="69">
        <v>2.3900000000000001E-2</v>
      </c>
      <c r="Y146" s="68">
        <v>0.23430000000000001</v>
      </c>
      <c r="Z146" s="67">
        <v>0.4194</v>
      </c>
    </row>
    <row r="147" spans="1:26" x14ac:dyDescent="0.25">
      <c r="B147" s="68">
        <v>219</v>
      </c>
      <c r="C147" s="69">
        <v>0</v>
      </c>
      <c r="D147" s="68">
        <v>0</v>
      </c>
      <c r="E147" s="66">
        <v>0</v>
      </c>
      <c r="F147" s="69">
        <v>0</v>
      </c>
      <c r="G147" s="68">
        <v>6.1400000000000003E-2</v>
      </c>
      <c r="H147" s="66">
        <v>0</v>
      </c>
      <c r="I147" s="69">
        <v>3.1600000000000003E-2</v>
      </c>
      <c r="J147" s="68">
        <v>6.1400000000000003E-2</v>
      </c>
      <c r="K147" s="66">
        <v>0</v>
      </c>
      <c r="L147" s="66">
        <v>2.3999999999999998E-3</v>
      </c>
      <c r="M147" s="66">
        <v>8.9999999999999993E-3</v>
      </c>
      <c r="N147" s="69">
        <v>0</v>
      </c>
      <c r="O147" s="68">
        <v>0.30869999999999997</v>
      </c>
      <c r="P147" s="66">
        <v>0</v>
      </c>
      <c r="Q147" s="69">
        <v>0.11700000000000001</v>
      </c>
      <c r="R147" s="68">
        <v>0.30869999999999997</v>
      </c>
      <c r="S147" s="66">
        <v>0</v>
      </c>
      <c r="T147" s="66">
        <v>7.9200000000000007E-2</v>
      </c>
      <c r="U147" s="66">
        <v>8.0600000000000005E-2</v>
      </c>
      <c r="V147" s="69">
        <v>5.45E-2</v>
      </c>
      <c r="W147" s="68">
        <v>1.5599999999999999E-2</v>
      </c>
      <c r="X147" s="69">
        <v>2.3400000000000001E-2</v>
      </c>
      <c r="Y147" s="68">
        <v>0.65</v>
      </c>
      <c r="Z147" s="67">
        <v>0.75219999999999998</v>
      </c>
    </row>
    <row r="148" spans="1:26" x14ac:dyDescent="0.25">
      <c r="B148" s="68">
        <v>222</v>
      </c>
      <c r="C148" s="69">
        <v>0</v>
      </c>
      <c r="D148" s="68">
        <v>0</v>
      </c>
      <c r="E148" s="66">
        <v>0</v>
      </c>
      <c r="F148" s="69">
        <v>0</v>
      </c>
      <c r="G148" s="68">
        <v>0.21240000000000001</v>
      </c>
      <c r="H148" s="66">
        <v>0</v>
      </c>
      <c r="I148" s="69">
        <v>0.13189999999999999</v>
      </c>
      <c r="J148" s="68">
        <v>0.21240000000000001</v>
      </c>
      <c r="K148" s="66">
        <v>0</v>
      </c>
      <c r="L148" s="66">
        <v>3.04E-2</v>
      </c>
      <c r="M148" s="66">
        <v>5.5399999999999998E-2</v>
      </c>
      <c r="N148" s="69">
        <v>0</v>
      </c>
      <c r="O148" s="68">
        <v>0.1734</v>
      </c>
      <c r="P148" s="66">
        <v>0</v>
      </c>
      <c r="Q148" s="69">
        <v>0.1076</v>
      </c>
      <c r="R148" s="68">
        <v>0.1734</v>
      </c>
      <c r="S148" s="66">
        <v>0</v>
      </c>
      <c r="T148" s="66">
        <v>4.65E-2</v>
      </c>
      <c r="U148" s="66">
        <v>5.96E-2</v>
      </c>
      <c r="V148" s="69">
        <v>1.2500000000000001E-2</v>
      </c>
      <c r="W148" s="68">
        <v>0.21920000000000001</v>
      </c>
      <c r="X148" s="69">
        <v>0.30130000000000001</v>
      </c>
      <c r="Y148" s="68">
        <v>0.42349999999999999</v>
      </c>
      <c r="Z148" s="67">
        <v>0.46050000000000002</v>
      </c>
    </row>
    <row r="149" spans="1:26" x14ac:dyDescent="0.25">
      <c r="B149" s="68"/>
      <c r="C149" s="69"/>
      <c r="D149" s="68"/>
      <c r="E149" s="66"/>
      <c r="F149" s="69"/>
      <c r="G149" s="68"/>
      <c r="H149" s="66"/>
      <c r="I149" s="69"/>
      <c r="J149" s="68"/>
      <c r="K149" s="66"/>
      <c r="L149" s="66"/>
      <c r="M149" s="66"/>
      <c r="N149" s="69"/>
      <c r="O149" s="68"/>
      <c r="P149" s="66"/>
      <c r="Q149" s="69"/>
      <c r="R149" s="68"/>
      <c r="S149" s="66"/>
      <c r="T149" s="66"/>
      <c r="U149" s="66"/>
      <c r="V149" s="69"/>
      <c r="W149" s="68"/>
      <c r="X149" s="69"/>
      <c r="Y149" s="68"/>
      <c r="Z149" s="67"/>
    </row>
    <row r="150" spans="1:26" x14ac:dyDescent="0.25">
      <c r="B150" s="68">
        <v>39</v>
      </c>
      <c r="C150" s="69">
        <v>0</v>
      </c>
      <c r="D150" s="68">
        <v>0</v>
      </c>
      <c r="E150" s="66">
        <v>0</v>
      </c>
      <c r="F150" s="69">
        <v>0</v>
      </c>
      <c r="G150" s="68">
        <v>0</v>
      </c>
      <c r="H150" s="66">
        <v>0</v>
      </c>
      <c r="I150" s="69">
        <v>0</v>
      </c>
      <c r="J150" s="68">
        <v>0</v>
      </c>
      <c r="K150" s="66">
        <v>0</v>
      </c>
      <c r="L150" s="66">
        <v>0</v>
      </c>
      <c r="M150" s="66">
        <v>0</v>
      </c>
      <c r="N150" s="69">
        <v>0</v>
      </c>
      <c r="O150" s="68">
        <v>0</v>
      </c>
      <c r="P150" s="66">
        <v>0</v>
      </c>
      <c r="Q150" s="69">
        <v>0</v>
      </c>
      <c r="R150" s="68">
        <v>0</v>
      </c>
      <c r="S150" s="66">
        <v>0</v>
      </c>
      <c r="T150" s="66">
        <v>0</v>
      </c>
      <c r="U150" s="66">
        <v>0</v>
      </c>
      <c r="V150" s="69">
        <v>0</v>
      </c>
      <c r="W150" s="68">
        <v>0</v>
      </c>
      <c r="X150" s="69">
        <v>0</v>
      </c>
      <c r="Y150" s="68">
        <v>0</v>
      </c>
      <c r="Z150" s="67">
        <v>0</v>
      </c>
    </row>
    <row r="151" spans="1:26" x14ac:dyDescent="0.25">
      <c r="B151" s="68">
        <v>48</v>
      </c>
      <c r="C151" s="69">
        <v>0</v>
      </c>
      <c r="D151" s="68">
        <v>0</v>
      </c>
      <c r="E151" s="66">
        <v>0</v>
      </c>
      <c r="F151" s="69">
        <v>0</v>
      </c>
      <c r="G151" s="68">
        <v>0</v>
      </c>
      <c r="H151" s="66">
        <v>0</v>
      </c>
      <c r="I151" s="69">
        <v>0</v>
      </c>
      <c r="J151" s="68">
        <v>0</v>
      </c>
      <c r="K151" s="66">
        <v>0</v>
      </c>
      <c r="L151" s="66">
        <v>0</v>
      </c>
      <c r="M151" s="66">
        <v>0</v>
      </c>
      <c r="N151" s="69">
        <v>0</v>
      </c>
      <c r="O151" s="68">
        <v>0</v>
      </c>
      <c r="P151" s="66">
        <v>0</v>
      </c>
      <c r="Q151" s="69">
        <v>0</v>
      </c>
      <c r="R151" s="68">
        <v>0</v>
      </c>
      <c r="S151" s="66">
        <v>0</v>
      </c>
      <c r="T151" s="66">
        <v>0</v>
      </c>
      <c r="U151" s="66">
        <v>0</v>
      </c>
      <c r="V151" s="69">
        <v>0</v>
      </c>
      <c r="W151" s="68">
        <v>0</v>
      </c>
      <c r="X151" s="69">
        <v>0</v>
      </c>
      <c r="Y151" s="68">
        <v>0</v>
      </c>
      <c r="Z151" s="67">
        <v>0</v>
      </c>
    </row>
    <row r="152" spans="1:26" x14ac:dyDescent="0.25">
      <c r="B152" s="68">
        <v>58</v>
      </c>
      <c r="C152" s="69">
        <v>0</v>
      </c>
      <c r="D152" s="68">
        <v>0</v>
      </c>
      <c r="E152" s="66">
        <v>0</v>
      </c>
      <c r="F152" s="69">
        <v>0</v>
      </c>
      <c r="G152" s="68">
        <v>0</v>
      </c>
      <c r="H152" s="66">
        <v>0</v>
      </c>
      <c r="I152" s="69">
        <v>0</v>
      </c>
      <c r="J152" s="68">
        <v>0</v>
      </c>
      <c r="K152" s="66">
        <v>0</v>
      </c>
      <c r="L152" s="66">
        <v>0</v>
      </c>
      <c r="M152" s="66">
        <v>0</v>
      </c>
      <c r="N152" s="69">
        <v>0</v>
      </c>
      <c r="O152" s="68">
        <v>0</v>
      </c>
      <c r="P152" s="66">
        <v>0</v>
      </c>
      <c r="Q152" s="69">
        <v>0</v>
      </c>
      <c r="R152" s="68">
        <v>0</v>
      </c>
      <c r="S152" s="66">
        <v>0</v>
      </c>
      <c r="T152" s="66">
        <v>0</v>
      </c>
      <c r="U152" s="66">
        <v>0</v>
      </c>
      <c r="V152" s="69">
        <v>0</v>
      </c>
      <c r="W152" s="68">
        <v>0</v>
      </c>
      <c r="X152" s="69">
        <v>0</v>
      </c>
      <c r="Y152" s="68">
        <v>0</v>
      </c>
      <c r="Z152" s="67">
        <v>0</v>
      </c>
    </row>
    <row r="153" spans="1:26" x14ac:dyDescent="0.25">
      <c r="B153" s="68">
        <v>68</v>
      </c>
      <c r="C153" s="69">
        <v>0</v>
      </c>
      <c r="D153" s="68">
        <v>0</v>
      </c>
      <c r="E153" s="66">
        <v>0</v>
      </c>
      <c r="F153" s="69">
        <v>0</v>
      </c>
      <c r="G153" s="68">
        <v>0</v>
      </c>
      <c r="H153" s="66">
        <v>0</v>
      </c>
      <c r="I153" s="69">
        <v>0</v>
      </c>
      <c r="J153" s="68">
        <v>0</v>
      </c>
      <c r="K153" s="66">
        <v>0</v>
      </c>
      <c r="L153" s="66">
        <v>0</v>
      </c>
      <c r="M153" s="66">
        <v>0</v>
      </c>
      <c r="N153" s="69">
        <v>0</v>
      </c>
      <c r="O153" s="68">
        <v>0</v>
      </c>
      <c r="P153" s="66">
        <v>0</v>
      </c>
      <c r="Q153" s="69">
        <v>0</v>
      </c>
      <c r="R153" s="68">
        <v>0</v>
      </c>
      <c r="S153" s="66">
        <v>0</v>
      </c>
      <c r="T153" s="66">
        <v>0</v>
      </c>
      <c r="U153" s="66">
        <v>0</v>
      </c>
      <c r="V153" s="69">
        <v>0</v>
      </c>
      <c r="W153" s="68">
        <v>0</v>
      </c>
      <c r="X153" s="69">
        <v>0</v>
      </c>
      <c r="Y153" s="68">
        <v>0</v>
      </c>
      <c r="Z153" s="67">
        <v>0</v>
      </c>
    </row>
    <row r="154" spans="1:26" x14ac:dyDescent="0.25">
      <c r="B154" s="68">
        <v>78</v>
      </c>
      <c r="C154" s="69">
        <v>0</v>
      </c>
      <c r="D154" s="68">
        <v>0</v>
      </c>
      <c r="E154" s="66">
        <v>0</v>
      </c>
      <c r="F154" s="69">
        <v>0</v>
      </c>
      <c r="G154" s="68">
        <v>0</v>
      </c>
      <c r="H154" s="66">
        <v>0</v>
      </c>
      <c r="I154" s="69">
        <v>0</v>
      </c>
      <c r="J154" s="68">
        <v>0</v>
      </c>
      <c r="K154" s="66">
        <v>0</v>
      </c>
      <c r="L154" s="66">
        <v>0</v>
      </c>
      <c r="M154" s="66">
        <v>0</v>
      </c>
      <c r="N154" s="69">
        <v>0</v>
      </c>
      <c r="O154" s="68">
        <v>0</v>
      </c>
      <c r="P154" s="66">
        <v>0</v>
      </c>
      <c r="Q154" s="69">
        <v>0</v>
      </c>
      <c r="R154" s="68">
        <v>0</v>
      </c>
      <c r="S154" s="66">
        <v>0</v>
      </c>
      <c r="T154" s="66">
        <v>0</v>
      </c>
      <c r="U154" s="66">
        <v>0</v>
      </c>
      <c r="V154" s="69">
        <v>0</v>
      </c>
      <c r="W154" s="68">
        <v>0</v>
      </c>
      <c r="X154" s="69">
        <v>0</v>
      </c>
      <c r="Y154" s="68">
        <v>0</v>
      </c>
      <c r="Z154" s="67">
        <v>0</v>
      </c>
    </row>
    <row r="155" spans="1:26" x14ac:dyDescent="0.25">
      <c r="B155" s="68">
        <v>88</v>
      </c>
      <c r="C155" s="69">
        <v>0</v>
      </c>
      <c r="D155" s="68">
        <v>0</v>
      </c>
      <c r="E155" s="66">
        <v>0</v>
      </c>
      <c r="F155" s="69">
        <v>0</v>
      </c>
      <c r="G155" s="68">
        <v>0</v>
      </c>
      <c r="H155" s="66">
        <v>0</v>
      </c>
      <c r="I155" s="69">
        <v>0</v>
      </c>
      <c r="J155" s="68">
        <v>0</v>
      </c>
      <c r="K155" s="66">
        <v>0</v>
      </c>
      <c r="L155" s="66">
        <v>0</v>
      </c>
      <c r="M155" s="66">
        <v>0</v>
      </c>
      <c r="N155" s="69">
        <v>0</v>
      </c>
      <c r="O155" s="68">
        <v>0</v>
      </c>
      <c r="P155" s="66">
        <v>0</v>
      </c>
      <c r="Q155" s="69">
        <v>0</v>
      </c>
      <c r="R155" s="68">
        <v>0</v>
      </c>
      <c r="S155" s="66">
        <v>0</v>
      </c>
      <c r="T155" s="66">
        <v>0</v>
      </c>
      <c r="U155" s="66">
        <v>0</v>
      </c>
      <c r="V155" s="69">
        <v>0</v>
      </c>
      <c r="W155" s="68">
        <v>0</v>
      </c>
      <c r="X155" s="69">
        <v>0</v>
      </c>
      <c r="Y155" s="68">
        <v>0</v>
      </c>
      <c r="Z155" s="67">
        <v>0</v>
      </c>
    </row>
    <row r="156" spans="1:26" x14ac:dyDescent="0.25">
      <c r="B156" s="68"/>
      <c r="C156" s="69"/>
      <c r="D156" s="68"/>
      <c r="E156" s="66"/>
      <c r="F156" s="69"/>
      <c r="G156" s="68"/>
      <c r="H156" s="66"/>
      <c r="I156" s="69"/>
      <c r="J156" s="68"/>
      <c r="K156" s="66"/>
      <c r="L156" s="66"/>
      <c r="M156" s="66"/>
      <c r="N156" s="69"/>
      <c r="O156" s="68"/>
      <c r="P156" s="66"/>
      <c r="Q156" s="69"/>
      <c r="R156" s="68"/>
      <c r="S156" s="66"/>
      <c r="T156" s="66"/>
      <c r="U156" s="66"/>
      <c r="V156" s="69"/>
      <c r="W156" s="68"/>
      <c r="X156" s="69"/>
      <c r="Y156" s="68"/>
      <c r="Z156" s="67"/>
    </row>
    <row r="157" spans="1:26" x14ac:dyDescent="0.25">
      <c r="B157" s="68">
        <v>223</v>
      </c>
      <c r="C157" s="69">
        <v>0</v>
      </c>
      <c r="D157" s="68">
        <v>0</v>
      </c>
      <c r="E157" s="66">
        <v>0</v>
      </c>
      <c r="F157" s="69">
        <v>0</v>
      </c>
      <c r="G157" s="68">
        <v>0</v>
      </c>
      <c r="H157" s="66">
        <v>0</v>
      </c>
      <c r="I157" s="69">
        <v>0</v>
      </c>
      <c r="J157" s="68">
        <v>0</v>
      </c>
      <c r="K157" s="66">
        <v>0</v>
      </c>
      <c r="L157" s="66">
        <v>0</v>
      </c>
      <c r="M157" s="66">
        <v>0</v>
      </c>
      <c r="N157" s="69">
        <v>0</v>
      </c>
      <c r="O157" s="68">
        <v>0</v>
      </c>
      <c r="P157" s="66">
        <v>0</v>
      </c>
      <c r="Q157" s="69">
        <v>0</v>
      </c>
      <c r="R157" s="68">
        <v>0</v>
      </c>
      <c r="S157" s="66">
        <v>0</v>
      </c>
      <c r="T157" s="66">
        <v>0</v>
      </c>
      <c r="U157" s="66">
        <v>0</v>
      </c>
      <c r="V157" s="69">
        <v>0</v>
      </c>
      <c r="W157" s="68">
        <v>0</v>
      </c>
      <c r="X157" s="69">
        <v>0</v>
      </c>
      <c r="Y157" s="68">
        <v>0</v>
      </c>
      <c r="Z157" s="67">
        <v>0</v>
      </c>
    </row>
    <row r="158" spans="1:26" x14ac:dyDescent="0.25">
      <c r="B158" s="68">
        <v>233</v>
      </c>
      <c r="C158" s="69">
        <v>0</v>
      </c>
      <c r="D158" s="68">
        <v>0</v>
      </c>
      <c r="E158" s="66">
        <v>0</v>
      </c>
      <c r="F158" s="69">
        <v>0</v>
      </c>
      <c r="G158" s="68">
        <v>0</v>
      </c>
      <c r="H158" s="66">
        <v>0</v>
      </c>
      <c r="I158" s="69">
        <v>0</v>
      </c>
      <c r="J158" s="68">
        <v>0</v>
      </c>
      <c r="K158" s="66">
        <v>0</v>
      </c>
      <c r="L158" s="66">
        <v>0</v>
      </c>
      <c r="M158" s="66">
        <v>0</v>
      </c>
      <c r="N158" s="69">
        <v>0</v>
      </c>
      <c r="O158" s="68">
        <v>0</v>
      </c>
      <c r="P158" s="66">
        <v>0</v>
      </c>
      <c r="Q158" s="69">
        <v>0</v>
      </c>
      <c r="R158" s="68">
        <v>0</v>
      </c>
      <c r="S158" s="66">
        <v>0</v>
      </c>
      <c r="T158" s="66">
        <v>0</v>
      </c>
      <c r="U158" s="66">
        <v>0</v>
      </c>
      <c r="V158" s="69">
        <v>0</v>
      </c>
      <c r="W158" s="68">
        <v>0</v>
      </c>
      <c r="X158" s="69">
        <v>0</v>
      </c>
      <c r="Y158" s="68">
        <v>0</v>
      </c>
      <c r="Z158" s="67">
        <v>0</v>
      </c>
    </row>
    <row r="159" spans="1:26" x14ac:dyDescent="0.25">
      <c r="B159" s="70">
        <v>235</v>
      </c>
      <c r="C159" s="71">
        <v>0</v>
      </c>
      <c r="D159" s="70">
        <v>0</v>
      </c>
      <c r="E159" s="72">
        <v>0</v>
      </c>
      <c r="F159" s="71">
        <v>0</v>
      </c>
      <c r="G159" s="70">
        <v>0</v>
      </c>
      <c r="H159" s="72">
        <v>0</v>
      </c>
      <c r="I159" s="71">
        <v>0</v>
      </c>
      <c r="J159" s="70">
        <v>0</v>
      </c>
      <c r="K159" s="72">
        <v>0</v>
      </c>
      <c r="L159" s="72">
        <v>0</v>
      </c>
      <c r="M159" s="72">
        <v>0</v>
      </c>
      <c r="N159" s="71">
        <v>0</v>
      </c>
      <c r="O159" s="70">
        <v>0</v>
      </c>
      <c r="P159" s="72">
        <v>0</v>
      </c>
      <c r="Q159" s="71">
        <v>0</v>
      </c>
      <c r="R159" s="70">
        <v>0</v>
      </c>
      <c r="S159" s="72">
        <v>0</v>
      </c>
      <c r="T159" s="72">
        <v>0</v>
      </c>
      <c r="U159" s="72">
        <v>0</v>
      </c>
      <c r="V159" s="71">
        <v>0</v>
      </c>
      <c r="W159" s="70">
        <v>0</v>
      </c>
      <c r="X159" s="71">
        <v>0</v>
      </c>
      <c r="Y159" s="70">
        <v>0</v>
      </c>
      <c r="Z159" s="73">
        <v>0</v>
      </c>
    </row>
    <row r="160" spans="1:26" x14ac:dyDescent="0.25">
      <c r="A160" t="s">
        <v>69</v>
      </c>
      <c r="B160" s="68">
        <v>203</v>
      </c>
      <c r="C160" s="69">
        <v>0</v>
      </c>
      <c r="D160" s="68">
        <v>0</v>
      </c>
      <c r="E160" s="66">
        <v>0</v>
      </c>
      <c r="F160" s="69">
        <v>0</v>
      </c>
      <c r="G160" s="68">
        <v>0.13800000000000001</v>
      </c>
      <c r="H160" s="66">
        <v>0</v>
      </c>
      <c r="I160" s="69">
        <v>7.4300000000000005E-2</v>
      </c>
      <c r="J160" s="68">
        <v>0.13800000000000001</v>
      </c>
      <c r="K160" s="66">
        <v>0</v>
      </c>
      <c r="L160" s="66">
        <v>3.9399999999999998E-2</v>
      </c>
      <c r="M160" s="66">
        <v>3.6200000000000003E-2</v>
      </c>
      <c r="N160" s="69">
        <v>3.3000000000000002E-2</v>
      </c>
      <c r="O160" s="68">
        <v>3.1399999999999997E-2</v>
      </c>
      <c r="P160" s="66">
        <v>0</v>
      </c>
      <c r="Q160" s="69">
        <v>2.23E-2</v>
      </c>
      <c r="R160" s="68">
        <v>3.3099999999999997E-2</v>
      </c>
      <c r="S160" s="66">
        <v>0</v>
      </c>
      <c r="T160" s="66">
        <v>3.3E-3</v>
      </c>
      <c r="U160" s="66">
        <v>7.6E-3</v>
      </c>
      <c r="V160" s="69">
        <v>0</v>
      </c>
      <c r="W160" s="68">
        <v>0.24840000000000001</v>
      </c>
      <c r="X160" s="69">
        <v>0.38279999999999997</v>
      </c>
      <c r="Y160" s="68">
        <v>8.8999999999999999E-3</v>
      </c>
      <c r="Z160" s="67">
        <v>3.0200000000000001E-2</v>
      </c>
    </row>
    <row r="161" spans="2:26" x14ac:dyDescent="0.25">
      <c r="B161" s="68">
        <v>208</v>
      </c>
      <c r="C161" s="69">
        <v>0</v>
      </c>
      <c r="D161" s="68">
        <v>0</v>
      </c>
      <c r="E161" s="66">
        <v>0</v>
      </c>
      <c r="F161" s="69">
        <v>0</v>
      </c>
      <c r="G161" s="68">
        <v>8.5999999999999993E-2</v>
      </c>
      <c r="H161" s="66">
        <v>0</v>
      </c>
      <c r="I161" s="69">
        <v>4.7899999999999998E-2</v>
      </c>
      <c r="J161" s="68">
        <v>0.1133</v>
      </c>
      <c r="K161" s="66">
        <v>0</v>
      </c>
      <c r="L161" s="66">
        <v>3.1099999999999999E-2</v>
      </c>
      <c r="M161" s="66">
        <v>3.1899999999999998E-2</v>
      </c>
      <c r="N161" s="69">
        <v>2.4199999999999999E-2</v>
      </c>
      <c r="O161" s="68">
        <v>4.4299999999999999E-2</v>
      </c>
      <c r="P161" s="66">
        <v>0</v>
      </c>
      <c r="Q161" s="69">
        <v>2.3400000000000001E-2</v>
      </c>
      <c r="R161" s="68">
        <v>4.4299999999999999E-2</v>
      </c>
      <c r="S161" s="66">
        <v>0</v>
      </c>
      <c r="T161" s="66">
        <v>5.7000000000000002E-3</v>
      </c>
      <c r="U161" s="66">
        <v>1.0500000000000001E-2</v>
      </c>
      <c r="V161" s="69">
        <v>0</v>
      </c>
      <c r="W161" s="68">
        <v>0.1273</v>
      </c>
      <c r="X161" s="69">
        <v>0.30030000000000001</v>
      </c>
      <c r="Y161" s="68">
        <v>3.1800000000000002E-2</v>
      </c>
      <c r="Z161" s="67">
        <v>5.2699999999999997E-2</v>
      </c>
    </row>
    <row r="162" spans="2:26" x14ac:dyDescent="0.25">
      <c r="B162" s="68">
        <v>213</v>
      </c>
      <c r="C162" s="69">
        <v>0</v>
      </c>
      <c r="D162" s="68">
        <v>0</v>
      </c>
      <c r="E162" s="66">
        <v>0</v>
      </c>
      <c r="F162" s="69">
        <v>0</v>
      </c>
      <c r="G162" s="68">
        <v>8.5900000000000004E-2</v>
      </c>
      <c r="H162" s="66">
        <v>0</v>
      </c>
      <c r="I162" s="69">
        <v>4.2099999999999999E-2</v>
      </c>
      <c r="J162" s="68">
        <v>8.5900000000000004E-2</v>
      </c>
      <c r="K162" s="66">
        <v>0</v>
      </c>
      <c r="L162" s="66">
        <v>2.0199999999999999E-2</v>
      </c>
      <c r="M162" s="66">
        <v>2.3E-2</v>
      </c>
      <c r="N162" s="69">
        <v>1.0800000000000001E-2</v>
      </c>
      <c r="O162" s="68">
        <v>3.09E-2</v>
      </c>
      <c r="P162" s="66">
        <v>0</v>
      </c>
      <c r="Q162" s="69">
        <v>2.12E-2</v>
      </c>
      <c r="R162" s="68">
        <v>3.09E-2</v>
      </c>
      <c r="S162" s="66">
        <v>0</v>
      </c>
      <c r="T162" s="66">
        <v>5.8999999999999999E-3</v>
      </c>
      <c r="U162" s="66">
        <v>8.9999999999999993E-3</v>
      </c>
      <c r="V162" s="69">
        <v>0</v>
      </c>
      <c r="W162" s="68">
        <v>0.10299999999999999</v>
      </c>
      <c r="X162" s="69">
        <v>0.19750000000000001</v>
      </c>
      <c r="Y162" s="68">
        <v>1.4500000000000001E-2</v>
      </c>
      <c r="Z162" s="67">
        <v>5.6800000000000003E-2</v>
      </c>
    </row>
    <row r="163" spans="2:26" x14ac:dyDescent="0.25">
      <c r="B163" s="68">
        <v>218</v>
      </c>
      <c r="C163" s="69">
        <v>0</v>
      </c>
      <c r="D163" s="68">
        <v>0</v>
      </c>
      <c r="E163" s="66">
        <v>0</v>
      </c>
      <c r="F163" s="69">
        <v>0</v>
      </c>
      <c r="G163" s="68">
        <v>8.1900000000000001E-2</v>
      </c>
      <c r="H163" s="66">
        <v>0</v>
      </c>
      <c r="I163" s="69">
        <v>4.2099999999999999E-2</v>
      </c>
      <c r="J163" s="68">
        <v>9.0800000000000006E-2</v>
      </c>
      <c r="K163" s="66">
        <v>0</v>
      </c>
      <c r="L163" s="66">
        <v>2.63E-2</v>
      </c>
      <c r="M163" s="66">
        <v>2.5499999999999998E-2</v>
      </c>
      <c r="N163" s="69">
        <v>2.1000000000000001E-2</v>
      </c>
      <c r="O163" s="68">
        <v>4.8899999999999999E-2</v>
      </c>
      <c r="P163" s="66">
        <v>0</v>
      </c>
      <c r="Q163" s="69">
        <v>2.5499999999999998E-2</v>
      </c>
      <c r="R163" s="68">
        <v>4.8899999999999999E-2</v>
      </c>
      <c r="S163" s="66">
        <v>0</v>
      </c>
      <c r="T163" s="66">
        <v>4.8999999999999998E-3</v>
      </c>
      <c r="U163" s="66">
        <v>0.01</v>
      </c>
      <c r="V163" s="69">
        <v>0</v>
      </c>
      <c r="W163" s="68">
        <v>0.10589999999999999</v>
      </c>
      <c r="X163" s="69">
        <v>0.25080000000000002</v>
      </c>
      <c r="Y163" s="68">
        <v>2.81E-2</v>
      </c>
      <c r="Z163" s="67">
        <v>4.53E-2</v>
      </c>
    </row>
    <row r="164" spans="2:26" x14ac:dyDescent="0.25">
      <c r="B164" s="68">
        <v>223</v>
      </c>
      <c r="C164" s="69">
        <v>0</v>
      </c>
      <c r="D164" s="68">
        <v>0</v>
      </c>
      <c r="E164" s="66">
        <v>0</v>
      </c>
      <c r="F164" s="69">
        <v>0</v>
      </c>
      <c r="G164" s="68">
        <v>8.9300000000000004E-2</v>
      </c>
      <c r="H164" s="66">
        <v>0</v>
      </c>
      <c r="I164" s="69">
        <v>5.2400000000000002E-2</v>
      </c>
      <c r="J164" s="68">
        <v>8.9300000000000004E-2</v>
      </c>
      <c r="K164" s="66">
        <v>0</v>
      </c>
      <c r="L164" s="66">
        <v>1.7600000000000001E-2</v>
      </c>
      <c r="M164" s="66">
        <v>2.5399999999999999E-2</v>
      </c>
      <c r="N164" s="69">
        <v>4.5999999999999999E-3</v>
      </c>
      <c r="O164" s="68">
        <v>4.0399999999999998E-2</v>
      </c>
      <c r="P164" s="66">
        <v>0</v>
      </c>
      <c r="Q164" s="69">
        <v>2.64E-2</v>
      </c>
      <c r="R164" s="68">
        <v>4.0399999999999998E-2</v>
      </c>
      <c r="S164" s="66">
        <v>0</v>
      </c>
      <c r="T164" s="66">
        <v>5.3E-3</v>
      </c>
      <c r="U164" s="66">
        <v>9.1000000000000004E-3</v>
      </c>
      <c r="V164" s="69">
        <v>0</v>
      </c>
      <c r="W164" s="68">
        <v>6.8099999999999994E-2</v>
      </c>
      <c r="X164" s="69">
        <v>0.16900000000000001</v>
      </c>
      <c r="Y164" s="68">
        <v>2.1299999999999999E-2</v>
      </c>
      <c r="Z164" s="67">
        <v>5.0299999999999997E-2</v>
      </c>
    </row>
    <row r="165" spans="2:26" x14ac:dyDescent="0.25">
      <c r="B165" s="68">
        <v>228</v>
      </c>
      <c r="C165" s="69">
        <v>0</v>
      </c>
      <c r="D165" s="68">
        <v>0</v>
      </c>
      <c r="E165" s="66">
        <v>0</v>
      </c>
      <c r="F165" s="69">
        <v>0</v>
      </c>
      <c r="G165" s="68">
        <v>5.74E-2</v>
      </c>
      <c r="H165" s="66">
        <v>0</v>
      </c>
      <c r="I165" s="69">
        <v>3.6900000000000002E-2</v>
      </c>
      <c r="J165" s="68">
        <v>0.1153</v>
      </c>
      <c r="K165" s="66">
        <v>0</v>
      </c>
      <c r="L165" s="66">
        <v>2.3400000000000001E-2</v>
      </c>
      <c r="M165" s="66">
        <v>2.6200000000000001E-2</v>
      </c>
      <c r="N165" s="69">
        <v>1.8499999999999999E-2</v>
      </c>
      <c r="O165" s="68">
        <v>3.73E-2</v>
      </c>
      <c r="P165" s="66">
        <v>0</v>
      </c>
      <c r="Q165" s="69">
        <v>2.1000000000000001E-2</v>
      </c>
      <c r="R165" s="68">
        <v>3.73E-2</v>
      </c>
      <c r="S165" s="66">
        <v>0</v>
      </c>
      <c r="T165" s="66">
        <v>5.5999999999999999E-3</v>
      </c>
      <c r="U165" s="66">
        <v>9.9000000000000008E-3</v>
      </c>
      <c r="V165" s="69">
        <v>0</v>
      </c>
      <c r="W165" s="68">
        <v>8.2500000000000004E-2</v>
      </c>
      <c r="X165" s="69">
        <v>0.22</v>
      </c>
      <c r="Y165" s="68">
        <v>1.9699999999999999E-2</v>
      </c>
      <c r="Z165" s="67">
        <v>5.2499999999999998E-2</v>
      </c>
    </row>
    <row r="166" spans="2:26" x14ac:dyDescent="0.25">
      <c r="B166" s="68">
        <v>233</v>
      </c>
      <c r="C166" s="69">
        <v>0</v>
      </c>
      <c r="D166" s="68">
        <v>0</v>
      </c>
      <c r="E166" s="66">
        <v>0</v>
      </c>
      <c r="F166" s="69">
        <v>0</v>
      </c>
      <c r="G166" s="68">
        <v>9.1499999999999998E-2</v>
      </c>
      <c r="H166" s="66">
        <v>0</v>
      </c>
      <c r="I166" s="69">
        <v>6.0299999999999999E-2</v>
      </c>
      <c r="J166" s="68">
        <v>9.1499999999999998E-2</v>
      </c>
      <c r="K166" s="66">
        <v>0</v>
      </c>
      <c r="L166" s="66">
        <v>2.2700000000000001E-2</v>
      </c>
      <c r="M166" s="66">
        <v>2.4500000000000001E-2</v>
      </c>
      <c r="N166" s="69">
        <v>1.46E-2</v>
      </c>
      <c r="O166" s="68">
        <v>4.3999999999999997E-2</v>
      </c>
      <c r="P166" s="66">
        <v>0</v>
      </c>
      <c r="Q166" s="69">
        <v>2.2599999999999999E-2</v>
      </c>
      <c r="R166" s="68">
        <v>4.3999999999999997E-2</v>
      </c>
      <c r="S166" s="66">
        <v>0</v>
      </c>
      <c r="T166" s="66">
        <v>4.1999999999999997E-3</v>
      </c>
      <c r="U166" s="66">
        <v>8.5000000000000006E-3</v>
      </c>
      <c r="V166" s="69">
        <v>0</v>
      </c>
      <c r="W166" s="68">
        <v>6.1699999999999998E-2</v>
      </c>
      <c r="X166" s="69">
        <v>0.2147</v>
      </c>
      <c r="Y166" s="68">
        <v>1.7500000000000002E-2</v>
      </c>
      <c r="Z166" s="67">
        <v>3.9699999999999999E-2</v>
      </c>
    </row>
    <row r="167" spans="2:26" x14ac:dyDescent="0.25">
      <c r="B167" s="68">
        <v>238</v>
      </c>
      <c r="C167" s="69">
        <v>0</v>
      </c>
      <c r="D167" s="68">
        <v>0</v>
      </c>
      <c r="E167" s="66">
        <v>0</v>
      </c>
      <c r="F167" s="69">
        <v>0</v>
      </c>
      <c r="G167" s="68">
        <v>0.11</v>
      </c>
      <c r="H167" s="66">
        <v>0</v>
      </c>
      <c r="I167" s="69">
        <v>7.5899999999999995E-2</v>
      </c>
      <c r="J167" s="68">
        <v>0.11</v>
      </c>
      <c r="K167" s="66">
        <v>0</v>
      </c>
      <c r="L167" s="66">
        <v>2.07E-2</v>
      </c>
      <c r="M167" s="66">
        <v>2.92E-2</v>
      </c>
      <c r="N167" s="69">
        <v>8.6999999999999994E-3</v>
      </c>
      <c r="O167" s="68">
        <v>2.6599999999999999E-2</v>
      </c>
      <c r="P167" s="66">
        <v>0</v>
      </c>
      <c r="Q167" s="69">
        <v>1.7500000000000002E-2</v>
      </c>
      <c r="R167" s="68">
        <v>2.75E-2</v>
      </c>
      <c r="S167" s="66">
        <v>0</v>
      </c>
      <c r="T167" s="66">
        <v>3.8999999999999998E-3</v>
      </c>
      <c r="U167" s="66">
        <v>7.0000000000000001E-3</v>
      </c>
      <c r="V167" s="69">
        <v>0</v>
      </c>
      <c r="W167" s="68">
        <v>0.10589999999999999</v>
      </c>
      <c r="X167" s="69">
        <v>0.1943</v>
      </c>
      <c r="Y167" s="68">
        <v>7.4999999999999997E-3</v>
      </c>
      <c r="Z167" s="67">
        <v>3.8399999999999997E-2</v>
      </c>
    </row>
    <row r="168" spans="2:26" x14ac:dyDescent="0.25">
      <c r="B168" s="68">
        <v>243</v>
      </c>
      <c r="C168" s="69">
        <v>0</v>
      </c>
      <c r="D168" s="68">
        <v>0</v>
      </c>
      <c r="E168" s="66">
        <v>0</v>
      </c>
      <c r="F168" s="69">
        <v>0</v>
      </c>
      <c r="G168" s="68">
        <v>0.11600000000000001</v>
      </c>
      <c r="H168" s="66">
        <v>0</v>
      </c>
      <c r="I168" s="69">
        <v>5.16E-2</v>
      </c>
      <c r="J168" s="68">
        <v>0.11600000000000001</v>
      </c>
      <c r="K168" s="66">
        <v>0</v>
      </c>
      <c r="L168" s="66">
        <v>3.2500000000000001E-2</v>
      </c>
      <c r="M168" s="66">
        <v>2.98E-2</v>
      </c>
      <c r="N168" s="69">
        <v>2.7699999999999999E-2</v>
      </c>
      <c r="O168" s="68">
        <v>3.5999999999999997E-2</v>
      </c>
      <c r="P168" s="66">
        <v>0</v>
      </c>
      <c r="Q168" s="69">
        <v>1.8200000000000001E-2</v>
      </c>
      <c r="R168" s="68">
        <v>3.5999999999999997E-2</v>
      </c>
      <c r="S168" s="66">
        <v>0</v>
      </c>
      <c r="T168" s="66">
        <v>3.0999999999999999E-3</v>
      </c>
      <c r="U168" s="66">
        <v>7.1000000000000004E-3</v>
      </c>
      <c r="V168" s="69">
        <v>0</v>
      </c>
      <c r="W168" s="68">
        <v>0.1454</v>
      </c>
      <c r="X168" s="69">
        <v>0.31809999999999999</v>
      </c>
      <c r="Y168" s="68">
        <v>1.8599999999999998E-2</v>
      </c>
      <c r="Z168" s="67">
        <v>2.8899999999999999E-2</v>
      </c>
    </row>
    <row r="169" spans="2:26" x14ac:dyDescent="0.25">
      <c r="B169" s="68">
        <v>248</v>
      </c>
      <c r="C169" s="69">
        <v>0</v>
      </c>
      <c r="D169" s="68">
        <v>0</v>
      </c>
      <c r="E169" s="66">
        <v>0</v>
      </c>
      <c r="F169" s="69">
        <v>0</v>
      </c>
      <c r="G169" s="68">
        <v>7.85E-2</v>
      </c>
      <c r="H169" s="66">
        <v>0</v>
      </c>
      <c r="I169" s="69">
        <v>4.02E-2</v>
      </c>
      <c r="J169" s="68">
        <v>8.0199999999999994E-2</v>
      </c>
      <c r="K169" s="66">
        <v>0</v>
      </c>
      <c r="L169" s="66">
        <v>2.18E-2</v>
      </c>
      <c r="M169" s="66">
        <v>2.3E-2</v>
      </c>
      <c r="N169" s="69">
        <v>1.7500000000000002E-2</v>
      </c>
      <c r="O169" s="68">
        <v>3.0200000000000001E-2</v>
      </c>
      <c r="P169" s="66">
        <v>0</v>
      </c>
      <c r="Q169" s="69">
        <v>2.3900000000000001E-2</v>
      </c>
      <c r="R169" s="68">
        <v>3.0200000000000001E-2</v>
      </c>
      <c r="S169" s="66">
        <v>0</v>
      </c>
      <c r="T169" s="66">
        <v>4.4999999999999997E-3</v>
      </c>
      <c r="U169" s="66">
        <v>8.0999999999999996E-3</v>
      </c>
      <c r="V169" s="69">
        <v>0</v>
      </c>
      <c r="W169" s="68">
        <v>9.2999999999999999E-2</v>
      </c>
      <c r="X169" s="69">
        <v>0.21679999999999999</v>
      </c>
      <c r="Y169" s="68">
        <v>0.02</v>
      </c>
      <c r="Z169" s="67">
        <v>4.2999999999999997E-2</v>
      </c>
    </row>
    <row r="170" spans="2:26" x14ac:dyDescent="0.25">
      <c r="B170" s="68">
        <v>253</v>
      </c>
      <c r="C170" s="69">
        <v>0</v>
      </c>
      <c r="D170" s="68">
        <v>0</v>
      </c>
      <c r="E170" s="66">
        <v>0</v>
      </c>
      <c r="F170" s="69">
        <v>0</v>
      </c>
      <c r="G170" s="68">
        <v>0.12790000000000001</v>
      </c>
      <c r="H170" s="66">
        <v>0</v>
      </c>
      <c r="I170" s="69">
        <v>5.11E-2</v>
      </c>
      <c r="J170" s="68">
        <v>0.12889999999999999</v>
      </c>
      <c r="K170" s="66">
        <v>0</v>
      </c>
      <c r="L170" s="66">
        <v>3.5200000000000002E-2</v>
      </c>
      <c r="M170" s="66">
        <v>3.7199999999999997E-2</v>
      </c>
      <c r="N170" s="69">
        <v>2.35E-2</v>
      </c>
      <c r="O170" s="68">
        <v>3.2399999999999998E-2</v>
      </c>
      <c r="P170" s="66">
        <v>0</v>
      </c>
      <c r="Q170" s="69">
        <v>2.0500000000000001E-2</v>
      </c>
      <c r="R170" s="68">
        <v>3.2399999999999998E-2</v>
      </c>
      <c r="S170" s="66">
        <v>0</v>
      </c>
      <c r="T170" s="66">
        <v>2.5999999999999999E-3</v>
      </c>
      <c r="U170" s="66">
        <v>7.0000000000000001E-3</v>
      </c>
      <c r="V170" s="69">
        <v>0</v>
      </c>
      <c r="W170" s="68">
        <v>0.14749999999999999</v>
      </c>
      <c r="X170" s="69">
        <v>0.35289999999999999</v>
      </c>
      <c r="Y170" s="68">
        <v>2.4E-2</v>
      </c>
      <c r="Z170" s="67">
        <v>2.7E-2</v>
      </c>
    </row>
    <row r="171" spans="2:26" x14ac:dyDescent="0.25">
      <c r="B171" s="68">
        <v>258</v>
      </c>
      <c r="C171" s="69">
        <v>0</v>
      </c>
      <c r="D171" s="68">
        <v>0</v>
      </c>
      <c r="E171" s="66">
        <v>0</v>
      </c>
      <c r="F171" s="69">
        <v>0</v>
      </c>
      <c r="G171" s="68">
        <v>0.1158</v>
      </c>
      <c r="H171" s="66">
        <v>0</v>
      </c>
      <c r="I171" s="69">
        <v>3.7699999999999997E-2</v>
      </c>
      <c r="J171" s="68">
        <v>0.1158</v>
      </c>
      <c r="K171" s="66">
        <v>0</v>
      </c>
      <c r="L171" s="66">
        <v>2.23E-2</v>
      </c>
      <c r="M171" s="66">
        <v>2.8500000000000001E-2</v>
      </c>
      <c r="N171" s="69">
        <v>1.0200000000000001E-2</v>
      </c>
      <c r="O171" s="68">
        <v>4.82E-2</v>
      </c>
      <c r="P171" s="66">
        <v>0</v>
      </c>
      <c r="Q171" s="69">
        <v>2.7199999999999998E-2</v>
      </c>
      <c r="R171" s="68">
        <v>4.82E-2</v>
      </c>
      <c r="S171" s="66">
        <v>0</v>
      </c>
      <c r="T171" s="66">
        <v>4.8999999999999998E-3</v>
      </c>
      <c r="U171" s="66">
        <v>1.06E-2</v>
      </c>
      <c r="V171" s="69">
        <v>0</v>
      </c>
      <c r="W171" s="68">
        <v>0.12</v>
      </c>
      <c r="X171" s="69">
        <v>0.2253</v>
      </c>
      <c r="Y171" s="68">
        <v>3.15E-2</v>
      </c>
      <c r="Z171" s="67">
        <v>4.8399999999999999E-2</v>
      </c>
    </row>
    <row r="172" spans="2:26" x14ac:dyDescent="0.25">
      <c r="B172" s="68">
        <v>263</v>
      </c>
      <c r="C172" s="69">
        <v>0</v>
      </c>
      <c r="D172" s="68">
        <v>0</v>
      </c>
      <c r="E172" s="66">
        <v>0</v>
      </c>
      <c r="F172" s="69">
        <v>0</v>
      </c>
      <c r="G172" s="68">
        <v>0.10680000000000001</v>
      </c>
      <c r="H172" s="66">
        <v>0</v>
      </c>
      <c r="I172" s="69">
        <v>7.0599999999999996E-2</v>
      </c>
      <c r="J172" s="68">
        <v>0.10680000000000001</v>
      </c>
      <c r="K172" s="66">
        <v>0</v>
      </c>
      <c r="L172" s="66">
        <v>0.03</v>
      </c>
      <c r="M172" s="66">
        <v>3.2199999999999999E-2</v>
      </c>
      <c r="N172" s="69">
        <v>2.0299999999999999E-2</v>
      </c>
      <c r="O172" s="68">
        <v>5.0999999999999997E-2</v>
      </c>
      <c r="P172" s="66">
        <v>0</v>
      </c>
      <c r="Q172" s="69">
        <v>2.4199999999999999E-2</v>
      </c>
      <c r="R172" s="68">
        <v>5.0999999999999997E-2</v>
      </c>
      <c r="S172" s="66">
        <v>0</v>
      </c>
      <c r="T172" s="66">
        <v>5.0000000000000001E-3</v>
      </c>
      <c r="U172" s="66">
        <v>1.04E-2</v>
      </c>
      <c r="V172" s="69">
        <v>0</v>
      </c>
      <c r="W172" s="68">
        <v>6.7199999999999996E-2</v>
      </c>
      <c r="X172" s="69">
        <v>0.31519999999999998</v>
      </c>
      <c r="Y172" s="68">
        <v>4.1099999999999998E-2</v>
      </c>
      <c r="Z172" s="67">
        <v>5.0500000000000003E-2</v>
      </c>
    </row>
    <row r="173" spans="2:26" x14ac:dyDescent="0.25">
      <c r="B173" s="68">
        <v>268</v>
      </c>
      <c r="C173" s="69">
        <v>0</v>
      </c>
      <c r="D173" s="68">
        <v>0</v>
      </c>
      <c r="E173" s="66">
        <v>0</v>
      </c>
      <c r="F173" s="69">
        <v>0</v>
      </c>
      <c r="G173" s="68">
        <v>0.1394</v>
      </c>
      <c r="H173" s="66">
        <v>0</v>
      </c>
      <c r="I173" s="69">
        <v>6.8699999999999997E-2</v>
      </c>
      <c r="J173" s="68">
        <v>0.1394</v>
      </c>
      <c r="K173" s="66">
        <v>0</v>
      </c>
      <c r="L173" s="66">
        <v>3.95E-2</v>
      </c>
      <c r="M173" s="66">
        <v>3.6700000000000003E-2</v>
      </c>
      <c r="N173" s="69">
        <v>3.6999999999999998E-2</v>
      </c>
      <c r="O173" s="68">
        <v>5.3100000000000001E-2</v>
      </c>
      <c r="P173" s="66">
        <v>0</v>
      </c>
      <c r="Q173" s="69">
        <v>3.0099999999999998E-2</v>
      </c>
      <c r="R173" s="68">
        <v>5.3100000000000001E-2</v>
      </c>
      <c r="S173" s="66">
        <v>0</v>
      </c>
      <c r="T173" s="66">
        <v>4.4999999999999997E-3</v>
      </c>
      <c r="U173" s="66">
        <v>1.06E-2</v>
      </c>
      <c r="V173" s="69">
        <v>0</v>
      </c>
      <c r="W173" s="68">
        <v>0.1641</v>
      </c>
      <c r="X173" s="69">
        <v>0.39860000000000001</v>
      </c>
      <c r="Y173" s="68">
        <v>3.6999999999999998E-2</v>
      </c>
      <c r="Z173" s="67">
        <v>4.7199999999999999E-2</v>
      </c>
    </row>
    <row r="174" spans="2:26" x14ac:dyDescent="0.25">
      <c r="B174" s="68">
        <v>273</v>
      </c>
      <c r="C174" s="69">
        <v>0</v>
      </c>
      <c r="D174" s="68">
        <v>0</v>
      </c>
      <c r="E174" s="66">
        <v>0</v>
      </c>
      <c r="F174" s="69">
        <v>0</v>
      </c>
      <c r="G174" s="68">
        <v>0.1618</v>
      </c>
      <c r="H174" s="66">
        <v>0</v>
      </c>
      <c r="I174" s="69">
        <v>5.74E-2</v>
      </c>
      <c r="J174" s="68">
        <v>0.1618</v>
      </c>
      <c r="K174" s="66">
        <v>0</v>
      </c>
      <c r="L174" s="66">
        <v>3.9600000000000003E-2</v>
      </c>
      <c r="M174" s="66">
        <v>3.9600000000000003E-2</v>
      </c>
      <c r="N174" s="69">
        <v>3.0200000000000001E-2</v>
      </c>
      <c r="O174" s="68">
        <v>3.9899999999999998E-2</v>
      </c>
      <c r="P174" s="66">
        <v>0</v>
      </c>
      <c r="Q174" s="69">
        <v>2.7900000000000001E-2</v>
      </c>
      <c r="R174" s="68">
        <v>5.16E-2</v>
      </c>
      <c r="S174" s="66">
        <v>0</v>
      </c>
      <c r="T174" s="66">
        <v>3.0999999999999999E-3</v>
      </c>
      <c r="U174" s="66">
        <v>9.5999999999999992E-3</v>
      </c>
      <c r="V174" s="69">
        <v>0</v>
      </c>
      <c r="W174" s="68">
        <v>0.1787</v>
      </c>
      <c r="X174" s="69">
        <v>0.40079999999999999</v>
      </c>
      <c r="Y174" s="68">
        <v>1.7000000000000001E-2</v>
      </c>
      <c r="Z174" s="67">
        <v>3.0700000000000002E-2</v>
      </c>
    </row>
    <row r="175" spans="2:26" x14ac:dyDescent="0.25">
      <c r="B175" s="68">
        <v>278</v>
      </c>
      <c r="C175" s="69">
        <v>0</v>
      </c>
      <c r="D175" s="68">
        <v>0</v>
      </c>
      <c r="E175" s="66">
        <v>0</v>
      </c>
      <c r="F175" s="69">
        <v>0</v>
      </c>
      <c r="G175" s="68">
        <v>0.1133</v>
      </c>
      <c r="H175" s="66">
        <v>0</v>
      </c>
      <c r="I175" s="69">
        <v>6.3399999999999998E-2</v>
      </c>
      <c r="J175" s="68">
        <v>0.1333</v>
      </c>
      <c r="K175" s="66">
        <v>0</v>
      </c>
      <c r="L175" s="66">
        <v>2.9700000000000001E-2</v>
      </c>
      <c r="M175" s="66">
        <v>3.3399999999999999E-2</v>
      </c>
      <c r="N175" s="69">
        <v>2.1399999999999999E-2</v>
      </c>
      <c r="O175" s="68">
        <v>0.1366</v>
      </c>
      <c r="P175" s="66">
        <v>0</v>
      </c>
      <c r="Q175" s="69">
        <v>5.7799999999999997E-2</v>
      </c>
      <c r="R175" s="68">
        <v>0.1366</v>
      </c>
      <c r="S175" s="66">
        <v>0</v>
      </c>
      <c r="T175" s="66">
        <v>1.0699999999999999E-2</v>
      </c>
      <c r="U175" s="66">
        <v>2.58E-2</v>
      </c>
      <c r="V175" s="69">
        <v>0</v>
      </c>
      <c r="W175" s="68">
        <v>0.1013</v>
      </c>
      <c r="X175" s="69">
        <v>0.30809999999999998</v>
      </c>
      <c r="Y175" s="68">
        <v>9.4899999999999998E-2</v>
      </c>
      <c r="Z175" s="67">
        <v>0.1089</v>
      </c>
    </row>
    <row r="176" spans="2:26" x14ac:dyDescent="0.25">
      <c r="B176" s="68">
        <v>283</v>
      </c>
      <c r="C176" s="69">
        <v>0</v>
      </c>
      <c r="D176" s="68">
        <v>0</v>
      </c>
      <c r="E176" s="66">
        <v>0</v>
      </c>
      <c r="F176" s="69">
        <v>0</v>
      </c>
      <c r="G176" s="68">
        <v>5.9200000000000003E-2</v>
      </c>
      <c r="H176" s="66">
        <v>0</v>
      </c>
      <c r="I176" s="69">
        <v>3.7999999999999999E-2</v>
      </c>
      <c r="J176" s="68">
        <v>0.11</v>
      </c>
      <c r="K176" s="66">
        <v>0</v>
      </c>
      <c r="L176" s="66">
        <v>2.1899999999999999E-2</v>
      </c>
      <c r="M176" s="66">
        <v>2.5600000000000001E-2</v>
      </c>
      <c r="N176" s="69">
        <v>1.4E-2</v>
      </c>
      <c r="O176" s="68">
        <v>8.9700000000000002E-2</v>
      </c>
      <c r="P176" s="66">
        <v>0</v>
      </c>
      <c r="Q176" s="69">
        <v>3.5799999999999998E-2</v>
      </c>
      <c r="R176" s="68">
        <v>8.9700000000000002E-2</v>
      </c>
      <c r="S176" s="66">
        <v>0</v>
      </c>
      <c r="T176" s="66">
        <v>7.9000000000000008E-3</v>
      </c>
      <c r="U176" s="66">
        <v>1.52E-2</v>
      </c>
      <c r="V176" s="69">
        <v>0</v>
      </c>
      <c r="W176" s="68">
        <v>8.2900000000000001E-2</v>
      </c>
      <c r="X176" s="69">
        <v>0.22389999999999999</v>
      </c>
      <c r="Y176" s="68">
        <v>3.9300000000000002E-2</v>
      </c>
      <c r="Z176" s="67">
        <v>8.1900000000000001E-2</v>
      </c>
    </row>
    <row r="177" spans="2:26" x14ac:dyDescent="0.25">
      <c r="B177" s="68">
        <v>289</v>
      </c>
      <c r="C177" s="69">
        <v>0</v>
      </c>
      <c r="D177" s="68">
        <v>0</v>
      </c>
      <c r="E177" s="66">
        <v>0</v>
      </c>
      <c r="F177" s="69">
        <v>0</v>
      </c>
      <c r="G177" s="68">
        <v>0.13750000000000001</v>
      </c>
      <c r="H177" s="66">
        <v>0</v>
      </c>
      <c r="I177" s="69">
        <v>6.5000000000000002E-2</v>
      </c>
      <c r="J177" s="68">
        <v>0.19289999999999999</v>
      </c>
      <c r="K177" s="66">
        <v>0</v>
      </c>
      <c r="L177" s="66">
        <v>4.7100000000000003E-2</v>
      </c>
      <c r="M177" s="66">
        <v>5.0599999999999999E-2</v>
      </c>
      <c r="N177" s="69">
        <v>3.27E-2</v>
      </c>
      <c r="O177" s="68">
        <v>4.2599999999999999E-2</v>
      </c>
      <c r="P177" s="66">
        <v>0</v>
      </c>
      <c r="Q177" s="69">
        <v>2.35E-2</v>
      </c>
      <c r="R177" s="68">
        <v>4.7E-2</v>
      </c>
      <c r="S177" s="66">
        <v>0</v>
      </c>
      <c r="T177" s="66">
        <v>4.4999999999999997E-3</v>
      </c>
      <c r="U177" s="66">
        <v>9.2999999999999992E-3</v>
      </c>
      <c r="V177" s="69">
        <v>0</v>
      </c>
      <c r="W177" s="68">
        <v>0.22689999999999999</v>
      </c>
      <c r="X177" s="69">
        <v>0.4854</v>
      </c>
      <c r="Y177" s="68">
        <v>1.29E-2</v>
      </c>
      <c r="Z177" s="67">
        <v>4.5900000000000003E-2</v>
      </c>
    </row>
    <row r="178" spans="2:26" x14ac:dyDescent="0.25">
      <c r="B178" s="68">
        <v>293</v>
      </c>
      <c r="C178" s="69">
        <v>0</v>
      </c>
      <c r="D178" s="68">
        <v>0</v>
      </c>
      <c r="E178" s="66">
        <v>0</v>
      </c>
      <c r="F178" s="69">
        <v>0</v>
      </c>
      <c r="G178" s="68">
        <v>0.2848</v>
      </c>
      <c r="H178" s="66">
        <v>0</v>
      </c>
      <c r="I178" s="69">
        <v>0.1661</v>
      </c>
      <c r="J178" s="68">
        <v>0.2848</v>
      </c>
      <c r="K178" s="66">
        <v>0</v>
      </c>
      <c r="L178" s="66">
        <v>4.9799999999999997E-2</v>
      </c>
      <c r="M178" s="66">
        <v>6.3399999999999998E-2</v>
      </c>
      <c r="N178" s="69">
        <v>2.5499999999999998E-2</v>
      </c>
      <c r="O178" s="68">
        <v>3.32E-2</v>
      </c>
      <c r="P178" s="66">
        <v>0</v>
      </c>
      <c r="Q178" s="69">
        <v>2.5700000000000001E-2</v>
      </c>
      <c r="R178" s="68">
        <v>3.32E-2</v>
      </c>
      <c r="S178" s="66">
        <v>0</v>
      </c>
      <c r="T178" s="66">
        <v>1.4E-3</v>
      </c>
      <c r="U178" s="66">
        <v>5.0000000000000001E-3</v>
      </c>
      <c r="V178" s="69">
        <v>0</v>
      </c>
      <c r="W178" s="68">
        <v>0.2031</v>
      </c>
      <c r="X178" s="69">
        <v>0.50880000000000003</v>
      </c>
      <c r="Y178" s="68">
        <v>6.7999999999999996E-3</v>
      </c>
      <c r="Z178" s="67">
        <v>1.41E-2</v>
      </c>
    </row>
    <row r="179" spans="2:26" x14ac:dyDescent="0.25">
      <c r="B179" s="68">
        <v>298</v>
      </c>
      <c r="C179" s="69">
        <v>0</v>
      </c>
      <c r="D179" s="68">
        <v>0</v>
      </c>
      <c r="E179" s="66">
        <v>0</v>
      </c>
      <c r="F179" s="69">
        <v>0</v>
      </c>
      <c r="G179" s="68">
        <v>7.9299999999999995E-2</v>
      </c>
      <c r="H179" s="66">
        <v>0</v>
      </c>
      <c r="I179" s="69">
        <v>4.6399999999999997E-2</v>
      </c>
      <c r="J179" s="68">
        <v>0.16250000000000001</v>
      </c>
      <c r="K179" s="66">
        <v>0</v>
      </c>
      <c r="L179" s="66">
        <v>2.6100000000000002E-2</v>
      </c>
      <c r="M179" s="66">
        <v>3.5999999999999997E-2</v>
      </c>
      <c r="N179" s="69">
        <v>5.8999999999999999E-3</v>
      </c>
      <c r="O179" s="68">
        <v>4.5499999999999999E-2</v>
      </c>
      <c r="P179" s="66">
        <v>0</v>
      </c>
      <c r="Q179" s="69">
        <v>2.47E-2</v>
      </c>
      <c r="R179" s="68">
        <v>4.9399999999999999E-2</v>
      </c>
      <c r="S179" s="66">
        <v>0</v>
      </c>
      <c r="T179" s="66">
        <v>8.6999999999999994E-3</v>
      </c>
      <c r="U179" s="66">
        <v>1.24E-2</v>
      </c>
      <c r="V179" s="69">
        <v>0</v>
      </c>
      <c r="W179" s="68">
        <v>0.10970000000000001</v>
      </c>
      <c r="X179" s="69">
        <v>0.26790000000000003</v>
      </c>
      <c r="Y179" s="68">
        <v>3.39E-2</v>
      </c>
      <c r="Z179" s="67">
        <v>8.9099999999999999E-2</v>
      </c>
    </row>
    <row r="180" spans="2:26" x14ac:dyDescent="0.25">
      <c r="B180" s="68">
        <v>303</v>
      </c>
      <c r="C180" s="69">
        <v>0</v>
      </c>
      <c r="D180" s="68">
        <v>0</v>
      </c>
      <c r="E180" s="66">
        <v>0</v>
      </c>
      <c r="F180" s="69">
        <v>0</v>
      </c>
      <c r="G180" s="68">
        <v>0.2487</v>
      </c>
      <c r="H180" s="66">
        <v>0</v>
      </c>
      <c r="I180" s="69">
        <v>9.2399999999999996E-2</v>
      </c>
      <c r="J180" s="68">
        <v>0.2487</v>
      </c>
      <c r="K180" s="66">
        <v>0</v>
      </c>
      <c r="L180" s="66">
        <v>7.17E-2</v>
      </c>
      <c r="M180" s="66">
        <v>6.4100000000000004E-2</v>
      </c>
      <c r="N180" s="69">
        <v>5.8099999999999999E-2</v>
      </c>
      <c r="O180" s="68">
        <v>5.28E-2</v>
      </c>
      <c r="P180" s="66">
        <v>0</v>
      </c>
      <c r="Q180" s="69">
        <v>3.1300000000000001E-2</v>
      </c>
      <c r="R180" s="68">
        <v>5.28E-2</v>
      </c>
      <c r="S180" s="66">
        <v>0</v>
      </c>
      <c r="T180" s="66">
        <v>1.5E-3</v>
      </c>
      <c r="U180" s="66">
        <v>6.7999999999999996E-3</v>
      </c>
      <c r="V180" s="69">
        <v>0</v>
      </c>
      <c r="W180" s="68">
        <v>0.42680000000000001</v>
      </c>
      <c r="X180" s="69">
        <v>0.72430000000000005</v>
      </c>
      <c r="Y180" s="68">
        <v>1.2E-2</v>
      </c>
      <c r="Z180" s="67">
        <v>1.61E-2</v>
      </c>
    </row>
    <row r="181" spans="2:26" x14ac:dyDescent="0.25">
      <c r="B181" s="68">
        <v>308</v>
      </c>
      <c r="C181" s="69">
        <v>0</v>
      </c>
      <c r="D181" s="68">
        <v>0</v>
      </c>
      <c r="E181" s="66">
        <v>0</v>
      </c>
      <c r="F181" s="69">
        <v>0</v>
      </c>
      <c r="G181" s="68">
        <v>0.22309999999999999</v>
      </c>
      <c r="H181" s="66">
        <v>0</v>
      </c>
      <c r="I181" s="69">
        <v>0.1104</v>
      </c>
      <c r="J181" s="68">
        <v>0.22309999999999999</v>
      </c>
      <c r="K181" s="66">
        <v>0</v>
      </c>
      <c r="L181" s="66">
        <v>3.2899999999999999E-2</v>
      </c>
      <c r="M181" s="66">
        <v>3.9600000000000003E-2</v>
      </c>
      <c r="N181" s="69">
        <v>2.1000000000000001E-2</v>
      </c>
      <c r="O181" s="68">
        <v>4.7399999999999998E-2</v>
      </c>
      <c r="P181" s="66">
        <v>0</v>
      </c>
      <c r="Q181" s="69">
        <v>3.3000000000000002E-2</v>
      </c>
      <c r="R181" s="68">
        <v>4.7399999999999998E-2</v>
      </c>
      <c r="S181" s="66">
        <v>0</v>
      </c>
      <c r="T181" s="66">
        <v>4.4000000000000003E-3</v>
      </c>
      <c r="U181" s="66">
        <v>1.04E-2</v>
      </c>
      <c r="V181" s="69">
        <v>0</v>
      </c>
      <c r="W181" s="68">
        <v>0.12859999999999999</v>
      </c>
      <c r="X181" s="69">
        <v>0.34129999999999999</v>
      </c>
      <c r="Y181" s="68">
        <v>2.41E-2</v>
      </c>
      <c r="Z181" s="67">
        <v>4.48E-2</v>
      </c>
    </row>
    <row r="182" spans="2:26" x14ac:dyDescent="0.25">
      <c r="B182" s="68">
        <v>313</v>
      </c>
      <c r="C182" s="69">
        <v>0</v>
      </c>
      <c r="D182" s="68">
        <v>0</v>
      </c>
      <c r="E182" s="66">
        <v>0</v>
      </c>
      <c r="F182" s="69">
        <v>0</v>
      </c>
      <c r="G182" s="68">
        <v>0.1226</v>
      </c>
      <c r="H182" s="66">
        <v>0</v>
      </c>
      <c r="I182" s="69">
        <v>5.6099999999999997E-2</v>
      </c>
      <c r="J182" s="68">
        <v>0.26069999999999999</v>
      </c>
      <c r="K182" s="66">
        <v>0</v>
      </c>
      <c r="L182" s="66">
        <v>4.9700000000000001E-2</v>
      </c>
      <c r="M182" s="66">
        <v>5.4899999999999997E-2</v>
      </c>
      <c r="N182" s="69">
        <v>3.6700000000000003E-2</v>
      </c>
      <c r="O182" s="68">
        <v>4.5999999999999999E-2</v>
      </c>
      <c r="P182" s="66">
        <v>0</v>
      </c>
      <c r="Q182" s="69">
        <v>2.8299999999999999E-2</v>
      </c>
      <c r="R182" s="68">
        <v>4.5999999999999999E-2</v>
      </c>
      <c r="S182" s="66">
        <v>0</v>
      </c>
      <c r="T182" s="66">
        <v>7.7999999999999996E-3</v>
      </c>
      <c r="U182" s="66">
        <v>1.3299999999999999E-2</v>
      </c>
      <c r="V182" s="69">
        <v>0</v>
      </c>
      <c r="W182" s="68">
        <v>0.13639999999999999</v>
      </c>
      <c r="X182" s="69">
        <v>0.50129999999999997</v>
      </c>
      <c r="Y182" s="68">
        <v>6.0299999999999999E-2</v>
      </c>
      <c r="Z182" s="67">
        <v>8.0399999999999999E-2</v>
      </c>
    </row>
    <row r="183" spans="2:26" x14ac:dyDescent="0.25">
      <c r="B183" s="68">
        <v>318</v>
      </c>
      <c r="C183" s="69">
        <v>0</v>
      </c>
      <c r="D183" s="68">
        <v>0</v>
      </c>
      <c r="E183" s="66">
        <v>0</v>
      </c>
      <c r="F183" s="69">
        <v>0</v>
      </c>
      <c r="G183" s="68">
        <v>0.22789999999999999</v>
      </c>
      <c r="H183" s="66">
        <v>0</v>
      </c>
      <c r="I183" s="69">
        <v>0.1409</v>
      </c>
      <c r="J183" s="68">
        <v>0.22789999999999999</v>
      </c>
      <c r="K183" s="66">
        <v>0</v>
      </c>
      <c r="L183" s="66">
        <v>5.8900000000000001E-2</v>
      </c>
      <c r="M183" s="66">
        <v>5.5300000000000002E-2</v>
      </c>
      <c r="N183" s="69">
        <v>4.2799999999999998E-2</v>
      </c>
      <c r="O183" s="68">
        <v>3.9699999999999999E-2</v>
      </c>
      <c r="P183" s="66">
        <v>0</v>
      </c>
      <c r="Q183" s="69">
        <v>2.63E-2</v>
      </c>
      <c r="R183" s="68">
        <v>3.9699999999999999E-2</v>
      </c>
      <c r="S183" s="66">
        <v>0</v>
      </c>
      <c r="T183" s="66">
        <v>2.8E-3</v>
      </c>
      <c r="U183" s="66">
        <v>8.0999999999999996E-3</v>
      </c>
      <c r="V183" s="69">
        <v>0</v>
      </c>
      <c r="W183" s="68">
        <v>0.1827</v>
      </c>
      <c r="X183" s="69">
        <v>0.58389999999999997</v>
      </c>
      <c r="Y183" s="68">
        <v>1.5800000000000002E-2</v>
      </c>
      <c r="Z183" s="67">
        <v>2.8500000000000001E-2</v>
      </c>
    </row>
    <row r="184" spans="2:26" x14ac:dyDescent="0.25">
      <c r="B184" s="68">
        <v>323</v>
      </c>
      <c r="C184" s="69">
        <v>0</v>
      </c>
      <c r="D184" s="68">
        <v>0</v>
      </c>
      <c r="E184" s="66">
        <v>0</v>
      </c>
      <c r="F184" s="69">
        <v>0</v>
      </c>
      <c r="G184" s="68">
        <v>0.2712</v>
      </c>
      <c r="H184" s="66">
        <v>0</v>
      </c>
      <c r="I184" s="69">
        <v>0.1343</v>
      </c>
      <c r="J184" s="68">
        <v>0.2712</v>
      </c>
      <c r="K184" s="66">
        <v>0</v>
      </c>
      <c r="L184" s="66">
        <v>3.95E-2</v>
      </c>
      <c r="M184" s="66">
        <v>5.4600000000000003E-2</v>
      </c>
      <c r="N184" s="69">
        <v>2.1100000000000001E-2</v>
      </c>
      <c r="O184" s="68">
        <v>2.69E-2</v>
      </c>
      <c r="P184" s="66">
        <v>0</v>
      </c>
      <c r="Q184" s="69">
        <v>1.6400000000000001E-2</v>
      </c>
      <c r="R184" s="68">
        <v>2.69E-2</v>
      </c>
      <c r="S184" s="66">
        <v>0</v>
      </c>
      <c r="T184" s="66">
        <v>2.3999999999999998E-3</v>
      </c>
      <c r="U184" s="66">
        <v>5.4999999999999997E-3</v>
      </c>
      <c r="V184" s="69">
        <v>0</v>
      </c>
      <c r="W184" s="68">
        <v>0.21840000000000001</v>
      </c>
      <c r="X184" s="69">
        <v>0.40439999999999998</v>
      </c>
      <c r="Y184" s="68">
        <v>7.7999999999999996E-3</v>
      </c>
      <c r="Z184" s="67">
        <v>2.5499999999999998E-2</v>
      </c>
    </row>
    <row r="185" spans="2:26" x14ac:dyDescent="0.25">
      <c r="B185" s="68">
        <v>328</v>
      </c>
      <c r="C185" s="69">
        <v>0</v>
      </c>
      <c r="D185" s="68">
        <v>0</v>
      </c>
      <c r="E185" s="66">
        <v>0</v>
      </c>
      <c r="F185" s="69">
        <v>0</v>
      </c>
      <c r="G185" s="68">
        <v>0.16689999999999999</v>
      </c>
      <c r="H185" s="66">
        <v>0</v>
      </c>
      <c r="I185" s="69">
        <v>6.7000000000000004E-2</v>
      </c>
      <c r="J185" s="68">
        <v>0.16689999999999999</v>
      </c>
      <c r="K185" s="66">
        <v>0</v>
      </c>
      <c r="L185" s="66">
        <v>4.9500000000000002E-2</v>
      </c>
      <c r="M185" s="66">
        <v>4.7600000000000003E-2</v>
      </c>
      <c r="N185" s="69">
        <v>3.7600000000000001E-2</v>
      </c>
      <c r="O185" s="68">
        <v>5.2400000000000002E-2</v>
      </c>
      <c r="P185" s="66">
        <v>0</v>
      </c>
      <c r="Q185" s="69">
        <v>2.53E-2</v>
      </c>
      <c r="R185" s="68">
        <v>5.2400000000000002E-2</v>
      </c>
      <c r="S185" s="66">
        <v>0</v>
      </c>
      <c r="T185" s="66">
        <v>5.1999999999999998E-3</v>
      </c>
      <c r="U185" s="66">
        <v>1.09E-2</v>
      </c>
      <c r="V185" s="69">
        <v>0</v>
      </c>
      <c r="W185" s="68">
        <v>0.20119999999999999</v>
      </c>
      <c r="X185" s="69">
        <v>0.51939999999999997</v>
      </c>
      <c r="Y185" s="68">
        <v>4.3299999999999998E-2</v>
      </c>
      <c r="Z185" s="67">
        <v>5.4899999999999997E-2</v>
      </c>
    </row>
    <row r="186" spans="2:26" x14ac:dyDescent="0.25">
      <c r="B186" s="68">
        <v>333</v>
      </c>
      <c r="C186" s="69">
        <v>0</v>
      </c>
      <c r="D186" s="68">
        <v>0</v>
      </c>
      <c r="E186" s="66">
        <v>0</v>
      </c>
      <c r="F186" s="69">
        <v>0</v>
      </c>
      <c r="G186" s="68">
        <v>0.32650000000000001</v>
      </c>
      <c r="H186" s="66">
        <v>0</v>
      </c>
      <c r="I186" s="69">
        <v>0.19589999999999999</v>
      </c>
      <c r="J186" s="68">
        <v>0.32650000000000001</v>
      </c>
      <c r="K186" s="66">
        <v>0</v>
      </c>
      <c r="L186" s="66">
        <v>8.8999999999999996E-2</v>
      </c>
      <c r="M186" s="66">
        <v>8.7499999999999994E-2</v>
      </c>
      <c r="N186" s="69">
        <v>6.6600000000000006E-2</v>
      </c>
      <c r="O186" s="68">
        <v>2.9399999999999999E-2</v>
      </c>
      <c r="P186" s="66">
        <v>0</v>
      </c>
      <c r="Q186" s="69">
        <v>1.6E-2</v>
      </c>
      <c r="R186" s="68">
        <v>2.9399999999999999E-2</v>
      </c>
      <c r="S186" s="66">
        <v>0</v>
      </c>
      <c r="T186" s="66">
        <v>1.8E-3</v>
      </c>
      <c r="U186" s="66">
        <v>5.1000000000000004E-3</v>
      </c>
      <c r="V186" s="69">
        <v>0</v>
      </c>
      <c r="W186" s="68">
        <v>0.54149999999999998</v>
      </c>
      <c r="X186" s="69">
        <v>0.91900000000000004</v>
      </c>
      <c r="Y186" s="68">
        <v>7.9000000000000008E-3</v>
      </c>
      <c r="Z186" s="67">
        <v>1.7899999999999999E-2</v>
      </c>
    </row>
    <row r="187" spans="2:26" x14ac:dyDescent="0.25">
      <c r="B187" s="68">
        <v>338</v>
      </c>
      <c r="C187" s="69">
        <v>0</v>
      </c>
      <c r="D187" s="68">
        <v>0</v>
      </c>
      <c r="E187" s="66">
        <v>0</v>
      </c>
      <c r="F187" s="69">
        <v>0</v>
      </c>
      <c r="G187" s="68">
        <v>0.21190000000000001</v>
      </c>
      <c r="H187" s="66">
        <v>0</v>
      </c>
      <c r="I187" s="69">
        <v>0.1071</v>
      </c>
      <c r="J187" s="68">
        <v>0.21190000000000001</v>
      </c>
      <c r="K187" s="66">
        <v>0</v>
      </c>
      <c r="L187" s="66">
        <v>3.9600000000000003E-2</v>
      </c>
      <c r="M187" s="66">
        <v>5.3900000000000003E-2</v>
      </c>
      <c r="N187" s="69">
        <v>2.3E-2</v>
      </c>
      <c r="O187" s="68">
        <v>2.5700000000000001E-2</v>
      </c>
      <c r="P187" s="66">
        <v>0</v>
      </c>
      <c r="Q187" s="69">
        <v>1.8100000000000002E-2</v>
      </c>
      <c r="R187" s="68">
        <v>2.5700000000000001E-2</v>
      </c>
      <c r="S187" s="66">
        <v>0</v>
      </c>
      <c r="T187" s="66">
        <v>1.2999999999999999E-3</v>
      </c>
      <c r="U187" s="66">
        <v>3.8E-3</v>
      </c>
      <c r="V187" s="69">
        <v>0</v>
      </c>
      <c r="W187" s="68">
        <v>0.28949999999999998</v>
      </c>
      <c r="X187" s="69">
        <v>0.42299999999999999</v>
      </c>
      <c r="Y187" s="68">
        <v>4.0000000000000001E-3</v>
      </c>
      <c r="Z187" s="67">
        <v>1.3599999999999999E-2</v>
      </c>
    </row>
    <row r="188" spans="2:26" x14ac:dyDescent="0.25">
      <c r="B188" s="68">
        <v>343</v>
      </c>
      <c r="C188" s="69">
        <v>0</v>
      </c>
      <c r="D188" s="68">
        <v>0</v>
      </c>
      <c r="E188" s="66">
        <v>0</v>
      </c>
      <c r="F188" s="69">
        <v>0</v>
      </c>
      <c r="G188" s="68">
        <v>0.1736</v>
      </c>
      <c r="H188" s="66">
        <v>0</v>
      </c>
      <c r="I188" s="69">
        <v>7.2999999999999995E-2</v>
      </c>
      <c r="J188" s="68">
        <v>0.1736</v>
      </c>
      <c r="K188" s="66">
        <v>0</v>
      </c>
      <c r="L188" s="66">
        <v>3.0300000000000001E-2</v>
      </c>
      <c r="M188" s="66">
        <v>4.3400000000000001E-2</v>
      </c>
      <c r="N188" s="69">
        <v>1.11E-2</v>
      </c>
      <c r="O188" s="68">
        <v>2.4299999999999999E-2</v>
      </c>
      <c r="P188" s="66">
        <v>0</v>
      </c>
      <c r="Q188" s="69">
        <v>1.61E-2</v>
      </c>
      <c r="R188" s="68">
        <v>4.6600000000000003E-2</v>
      </c>
      <c r="S188" s="66">
        <v>0</v>
      </c>
      <c r="T188" s="66">
        <v>5.0000000000000001E-3</v>
      </c>
      <c r="U188" s="66">
        <v>8.6E-3</v>
      </c>
      <c r="V188" s="69">
        <v>0</v>
      </c>
      <c r="W188" s="68">
        <v>0.1338</v>
      </c>
      <c r="X188" s="69">
        <v>0.32150000000000001</v>
      </c>
      <c r="Y188" s="68">
        <v>1.37E-2</v>
      </c>
      <c r="Z188" s="67">
        <v>5.3499999999999999E-2</v>
      </c>
    </row>
    <row r="189" spans="2:26" x14ac:dyDescent="0.25">
      <c r="B189" s="68">
        <v>348</v>
      </c>
      <c r="C189" s="69">
        <v>0</v>
      </c>
      <c r="D189" s="68">
        <v>0</v>
      </c>
      <c r="E189" s="66">
        <v>0</v>
      </c>
      <c r="F189" s="69">
        <v>0</v>
      </c>
      <c r="G189" s="68">
        <v>0.29930000000000001</v>
      </c>
      <c r="H189" s="66">
        <v>0</v>
      </c>
      <c r="I189" s="69">
        <v>0.14929999999999999</v>
      </c>
      <c r="J189" s="68">
        <v>0.29930000000000001</v>
      </c>
      <c r="K189" s="66">
        <v>0</v>
      </c>
      <c r="L189" s="66">
        <v>8.2699999999999996E-2</v>
      </c>
      <c r="M189" s="66">
        <v>8.9700000000000002E-2</v>
      </c>
      <c r="N189" s="69">
        <v>4.4699999999999997E-2</v>
      </c>
      <c r="O189" s="68">
        <v>3.6499999999999998E-2</v>
      </c>
      <c r="P189" s="66">
        <v>0</v>
      </c>
      <c r="Q189" s="69">
        <v>2.35E-2</v>
      </c>
      <c r="R189" s="68">
        <v>3.6499999999999998E-2</v>
      </c>
      <c r="S189" s="66">
        <v>0</v>
      </c>
      <c r="T189" s="66">
        <v>2.7000000000000001E-3</v>
      </c>
      <c r="U189" s="66">
        <v>7.6E-3</v>
      </c>
      <c r="V189" s="69">
        <v>0</v>
      </c>
      <c r="W189" s="68">
        <v>0.38819999999999999</v>
      </c>
      <c r="X189" s="69">
        <v>0.86040000000000005</v>
      </c>
      <c r="Y189" s="68">
        <v>1.2500000000000001E-2</v>
      </c>
      <c r="Z189" s="67">
        <v>2.87E-2</v>
      </c>
    </row>
    <row r="190" spans="2:26" x14ac:dyDescent="0.25">
      <c r="B190" s="68">
        <v>353</v>
      </c>
      <c r="C190" s="69">
        <v>0</v>
      </c>
      <c r="D190" s="68">
        <v>0</v>
      </c>
      <c r="E190" s="66">
        <v>0</v>
      </c>
      <c r="F190" s="69">
        <v>0</v>
      </c>
      <c r="G190" s="68">
        <v>0.2029</v>
      </c>
      <c r="H190" s="66">
        <v>0</v>
      </c>
      <c r="I190" s="69">
        <v>9.9599999999999994E-2</v>
      </c>
      <c r="J190" s="68">
        <v>0.2029</v>
      </c>
      <c r="K190" s="66">
        <v>0</v>
      </c>
      <c r="L190" s="66">
        <v>3.7999999999999999E-2</v>
      </c>
      <c r="M190" s="66">
        <v>4.8300000000000003E-2</v>
      </c>
      <c r="N190" s="69">
        <v>1.9900000000000001E-2</v>
      </c>
      <c r="O190" s="68">
        <v>4.8599999999999997E-2</v>
      </c>
      <c r="P190" s="66">
        <v>0</v>
      </c>
      <c r="Q190" s="69">
        <v>2.3800000000000002E-2</v>
      </c>
      <c r="R190" s="68">
        <v>5.4300000000000001E-2</v>
      </c>
      <c r="S190" s="66">
        <v>0</v>
      </c>
      <c r="T190" s="66">
        <v>6.4000000000000003E-3</v>
      </c>
      <c r="U190" s="66">
        <v>1.29E-2</v>
      </c>
      <c r="V190" s="69">
        <v>0</v>
      </c>
      <c r="W190" s="68">
        <v>0.26290000000000002</v>
      </c>
      <c r="X190" s="69">
        <v>0.41070000000000001</v>
      </c>
      <c r="Y190" s="68">
        <v>2.1399999999999999E-2</v>
      </c>
      <c r="Z190" s="67">
        <v>6.7500000000000004E-2</v>
      </c>
    </row>
    <row r="191" spans="2:26" x14ac:dyDescent="0.25">
      <c r="B191" s="68">
        <v>358</v>
      </c>
      <c r="C191" s="69">
        <v>0</v>
      </c>
      <c r="D191" s="68">
        <v>0</v>
      </c>
      <c r="E191" s="66">
        <v>0</v>
      </c>
      <c r="F191" s="69">
        <v>0</v>
      </c>
      <c r="G191" s="68">
        <v>0.12529999999999999</v>
      </c>
      <c r="H191" s="66">
        <v>0</v>
      </c>
      <c r="I191" s="69">
        <v>6.1899999999999997E-2</v>
      </c>
      <c r="J191" s="68">
        <v>0.12529999999999999</v>
      </c>
      <c r="K191" s="66">
        <v>0</v>
      </c>
      <c r="L191" s="66">
        <v>2.5499999999999998E-2</v>
      </c>
      <c r="M191" s="66">
        <v>0.03</v>
      </c>
      <c r="N191" s="69">
        <v>1.1900000000000001E-2</v>
      </c>
      <c r="O191" s="68">
        <v>4.0899999999999999E-2</v>
      </c>
      <c r="P191" s="66">
        <v>0</v>
      </c>
      <c r="Q191" s="69">
        <v>2.8299999999999999E-2</v>
      </c>
      <c r="R191" s="68">
        <v>4.0899999999999999E-2</v>
      </c>
      <c r="S191" s="66">
        <v>0</v>
      </c>
      <c r="T191" s="66">
        <v>6.6E-3</v>
      </c>
      <c r="U191" s="66">
        <v>1.0800000000000001E-2</v>
      </c>
      <c r="V191" s="69">
        <v>0</v>
      </c>
      <c r="W191" s="68">
        <v>7.6399999999999996E-2</v>
      </c>
      <c r="X191" s="69">
        <v>0.2737</v>
      </c>
      <c r="Y191" s="68">
        <v>2.5999999999999999E-2</v>
      </c>
      <c r="Z191" s="67">
        <v>7.0699999999999999E-2</v>
      </c>
    </row>
    <row r="192" spans="2:26" x14ac:dyDescent="0.25">
      <c r="B192" s="68">
        <v>363</v>
      </c>
      <c r="C192" s="69">
        <v>0</v>
      </c>
      <c r="D192" s="68">
        <v>0</v>
      </c>
      <c r="E192" s="66">
        <v>0</v>
      </c>
      <c r="F192" s="69">
        <v>0</v>
      </c>
      <c r="G192" s="68">
        <v>8.3199999999999996E-2</v>
      </c>
      <c r="H192" s="66">
        <v>0</v>
      </c>
      <c r="I192" s="69">
        <v>4.8000000000000001E-2</v>
      </c>
      <c r="J192" s="68">
        <v>0.1235</v>
      </c>
      <c r="K192" s="66">
        <v>0</v>
      </c>
      <c r="L192" s="66">
        <v>3.44E-2</v>
      </c>
      <c r="M192" s="66">
        <v>3.0300000000000001E-2</v>
      </c>
      <c r="N192" s="69">
        <v>0.03</v>
      </c>
      <c r="O192" s="68">
        <v>4.1000000000000002E-2</v>
      </c>
      <c r="P192" s="66">
        <v>0</v>
      </c>
      <c r="Q192" s="69">
        <v>2.4500000000000001E-2</v>
      </c>
      <c r="R192" s="68">
        <v>4.1000000000000002E-2</v>
      </c>
      <c r="S192" s="66">
        <v>0</v>
      </c>
      <c r="T192" s="66">
        <v>3.3E-3</v>
      </c>
      <c r="U192" s="66">
        <v>8.2000000000000007E-3</v>
      </c>
      <c r="V192" s="69">
        <v>0</v>
      </c>
      <c r="W192" s="68">
        <v>0.1512</v>
      </c>
      <c r="X192" s="69">
        <v>0.36080000000000001</v>
      </c>
      <c r="Y192" s="68">
        <v>1.6799999999999999E-2</v>
      </c>
      <c r="Z192" s="67">
        <v>3.3799999999999997E-2</v>
      </c>
    </row>
    <row r="193" spans="2:26" x14ac:dyDescent="0.25">
      <c r="B193" s="68">
        <v>368</v>
      </c>
      <c r="C193" s="69">
        <v>0</v>
      </c>
      <c r="D193" s="68">
        <v>0</v>
      </c>
      <c r="E193" s="66">
        <v>0</v>
      </c>
      <c r="F193" s="69">
        <v>0</v>
      </c>
      <c r="G193" s="68">
        <v>6.1800000000000001E-2</v>
      </c>
      <c r="H193" s="66">
        <v>0</v>
      </c>
      <c r="I193" s="69">
        <v>3.0599999999999999E-2</v>
      </c>
      <c r="J193" s="68">
        <v>6.1800000000000001E-2</v>
      </c>
      <c r="K193" s="66">
        <v>0</v>
      </c>
      <c r="L193" s="66">
        <v>1.37E-2</v>
      </c>
      <c r="M193" s="66">
        <v>1.77E-2</v>
      </c>
      <c r="N193" s="69">
        <v>2.2000000000000001E-3</v>
      </c>
      <c r="O193" s="68">
        <v>7.0099999999999996E-2</v>
      </c>
      <c r="P193" s="66">
        <v>0</v>
      </c>
      <c r="Q193" s="69">
        <v>3.6900000000000002E-2</v>
      </c>
      <c r="R193" s="68">
        <v>7.0099999999999996E-2</v>
      </c>
      <c r="S193" s="66">
        <v>0</v>
      </c>
      <c r="T193" s="66">
        <v>1.0999999999999999E-2</v>
      </c>
      <c r="U193" s="66">
        <v>1.55E-2</v>
      </c>
      <c r="V193" s="69">
        <v>0</v>
      </c>
      <c r="W193" s="68">
        <v>3.4299999999999997E-2</v>
      </c>
      <c r="X193" s="69">
        <v>0.14699999999999999</v>
      </c>
      <c r="Y193" s="68">
        <v>5.3800000000000001E-2</v>
      </c>
      <c r="Z193" s="67">
        <v>0.1148</v>
      </c>
    </row>
    <row r="194" spans="2:26" x14ac:dyDescent="0.25">
      <c r="B194" s="68">
        <v>372</v>
      </c>
      <c r="C194" s="69">
        <v>0</v>
      </c>
      <c r="D194" s="68">
        <v>0</v>
      </c>
      <c r="E194" s="66">
        <v>0</v>
      </c>
      <c r="F194" s="69">
        <v>0</v>
      </c>
      <c r="G194" s="68">
        <v>0.13089999999999999</v>
      </c>
      <c r="H194" s="66">
        <v>0</v>
      </c>
      <c r="I194" s="69">
        <v>6.2600000000000003E-2</v>
      </c>
      <c r="J194" s="68">
        <v>0.13089999999999999</v>
      </c>
      <c r="K194" s="66">
        <v>0</v>
      </c>
      <c r="L194" s="66">
        <v>2.47E-2</v>
      </c>
      <c r="M194" s="66">
        <v>2.8500000000000001E-2</v>
      </c>
      <c r="N194" s="69">
        <v>1.6E-2</v>
      </c>
      <c r="O194" s="68">
        <v>3.8600000000000002E-2</v>
      </c>
      <c r="P194" s="66">
        <v>0</v>
      </c>
      <c r="Q194" s="69">
        <v>2.7199999999999998E-2</v>
      </c>
      <c r="R194" s="68">
        <v>3.8600000000000002E-2</v>
      </c>
      <c r="S194" s="66">
        <v>0</v>
      </c>
      <c r="T194" s="66">
        <v>6.0000000000000001E-3</v>
      </c>
      <c r="U194" s="66">
        <v>1.0999999999999999E-2</v>
      </c>
      <c r="V194" s="69">
        <v>0</v>
      </c>
      <c r="W194" s="68">
        <v>0.1143</v>
      </c>
      <c r="X194" s="69">
        <v>0.2601</v>
      </c>
      <c r="Y194" s="68">
        <v>2.1000000000000001E-2</v>
      </c>
      <c r="Z194" s="67">
        <v>6.1600000000000002E-2</v>
      </c>
    </row>
    <row r="195" spans="2:26" x14ac:dyDescent="0.25">
      <c r="B195" s="68"/>
      <c r="C195" s="69"/>
      <c r="D195" s="68"/>
      <c r="E195" s="66"/>
      <c r="F195" s="69"/>
      <c r="G195" s="68"/>
      <c r="H195" s="66"/>
      <c r="I195" s="69"/>
      <c r="J195" s="68"/>
      <c r="K195" s="66"/>
      <c r="L195" s="66"/>
      <c r="M195" s="66"/>
      <c r="N195" s="69"/>
      <c r="O195" s="68"/>
      <c r="P195" s="66"/>
      <c r="Q195" s="69"/>
      <c r="R195" s="68"/>
      <c r="S195" s="66"/>
      <c r="T195" s="66"/>
      <c r="U195" s="66"/>
      <c r="V195" s="69"/>
      <c r="W195" s="68"/>
      <c r="X195" s="69"/>
      <c r="Y195" s="68"/>
      <c r="Z195" s="67"/>
    </row>
    <row r="196" spans="2:26" x14ac:dyDescent="0.25">
      <c r="B196" s="68">
        <v>153</v>
      </c>
      <c r="C196" s="69">
        <v>0</v>
      </c>
      <c r="D196" s="68">
        <v>0</v>
      </c>
      <c r="E196" s="66">
        <v>0</v>
      </c>
      <c r="F196" s="69">
        <v>0</v>
      </c>
      <c r="G196" s="68">
        <v>0</v>
      </c>
      <c r="H196" s="66">
        <v>0</v>
      </c>
      <c r="I196" s="69">
        <v>0</v>
      </c>
      <c r="J196" s="68">
        <v>0</v>
      </c>
      <c r="K196" s="66">
        <v>0</v>
      </c>
      <c r="L196" s="66">
        <v>0</v>
      </c>
      <c r="M196" s="66">
        <v>0</v>
      </c>
      <c r="N196" s="69">
        <v>0</v>
      </c>
      <c r="O196" s="68">
        <v>0</v>
      </c>
      <c r="P196" s="66">
        <v>0</v>
      </c>
      <c r="Q196" s="69">
        <v>0</v>
      </c>
      <c r="R196" s="68">
        <v>0</v>
      </c>
      <c r="S196" s="66">
        <v>0</v>
      </c>
      <c r="T196" s="66">
        <v>0</v>
      </c>
      <c r="U196" s="66">
        <v>0</v>
      </c>
      <c r="V196" s="69">
        <v>0</v>
      </c>
      <c r="W196" s="68">
        <v>0</v>
      </c>
      <c r="X196" s="69">
        <v>0</v>
      </c>
      <c r="Y196" s="68">
        <v>0</v>
      </c>
      <c r="Z196" s="67">
        <v>0</v>
      </c>
    </row>
    <row r="197" spans="2:26" x14ac:dyDescent="0.25">
      <c r="B197" s="68">
        <v>162</v>
      </c>
      <c r="C197" s="69">
        <v>0</v>
      </c>
      <c r="D197" s="68">
        <v>0</v>
      </c>
      <c r="E197" s="66">
        <v>0</v>
      </c>
      <c r="F197" s="69">
        <v>0</v>
      </c>
      <c r="G197" s="68">
        <v>0</v>
      </c>
      <c r="H197" s="66">
        <v>0</v>
      </c>
      <c r="I197" s="69">
        <v>0</v>
      </c>
      <c r="J197" s="68">
        <v>0</v>
      </c>
      <c r="K197" s="66">
        <v>0</v>
      </c>
      <c r="L197" s="66">
        <v>0</v>
      </c>
      <c r="M197" s="66">
        <v>0</v>
      </c>
      <c r="N197" s="69">
        <v>0</v>
      </c>
      <c r="O197" s="68">
        <v>0</v>
      </c>
      <c r="P197" s="66">
        <v>0</v>
      </c>
      <c r="Q197" s="69">
        <v>0</v>
      </c>
      <c r="R197" s="68">
        <v>0</v>
      </c>
      <c r="S197" s="66">
        <v>0</v>
      </c>
      <c r="T197" s="66">
        <v>0</v>
      </c>
      <c r="U197" s="66">
        <v>0</v>
      </c>
      <c r="V197" s="69">
        <v>0</v>
      </c>
      <c r="W197" s="68">
        <v>0</v>
      </c>
      <c r="X197" s="69">
        <v>0</v>
      </c>
      <c r="Y197" s="68">
        <v>0</v>
      </c>
      <c r="Z197" s="67">
        <v>0</v>
      </c>
    </row>
    <row r="198" spans="2:26" x14ac:dyDescent="0.25">
      <c r="B198" s="68">
        <v>172</v>
      </c>
      <c r="C198" s="69">
        <v>0</v>
      </c>
      <c r="D198" s="68">
        <v>0</v>
      </c>
      <c r="E198" s="66">
        <v>0</v>
      </c>
      <c r="F198" s="69">
        <v>0</v>
      </c>
      <c r="G198" s="68">
        <v>0</v>
      </c>
      <c r="H198" s="66">
        <v>0</v>
      </c>
      <c r="I198" s="69">
        <v>0</v>
      </c>
      <c r="J198" s="68">
        <v>0</v>
      </c>
      <c r="K198" s="66">
        <v>0</v>
      </c>
      <c r="L198" s="66">
        <v>0</v>
      </c>
      <c r="M198" s="66">
        <v>0</v>
      </c>
      <c r="N198" s="69">
        <v>0</v>
      </c>
      <c r="O198" s="68">
        <v>0</v>
      </c>
      <c r="P198" s="66">
        <v>0</v>
      </c>
      <c r="Q198" s="69">
        <v>0</v>
      </c>
      <c r="R198" s="68">
        <v>0</v>
      </c>
      <c r="S198" s="66">
        <v>0</v>
      </c>
      <c r="T198" s="66">
        <v>0</v>
      </c>
      <c r="U198" s="66">
        <v>0</v>
      </c>
      <c r="V198" s="69">
        <v>0</v>
      </c>
      <c r="W198" s="68">
        <v>0</v>
      </c>
      <c r="X198" s="69">
        <v>0</v>
      </c>
      <c r="Y198" s="68">
        <v>0</v>
      </c>
      <c r="Z198" s="67">
        <v>0</v>
      </c>
    </row>
    <row r="199" spans="2:26" x14ac:dyDescent="0.25">
      <c r="B199" s="68">
        <v>182</v>
      </c>
      <c r="C199" s="69">
        <v>0</v>
      </c>
      <c r="D199" s="68">
        <v>0</v>
      </c>
      <c r="E199" s="66">
        <v>0</v>
      </c>
      <c r="F199" s="69">
        <v>0</v>
      </c>
      <c r="G199" s="68">
        <v>0</v>
      </c>
      <c r="H199" s="66">
        <v>0</v>
      </c>
      <c r="I199" s="69">
        <v>0</v>
      </c>
      <c r="J199" s="68">
        <v>0</v>
      </c>
      <c r="K199" s="66">
        <v>0</v>
      </c>
      <c r="L199" s="66">
        <v>0</v>
      </c>
      <c r="M199" s="66">
        <v>0</v>
      </c>
      <c r="N199" s="69">
        <v>0</v>
      </c>
      <c r="O199" s="68">
        <v>0</v>
      </c>
      <c r="P199" s="66">
        <v>0</v>
      </c>
      <c r="Q199" s="69">
        <v>0</v>
      </c>
      <c r="R199" s="68">
        <v>0</v>
      </c>
      <c r="S199" s="66">
        <v>0</v>
      </c>
      <c r="T199" s="66">
        <v>0</v>
      </c>
      <c r="U199" s="66">
        <v>0</v>
      </c>
      <c r="V199" s="69">
        <v>0</v>
      </c>
      <c r="W199" s="68">
        <v>0</v>
      </c>
      <c r="X199" s="69">
        <v>0</v>
      </c>
      <c r="Y199" s="68">
        <v>0</v>
      </c>
      <c r="Z199" s="67">
        <v>0</v>
      </c>
    </row>
    <row r="200" spans="2:26" x14ac:dyDescent="0.25">
      <c r="B200" s="68">
        <v>192</v>
      </c>
      <c r="C200" s="69">
        <v>0</v>
      </c>
      <c r="D200" s="68">
        <v>0</v>
      </c>
      <c r="E200" s="66">
        <v>0</v>
      </c>
      <c r="F200" s="69">
        <v>0</v>
      </c>
      <c r="G200" s="68">
        <v>0</v>
      </c>
      <c r="H200" s="66">
        <v>0</v>
      </c>
      <c r="I200" s="69">
        <v>0</v>
      </c>
      <c r="J200" s="68">
        <v>0</v>
      </c>
      <c r="K200" s="66">
        <v>0</v>
      </c>
      <c r="L200" s="66">
        <v>0</v>
      </c>
      <c r="M200" s="66">
        <v>0</v>
      </c>
      <c r="N200" s="69">
        <v>0</v>
      </c>
      <c r="O200" s="68">
        <v>0</v>
      </c>
      <c r="P200" s="66">
        <v>0</v>
      </c>
      <c r="Q200" s="69">
        <v>0</v>
      </c>
      <c r="R200" s="68">
        <v>0</v>
      </c>
      <c r="S200" s="66">
        <v>0</v>
      </c>
      <c r="T200" s="66">
        <v>0</v>
      </c>
      <c r="U200" s="66">
        <v>0</v>
      </c>
      <c r="V200" s="69">
        <v>0</v>
      </c>
      <c r="W200" s="68">
        <v>0</v>
      </c>
      <c r="X200" s="69">
        <v>0</v>
      </c>
      <c r="Y200" s="68">
        <v>0</v>
      </c>
      <c r="Z200" s="67">
        <v>0</v>
      </c>
    </row>
    <row r="201" spans="2:26" x14ac:dyDescent="0.25">
      <c r="B201" s="68">
        <v>202</v>
      </c>
      <c r="C201" s="69">
        <v>0</v>
      </c>
      <c r="D201" s="68">
        <v>0</v>
      </c>
      <c r="E201" s="66">
        <v>0</v>
      </c>
      <c r="F201" s="69">
        <v>0</v>
      </c>
      <c r="G201" s="68">
        <v>0</v>
      </c>
      <c r="H201" s="66">
        <v>0</v>
      </c>
      <c r="I201" s="69">
        <v>0</v>
      </c>
      <c r="J201" s="68">
        <v>0</v>
      </c>
      <c r="K201" s="66">
        <v>0</v>
      </c>
      <c r="L201" s="66">
        <v>0</v>
      </c>
      <c r="M201" s="66">
        <v>0</v>
      </c>
      <c r="N201" s="69">
        <v>0</v>
      </c>
      <c r="O201" s="68">
        <v>0</v>
      </c>
      <c r="P201" s="66">
        <v>0</v>
      </c>
      <c r="Q201" s="69">
        <v>0</v>
      </c>
      <c r="R201" s="68">
        <v>0</v>
      </c>
      <c r="S201" s="66">
        <v>0</v>
      </c>
      <c r="T201" s="66">
        <v>0</v>
      </c>
      <c r="U201" s="66">
        <v>0</v>
      </c>
      <c r="V201" s="69">
        <v>0</v>
      </c>
      <c r="W201" s="68">
        <v>0</v>
      </c>
      <c r="X201" s="69">
        <v>0</v>
      </c>
      <c r="Y201" s="68">
        <v>0</v>
      </c>
      <c r="Z201" s="67">
        <v>0</v>
      </c>
    </row>
    <row r="202" spans="2:26" x14ac:dyDescent="0.25">
      <c r="B202" s="68"/>
      <c r="C202" s="69"/>
      <c r="D202" s="68"/>
      <c r="E202" s="66"/>
      <c r="F202" s="69"/>
      <c r="G202" s="68"/>
      <c r="H202" s="66"/>
      <c r="I202" s="69"/>
      <c r="J202" s="68"/>
      <c r="K202" s="66"/>
      <c r="L202" s="66"/>
      <c r="M202" s="66"/>
      <c r="N202" s="69"/>
      <c r="O202" s="68"/>
      <c r="P202" s="66"/>
      <c r="Q202" s="69"/>
      <c r="R202" s="68"/>
      <c r="S202" s="66"/>
      <c r="T202" s="66"/>
      <c r="U202" s="66"/>
      <c r="V202" s="69"/>
      <c r="W202" s="68"/>
      <c r="X202" s="69"/>
      <c r="Y202" s="68"/>
      <c r="Z202" s="67"/>
    </row>
    <row r="203" spans="2:26" x14ac:dyDescent="0.25">
      <c r="B203" s="68">
        <v>373</v>
      </c>
      <c r="C203" s="69">
        <v>0</v>
      </c>
      <c r="D203" s="68">
        <v>0</v>
      </c>
      <c r="E203" s="66">
        <v>0</v>
      </c>
      <c r="F203" s="69">
        <v>0</v>
      </c>
      <c r="G203" s="68">
        <v>0</v>
      </c>
      <c r="H203" s="66">
        <v>0</v>
      </c>
      <c r="I203" s="69">
        <v>0</v>
      </c>
      <c r="J203" s="68">
        <v>0</v>
      </c>
      <c r="K203" s="66">
        <v>0</v>
      </c>
      <c r="L203" s="66">
        <v>0</v>
      </c>
      <c r="M203" s="66">
        <v>0</v>
      </c>
      <c r="N203" s="69">
        <v>0</v>
      </c>
      <c r="O203" s="68">
        <v>0</v>
      </c>
      <c r="P203" s="66">
        <v>0</v>
      </c>
      <c r="Q203" s="69">
        <v>0</v>
      </c>
      <c r="R203" s="68">
        <v>0</v>
      </c>
      <c r="S203" s="66">
        <v>0</v>
      </c>
      <c r="T203" s="66">
        <v>0</v>
      </c>
      <c r="U203" s="66">
        <v>0</v>
      </c>
      <c r="V203" s="69">
        <v>0</v>
      </c>
      <c r="W203" s="68">
        <v>0</v>
      </c>
      <c r="X203" s="69">
        <v>0</v>
      </c>
      <c r="Y203" s="68">
        <v>0</v>
      </c>
      <c r="Z203" s="67">
        <v>0</v>
      </c>
    </row>
    <row r="204" spans="2:26" x14ac:dyDescent="0.25">
      <c r="B204" s="68">
        <v>383</v>
      </c>
      <c r="C204" s="69">
        <v>0</v>
      </c>
      <c r="D204" s="68">
        <v>0</v>
      </c>
      <c r="E204" s="66">
        <v>0</v>
      </c>
      <c r="F204" s="69">
        <v>0</v>
      </c>
      <c r="G204" s="68">
        <v>0</v>
      </c>
      <c r="H204" s="66">
        <v>0</v>
      </c>
      <c r="I204" s="69">
        <v>0</v>
      </c>
      <c r="J204" s="68">
        <v>0</v>
      </c>
      <c r="K204" s="66">
        <v>0</v>
      </c>
      <c r="L204" s="66">
        <v>0</v>
      </c>
      <c r="M204" s="66">
        <v>0</v>
      </c>
      <c r="N204" s="69">
        <v>0</v>
      </c>
      <c r="O204" s="68">
        <v>0</v>
      </c>
      <c r="P204" s="66">
        <v>0</v>
      </c>
      <c r="Q204" s="69">
        <v>0</v>
      </c>
      <c r="R204" s="68">
        <v>0</v>
      </c>
      <c r="S204" s="66">
        <v>0</v>
      </c>
      <c r="T204" s="66">
        <v>0</v>
      </c>
      <c r="U204" s="66">
        <v>0</v>
      </c>
      <c r="V204" s="69">
        <v>0</v>
      </c>
      <c r="W204" s="68">
        <v>0</v>
      </c>
      <c r="X204" s="69">
        <v>0</v>
      </c>
      <c r="Y204" s="68">
        <v>0</v>
      </c>
      <c r="Z204" s="67">
        <v>0</v>
      </c>
    </row>
    <row r="205" spans="2:26" x14ac:dyDescent="0.25">
      <c r="B205" s="68">
        <v>393</v>
      </c>
      <c r="C205" s="69">
        <v>0</v>
      </c>
      <c r="D205" s="68">
        <v>0</v>
      </c>
      <c r="E205" s="66">
        <v>0</v>
      </c>
      <c r="F205" s="69">
        <v>0</v>
      </c>
      <c r="G205" s="68">
        <v>0</v>
      </c>
      <c r="H205" s="66">
        <v>0</v>
      </c>
      <c r="I205" s="69">
        <v>0</v>
      </c>
      <c r="J205" s="68">
        <v>0</v>
      </c>
      <c r="K205" s="66">
        <v>0</v>
      </c>
      <c r="L205" s="66">
        <v>0</v>
      </c>
      <c r="M205" s="66">
        <v>0</v>
      </c>
      <c r="N205" s="69">
        <v>0</v>
      </c>
      <c r="O205" s="68">
        <v>0</v>
      </c>
      <c r="P205" s="66">
        <v>0</v>
      </c>
      <c r="Q205" s="69">
        <v>0</v>
      </c>
      <c r="R205" s="68">
        <v>0</v>
      </c>
      <c r="S205" s="66">
        <v>0</v>
      </c>
      <c r="T205" s="66">
        <v>0</v>
      </c>
      <c r="U205" s="66">
        <v>0</v>
      </c>
      <c r="V205" s="69">
        <v>0</v>
      </c>
      <c r="W205" s="68">
        <v>0</v>
      </c>
      <c r="X205" s="69">
        <v>0</v>
      </c>
      <c r="Y205" s="68">
        <v>0</v>
      </c>
      <c r="Z205" s="67">
        <v>0</v>
      </c>
    </row>
    <row r="206" spans="2:26" x14ac:dyDescent="0.25">
      <c r="B206" s="68">
        <v>403</v>
      </c>
      <c r="C206" s="69">
        <v>0</v>
      </c>
      <c r="D206" s="68">
        <v>0</v>
      </c>
      <c r="E206" s="66">
        <v>0</v>
      </c>
      <c r="F206" s="69">
        <v>0</v>
      </c>
      <c r="G206" s="68">
        <v>0</v>
      </c>
      <c r="H206" s="66">
        <v>0</v>
      </c>
      <c r="I206" s="69">
        <v>0</v>
      </c>
      <c r="J206" s="68">
        <v>0</v>
      </c>
      <c r="K206" s="66">
        <v>0</v>
      </c>
      <c r="L206" s="66">
        <v>0</v>
      </c>
      <c r="M206" s="66">
        <v>0</v>
      </c>
      <c r="N206" s="69">
        <v>0</v>
      </c>
      <c r="O206" s="68">
        <v>0</v>
      </c>
      <c r="P206" s="66">
        <v>0</v>
      </c>
      <c r="Q206" s="69">
        <v>0</v>
      </c>
      <c r="R206" s="68">
        <v>0</v>
      </c>
      <c r="S206" s="66">
        <v>0</v>
      </c>
      <c r="T206" s="66">
        <v>0</v>
      </c>
      <c r="U206" s="66">
        <v>0</v>
      </c>
      <c r="V206" s="69">
        <v>0</v>
      </c>
      <c r="W206" s="68">
        <v>0</v>
      </c>
      <c r="X206" s="69">
        <v>0</v>
      </c>
      <c r="Y206" s="68">
        <v>0</v>
      </c>
      <c r="Z206" s="67">
        <v>0</v>
      </c>
    </row>
    <row r="207" spans="2:26" x14ac:dyDescent="0.25">
      <c r="B207" s="68">
        <v>413</v>
      </c>
      <c r="C207" s="69">
        <v>0</v>
      </c>
      <c r="D207" s="68">
        <v>0</v>
      </c>
      <c r="E207" s="66">
        <v>0</v>
      </c>
      <c r="F207" s="69">
        <v>0</v>
      </c>
      <c r="G207" s="68">
        <v>0</v>
      </c>
      <c r="H207" s="66">
        <v>0</v>
      </c>
      <c r="I207" s="69">
        <v>0</v>
      </c>
      <c r="J207" s="68">
        <v>0</v>
      </c>
      <c r="K207" s="66">
        <v>0</v>
      </c>
      <c r="L207" s="66">
        <v>0</v>
      </c>
      <c r="M207" s="66">
        <v>0</v>
      </c>
      <c r="N207" s="69">
        <v>0</v>
      </c>
      <c r="O207" s="68">
        <v>0</v>
      </c>
      <c r="P207" s="66">
        <v>0</v>
      </c>
      <c r="Q207" s="69">
        <v>0</v>
      </c>
      <c r="R207" s="68">
        <v>0</v>
      </c>
      <c r="S207" s="66">
        <v>0</v>
      </c>
      <c r="T207" s="66">
        <v>0</v>
      </c>
      <c r="U207" s="66">
        <v>0</v>
      </c>
      <c r="V207" s="69">
        <v>0</v>
      </c>
      <c r="W207" s="68">
        <v>0</v>
      </c>
      <c r="X207" s="69">
        <v>0</v>
      </c>
      <c r="Y207" s="68">
        <v>0</v>
      </c>
      <c r="Z207" s="67">
        <v>0</v>
      </c>
    </row>
    <row r="208" spans="2:26" x14ac:dyDescent="0.25">
      <c r="B208" s="70">
        <v>418</v>
      </c>
      <c r="C208" s="71">
        <v>0</v>
      </c>
      <c r="D208" s="70">
        <v>0</v>
      </c>
      <c r="E208" s="72">
        <v>0</v>
      </c>
      <c r="F208" s="71">
        <v>0</v>
      </c>
      <c r="G208" s="70">
        <v>0</v>
      </c>
      <c r="H208" s="72">
        <v>0</v>
      </c>
      <c r="I208" s="71">
        <v>0</v>
      </c>
      <c r="J208" s="70">
        <v>0</v>
      </c>
      <c r="K208" s="72">
        <v>0</v>
      </c>
      <c r="L208" s="72">
        <v>0</v>
      </c>
      <c r="M208" s="72">
        <v>0</v>
      </c>
      <c r="N208" s="71">
        <v>0</v>
      </c>
      <c r="O208" s="70">
        <v>0</v>
      </c>
      <c r="P208" s="72">
        <v>0</v>
      </c>
      <c r="Q208" s="71">
        <v>0</v>
      </c>
      <c r="R208" s="70">
        <v>0</v>
      </c>
      <c r="S208" s="72">
        <v>0</v>
      </c>
      <c r="T208" s="72">
        <v>0</v>
      </c>
      <c r="U208" s="72">
        <v>0</v>
      </c>
      <c r="V208" s="71">
        <v>0</v>
      </c>
      <c r="W208" s="70">
        <v>0</v>
      </c>
      <c r="X208" s="71">
        <v>0</v>
      </c>
      <c r="Y208" s="70">
        <v>0</v>
      </c>
      <c r="Z208" s="73">
        <v>0</v>
      </c>
    </row>
    <row r="209" spans="1:26" x14ac:dyDescent="0.25">
      <c r="A209" t="s">
        <v>70</v>
      </c>
      <c r="B209" s="68">
        <v>110</v>
      </c>
      <c r="C209" s="69">
        <v>0</v>
      </c>
      <c r="D209" s="68">
        <v>0</v>
      </c>
      <c r="E209" s="66">
        <v>0</v>
      </c>
      <c r="F209" s="69">
        <v>0</v>
      </c>
      <c r="G209" s="68">
        <v>0.2049</v>
      </c>
      <c r="H209" s="66">
        <v>0</v>
      </c>
      <c r="I209" s="69">
        <v>0.106</v>
      </c>
      <c r="J209" s="68">
        <v>0.2049</v>
      </c>
      <c r="K209" s="66">
        <v>0</v>
      </c>
      <c r="L209" s="66">
        <v>3.3799999999999997E-2</v>
      </c>
      <c r="M209" s="66">
        <v>5.6000000000000001E-2</v>
      </c>
      <c r="N209" s="69">
        <v>3.3E-3</v>
      </c>
      <c r="O209" s="68">
        <v>3.8600000000000002E-2</v>
      </c>
      <c r="P209" s="66">
        <v>0</v>
      </c>
      <c r="Q209" s="69">
        <v>2.1499999999999998E-2</v>
      </c>
      <c r="R209" s="68">
        <v>4.8099999999999997E-2</v>
      </c>
      <c r="S209" s="66">
        <v>0</v>
      </c>
      <c r="T209" s="66">
        <v>6.4000000000000003E-3</v>
      </c>
      <c r="U209" s="66">
        <v>1.06E-2</v>
      </c>
      <c r="V209" s="69">
        <v>0</v>
      </c>
      <c r="W209" s="68">
        <v>0.1532</v>
      </c>
      <c r="X209" s="69">
        <v>0.29289999999999999</v>
      </c>
      <c r="Y209" s="68">
        <v>1.66E-2</v>
      </c>
      <c r="Z209" s="67">
        <v>5.3999999999999999E-2</v>
      </c>
    </row>
    <row r="210" spans="1:26" x14ac:dyDescent="0.25">
      <c r="B210" s="68">
        <v>115</v>
      </c>
      <c r="C210" s="69">
        <v>0</v>
      </c>
      <c r="D210" s="68">
        <v>0</v>
      </c>
      <c r="E210" s="66">
        <v>0</v>
      </c>
      <c r="F210" s="69">
        <v>0</v>
      </c>
      <c r="G210" s="68">
        <v>6.7900000000000002E-2</v>
      </c>
      <c r="H210" s="66">
        <v>0</v>
      </c>
      <c r="I210" s="69">
        <v>4.1599999999999998E-2</v>
      </c>
      <c r="J210" s="68">
        <v>6.7900000000000002E-2</v>
      </c>
      <c r="K210" s="66">
        <v>0</v>
      </c>
      <c r="L210" s="66">
        <v>8.5000000000000006E-3</v>
      </c>
      <c r="M210" s="66">
        <v>1.49E-2</v>
      </c>
      <c r="N210" s="69">
        <v>0</v>
      </c>
      <c r="O210" s="68">
        <v>6.4500000000000002E-2</v>
      </c>
      <c r="P210" s="66">
        <v>0</v>
      </c>
      <c r="Q210" s="69">
        <v>4.0399999999999998E-2</v>
      </c>
      <c r="R210" s="68">
        <v>9.7900000000000001E-2</v>
      </c>
      <c r="S210" s="66">
        <v>0</v>
      </c>
      <c r="T210" s="66">
        <v>1.77E-2</v>
      </c>
      <c r="U210" s="66">
        <v>2.1499999999999998E-2</v>
      </c>
      <c r="V210" s="69">
        <v>1.0500000000000001E-2</v>
      </c>
      <c r="W210" s="68">
        <v>2.4899999999999999E-2</v>
      </c>
      <c r="X210" s="69">
        <v>7.3999999999999996E-2</v>
      </c>
      <c r="Y210" s="68">
        <v>6.93E-2</v>
      </c>
      <c r="Z210" s="67">
        <v>0.1535</v>
      </c>
    </row>
    <row r="211" spans="1:26" x14ac:dyDescent="0.25">
      <c r="B211" s="68">
        <v>120</v>
      </c>
      <c r="C211" s="69">
        <v>0</v>
      </c>
      <c r="D211" s="68">
        <v>0</v>
      </c>
      <c r="E211" s="66">
        <v>0</v>
      </c>
      <c r="F211" s="69">
        <v>0</v>
      </c>
      <c r="G211" s="68">
        <v>7.2400000000000006E-2</v>
      </c>
      <c r="H211" s="66">
        <v>0</v>
      </c>
      <c r="I211" s="69">
        <v>4.1099999999999998E-2</v>
      </c>
      <c r="J211" s="68">
        <v>0.12130000000000001</v>
      </c>
      <c r="K211" s="66">
        <v>0</v>
      </c>
      <c r="L211" s="66">
        <v>1.38E-2</v>
      </c>
      <c r="M211" s="66">
        <v>2.47E-2</v>
      </c>
      <c r="N211" s="69">
        <v>0</v>
      </c>
      <c r="O211" s="68">
        <v>4.2999999999999997E-2</v>
      </c>
      <c r="P211" s="66">
        <v>0</v>
      </c>
      <c r="Q211" s="69">
        <v>2.7799999999999998E-2</v>
      </c>
      <c r="R211" s="68">
        <v>6.9500000000000006E-2</v>
      </c>
      <c r="S211" s="66">
        <v>0</v>
      </c>
      <c r="T211" s="66">
        <v>1.7600000000000001E-2</v>
      </c>
      <c r="U211" s="66">
        <v>1.8100000000000002E-2</v>
      </c>
      <c r="V211" s="69">
        <v>1.43E-2</v>
      </c>
      <c r="W211" s="68">
        <v>3.9199999999999999E-2</v>
      </c>
      <c r="X211" s="69">
        <v>0.1207</v>
      </c>
      <c r="Y211" s="68">
        <v>6.5199999999999994E-2</v>
      </c>
      <c r="Z211" s="67">
        <v>0.1532</v>
      </c>
    </row>
    <row r="212" spans="1:26" x14ac:dyDescent="0.25">
      <c r="B212" s="68">
        <v>125</v>
      </c>
      <c r="C212" s="69">
        <v>0</v>
      </c>
      <c r="D212" s="68">
        <v>0</v>
      </c>
      <c r="E212" s="66">
        <v>0</v>
      </c>
      <c r="F212" s="69">
        <v>0</v>
      </c>
      <c r="G212" s="68">
        <v>0.1837</v>
      </c>
      <c r="H212" s="66">
        <v>0</v>
      </c>
      <c r="I212" s="69">
        <v>0.11799999999999999</v>
      </c>
      <c r="J212" s="68">
        <v>0.1837</v>
      </c>
      <c r="K212" s="66">
        <v>0</v>
      </c>
      <c r="L212" s="66">
        <v>1.8200000000000001E-2</v>
      </c>
      <c r="M212" s="66">
        <v>3.78E-2</v>
      </c>
      <c r="N212" s="69">
        <v>0</v>
      </c>
      <c r="O212" s="68">
        <v>6.3799999999999996E-2</v>
      </c>
      <c r="P212" s="66">
        <v>0</v>
      </c>
      <c r="Q212" s="69">
        <v>3.4299999999999997E-2</v>
      </c>
      <c r="R212" s="68">
        <v>7.8899999999999998E-2</v>
      </c>
      <c r="S212" s="66">
        <v>0</v>
      </c>
      <c r="T212" s="66">
        <v>1.6799999999999999E-2</v>
      </c>
      <c r="U212" s="66">
        <v>1.9599999999999999E-2</v>
      </c>
      <c r="V212" s="69">
        <v>1.01E-2</v>
      </c>
      <c r="W212" s="68">
        <v>7.7899999999999997E-2</v>
      </c>
      <c r="X212" s="69">
        <v>0.16550000000000001</v>
      </c>
      <c r="Y212" s="68">
        <v>4.2599999999999999E-2</v>
      </c>
      <c r="Z212" s="67">
        <v>0.14530000000000001</v>
      </c>
    </row>
    <row r="213" spans="1:26" x14ac:dyDescent="0.25">
      <c r="B213" s="68">
        <v>130</v>
      </c>
      <c r="C213" s="69">
        <v>0</v>
      </c>
      <c r="D213" s="68">
        <v>0</v>
      </c>
      <c r="E213" s="66">
        <v>0</v>
      </c>
      <c r="F213" s="69">
        <v>0</v>
      </c>
      <c r="G213" s="68">
        <v>0.1216</v>
      </c>
      <c r="H213" s="66">
        <v>0</v>
      </c>
      <c r="I213" s="69">
        <v>7.9899999999999999E-2</v>
      </c>
      <c r="J213" s="68">
        <v>0.1216</v>
      </c>
      <c r="K213" s="66">
        <v>0</v>
      </c>
      <c r="L213" s="66">
        <v>1.5299999999999999E-2</v>
      </c>
      <c r="M213" s="66">
        <v>2.52E-2</v>
      </c>
      <c r="N213" s="69">
        <v>0</v>
      </c>
      <c r="O213" s="68">
        <v>9.9500000000000005E-2</v>
      </c>
      <c r="P213" s="66">
        <v>0</v>
      </c>
      <c r="Q213" s="69">
        <v>4.7100000000000003E-2</v>
      </c>
      <c r="R213" s="68">
        <v>0.1235</v>
      </c>
      <c r="S213" s="66">
        <v>0</v>
      </c>
      <c r="T213" s="66">
        <v>1.72E-2</v>
      </c>
      <c r="U213" s="66">
        <v>2.35E-2</v>
      </c>
      <c r="V213" s="69">
        <v>5.8999999999999999E-3</v>
      </c>
      <c r="W213" s="68">
        <v>4.2900000000000001E-2</v>
      </c>
      <c r="X213" s="69">
        <v>0.1356</v>
      </c>
      <c r="Y213" s="68">
        <v>4.3099999999999999E-2</v>
      </c>
      <c r="Z213" s="67">
        <v>0.15079999999999999</v>
      </c>
    </row>
    <row r="214" spans="1:26" x14ac:dyDescent="0.25">
      <c r="B214" s="68">
        <v>135</v>
      </c>
      <c r="C214" s="69">
        <v>0</v>
      </c>
      <c r="D214" s="68">
        <v>0</v>
      </c>
      <c r="E214" s="66">
        <v>0</v>
      </c>
      <c r="F214" s="69">
        <v>0</v>
      </c>
      <c r="G214" s="68">
        <v>0.15329999999999999</v>
      </c>
      <c r="H214" s="66">
        <v>0</v>
      </c>
      <c r="I214" s="69">
        <v>8.8800000000000004E-2</v>
      </c>
      <c r="J214" s="68">
        <v>0.15329999999999999</v>
      </c>
      <c r="K214" s="66">
        <v>0</v>
      </c>
      <c r="L214" s="66">
        <v>3.85E-2</v>
      </c>
      <c r="M214" s="66">
        <v>4.4999999999999998E-2</v>
      </c>
      <c r="N214" s="69">
        <v>2.2700000000000001E-2</v>
      </c>
      <c r="O214" s="68">
        <v>9.5500000000000002E-2</v>
      </c>
      <c r="P214" s="66">
        <v>0</v>
      </c>
      <c r="Q214" s="69">
        <v>6.3100000000000003E-2</v>
      </c>
      <c r="R214" s="68">
        <v>9.5500000000000002E-2</v>
      </c>
      <c r="S214" s="66">
        <v>0</v>
      </c>
      <c r="T214" s="66">
        <v>1.3299999999999999E-2</v>
      </c>
      <c r="U214" s="66">
        <v>2.2800000000000001E-2</v>
      </c>
      <c r="V214" s="69">
        <v>0</v>
      </c>
      <c r="W214" s="68">
        <v>0.2157</v>
      </c>
      <c r="X214" s="69">
        <v>0.33579999999999999</v>
      </c>
      <c r="Y214" s="68">
        <v>5.3499999999999999E-2</v>
      </c>
      <c r="Z214" s="67">
        <v>0.11559999999999999</v>
      </c>
    </row>
    <row r="215" spans="1:26" x14ac:dyDescent="0.25">
      <c r="B215" s="68">
        <v>140</v>
      </c>
      <c r="C215" s="69">
        <v>0</v>
      </c>
      <c r="D215" s="68">
        <v>0</v>
      </c>
      <c r="E215" s="66">
        <v>0</v>
      </c>
      <c r="F215" s="69">
        <v>0</v>
      </c>
      <c r="G215" s="68">
        <v>9.2600000000000002E-2</v>
      </c>
      <c r="H215" s="66">
        <v>0</v>
      </c>
      <c r="I215" s="69">
        <v>6.3500000000000001E-2</v>
      </c>
      <c r="J215" s="68">
        <v>0.13569999999999999</v>
      </c>
      <c r="K215" s="66">
        <v>0</v>
      </c>
      <c r="L215" s="66">
        <v>2.4199999999999999E-2</v>
      </c>
      <c r="M215" s="66">
        <v>3.3700000000000001E-2</v>
      </c>
      <c r="N215" s="69">
        <v>5.7000000000000002E-3</v>
      </c>
      <c r="O215" s="68">
        <v>5.6800000000000003E-2</v>
      </c>
      <c r="P215" s="66">
        <v>0</v>
      </c>
      <c r="Q215" s="69">
        <v>2.81E-2</v>
      </c>
      <c r="R215" s="68">
        <v>6.6600000000000006E-2</v>
      </c>
      <c r="S215" s="66">
        <v>0</v>
      </c>
      <c r="T215" s="66">
        <v>1.4E-2</v>
      </c>
      <c r="U215" s="66">
        <v>1.9699999999999999E-2</v>
      </c>
      <c r="V215" s="69">
        <v>0</v>
      </c>
      <c r="W215" s="68">
        <v>0.1057</v>
      </c>
      <c r="X215" s="69">
        <v>0.2132</v>
      </c>
      <c r="Y215" s="68">
        <v>4.3700000000000003E-2</v>
      </c>
      <c r="Z215" s="67">
        <v>0.12230000000000001</v>
      </c>
    </row>
    <row r="216" spans="1:26" x14ac:dyDescent="0.25">
      <c r="B216" s="68">
        <v>145</v>
      </c>
      <c r="C216" s="69">
        <v>0</v>
      </c>
      <c r="D216" s="68">
        <v>0</v>
      </c>
      <c r="E216" s="66">
        <v>0</v>
      </c>
      <c r="F216" s="69">
        <v>0</v>
      </c>
      <c r="G216" s="68">
        <v>0.1701</v>
      </c>
      <c r="H216" s="66">
        <v>0</v>
      </c>
      <c r="I216" s="69">
        <v>0.1094</v>
      </c>
      <c r="J216" s="68">
        <v>0.1701</v>
      </c>
      <c r="K216" s="66">
        <v>0</v>
      </c>
      <c r="L216" s="66">
        <v>1.7299999999999999E-2</v>
      </c>
      <c r="M216" s="66">
        <v>3.9100000000000003E-2</v>
      </c>
      <c r="N216" s="69">
        <v>0</v>
      </c>
      <c r="O216" s="68">
        <v>4.2500000000000003E-2</v>
      </c>
      <c r="P216" s="66">
        <v>0</v>
      </c>
      <c r="Q216" s="69">
        <v>2.6700000000000002E-2</v>
      </c>
      <c r="R216" s="68">
        <v>8.6599999999999996E-2</v>
      </c>
      <c r="S216" s="66">
        <v>0</v>
      </c>
      <c r="T216" s="66">
        <v>1.7999999999999999E-2</v>
      </c>
      <c r="U216" s="66">
        <v>1.89E-2</v>
      </c>
      <c r="V216" s="69">
        <v>1.6299999999999999E-2</v>
      </c>
      <c r="W216" s="68">
        <v>0.1145</v>
      </c>
      <c r="X216" s="69">
        <v>0.1542</v>
      </c>
      <c r="Y216" s="68">
        <v>6.2199999999999998E-2</v>
      </c>
      <c r="Z216" s="67">
        <v>0.159</v>
      </c>
    </row>
    <row r="217" spans="1:26" x14ac:dyDescent="0.25">
      <c r="B217" s="68">
        <v>150</v>
      </c>
      <c r="C217" s="69">
        <v>0</v>
      </c>
      <c r="D217" s="68">
        <v>0</v>
      </c>
      <c r="E217" s="66">
        <v>0</v>
      </c>
      <c r="F217" s="69">
        <v>0</v>
      </c>
      <c r="G217" s="68">
        <v>0.20100000000000001</v>
      </c>
      <c r="H217" s="66">
        <v>0</v>
      </c>
      <c r="I217" s="69">
        <v>7.9500000000000001E-2</v>
      </c>
      <c r="J217" s="68">
        <v>0.20100000000000001</v>
      </c>
      <c r="K217" s="66">
        <v>0</v>
      </c>
      <c r="L217" s="66">
        <v>3.5099999999999999E-2</v>
      </c>
      <c r="M217" s="66">
        <v>5.0299999999999997E-2</v>
      </c>
      <c r="N217" s="69">
        <v>1.5699999999999999E-2</v>
      </c>
      <c r="O217" s="68">
        <v>0.1013</v>
      </c>
      <c r="P217" s="66">
        <v>0</v>
      </c>
      <c r="Q217" s="69">
        <v>5.2900000000000003E-2</v>
      </c>
      <c r="R217" s="68">
        <v>0.1013</v>
      </c>
      <c r="S217" s="66">
        <v>0</v>
      </c>
      <c r="T217" s="66">
        <v>1.2800000000000001E-2</v>
      </c>
      <c r="U217" s="66">
        <v>2.1499999999999998E-2</v>
      </c>
      <c r="V217" s="69">
        <v>0</v>
      </c>
      <c r="W217" s="68">
        <v>0.19320000000000001</v>
      </c>
      <c r="X217" s="69">
        <v>0.31009999999999999</v>
      </c>
      <c r="Y217" s="68">
        <v>4.1700000000000001E-2</v>
      </c>
      <c r="Z217" s="67">
        <v>0.11310000000000001</v>
      </c>
    </row>
    <row r="218" spans="1:26" x14ac:dyDescent="0.25">
      <c r="B218" s="68">
        <v>155</v>
      </c>
      <c r="C218" s="69">
        <v>0</v>
      </c>
      <c r="D218" s="68">
        <v>0</v>
      </c>
      <c r="E218" s="66">
        <v>0</v>
      </c>
      <c r="F218" s="69">
        <v>0</v>
      </c>
      <c r="G218" s="68">
        <v>0.1694</v>
      </c>
      <c r="H218" s="66">
        <v>0</v>
      </c>
      <c r="I218" s="69">
        <v>9.5200000000000007E-2</v>
      </c>
      <c r="J218" s="68">
        <v>0.1694</v>
      </c>
      <c r="K218" s="66">
        <v>0</v>
      </c>
      <c r="L218" s="66">
        <v>3.4000000000000002E-2</v>
      </c>
      <c r="M218" s="66">
        <v>4.8300000000000003E-2</v>
      </c>
      <c r="N218" s="69">
        <v>1.47E-2</v>
      </c>
      <c r="O218" s="68">
        <v>6.6400000000000001E-2</v>
      </c>
      <c r="P218" s="66">
        <v>0</v>
      </c>
      <c r="Q218" s="69">
        <v>4.4299999999999999E-2</v>
      </c>
      <c r="R218" s="68">
        <v>6.6400000000000001E-2</v>
      </c>
      <c r="S218" s="66">
        <v>0</v>
      </c>
      <c r="T218" s="66">
        <v>8.2000000000000007E-3</v>
      </c>
      <c r="U218" s="66">
        <v>1.67E-2</v>
      </c>
      <c r="V218" s="69">
        <v>0</v>
      </c>
      <c r="W218" s="68">
        <v>0.16059999999999999</v>
      </c>
      <c r="X218" s="69">
        <v>0.3004</v>
      </c>
      <c r="Y218" s="68">
        <v>3.2199999999999999E-2</v>
      </c>
      <c r="Z218" s="67">
        <v>7.2300000000000003E-2</v>
      </c>
    </row>
    <row r="219" spans="1:26" x14ac:dyDescent="0.25">
      <c r="B219" s="68">
        <v>160</v>
      </c>
      <c r="C219" s="69">
        <v>0</v>
      </c>
      <c r="D219" s="68">
        <v>0</v>
      </c>
      <c r="E219" s="66">
        <v>0</v>
      </c>
      <c r="F219" s="69">
        <v>0</v>
      </c>
      <c r="G219" s="68">
        <v>0.1237</v>
      </c>
      <c r="H219" s="66">
        <v>0</v>
      </c>
      <c r="I219" s="69">
        <v>6.3E-2</v>
      </c>
      <c r="J219" s="68">
        <v>0.1237</v>
      </c>
      <c r="K219" s="66">
        <v>0</v>
      </c>
      <c r="L219" s="66">
        <v>1.9099999999999999E-2</v>
      </c>
      <c r="M219" s="66">
        <v>2.7300000000000001E-2</v>
      </c>
      <c r="N219" s="69">
        <v>0</v>
      </c>
      <c r="O219" s="68">
        <v>5.8999999999999997E-2</v>
      </c>
      <c r="P219" s="66">
        <v>0</v>
      </c>
      <c r="Q219" s="69">
        <v>2.6700000000000002E-2</v>
      </c>
      <c r="R219" s="68">
        <v>5.8999999999999997E-2</v>
      </c>
      <c r="S219" s="66">
        <v>0</v>
      </c>
      <c r="T219" s="66">
        <v>1.2200000000000001E-2</v>
      </c>
      <c r="U219" s="66">
        <v>1.54E-2</v>
      </c>
      <c r="V219" s="69">
        <v>5.0000000000000001E-4</v>
      </c>
      <c r="W219" s="68">
        <v>5.8400000000000001E-2</v>
      </c>
      <c r="X219" s="69">
        <v>0.16889999999999999</v>
      </c>
      <c r="Y219" s="68">
        <v>5.8900000000000001E-2</v>
      </c>
      <c r="Z219" s="67">
        <v>0.10829999999999999</v>
      </c>
    </row>
    <row r="220" spans="1:26" x14ac:dyDescent="0.25">
      <c r="B220" s="68">
        <v>165</v>
      </c>
      <c r="C220" s="69">
        <v>0</v>
      </c>
      <c r="D220" s="68">
        <v>0</v>
      </c>
      <c r="E220" s="66">
        <v>0</v>
      </c>
      <c r="F220" s="69">
        <v>0</v>
      </c>
      <c r="G220" s="68">
        <v>4.4600000000000001E-2</v>
      </c>
      <c r="H220" s="66">
        <v>0</v>
      </c>
      <c r="I220" s="69">
        <v>3.1199999999999999E-2</v>
      </c>
      <c r="J220" s="68">
        <v>5.4899999999999997E-2</v>
      </c>
      <c r="K220" s="66">
        <v>0</v>
      </c>
      <c r="L220" s="66">
        <v>8.8000000000000005E-3</v>
      </c>
      <c r="M220" s="66">
        <v>1.4999999999999999E-2</v>
      </c>
      <c r="N220" s="69">
        <v>0</v>
      </c>
      <c r="O220" s="68">
        <v>6.3100000000000003E-2</v>
      </c>
      <c r="P220" s="66">
        <v>0</v>
      </c>
      <c r="Q220" s="69">
        <v>4.4699999999999997E-2</v>
      </c>
      <c r="R220" s="68">
        <v>6.3100000000000003E-2</v>
      </c>
      <c r="S220" s="66">
        <v>0</v>
      </c>
      <c r="T220" s="66">
        <v>1.9099999999999999E-2</v>
      </c>
      <c r="U220" s="66">
        <v>2.0299999999999999E-2</v>
      </c>
      <c r="V220" s="69">
        <v>1.3299999999999999E-2</v>
      </c>
      <c r="W220" s="68">
        <v>3.0700000000000002E-2</v>
      </c>
      <c r="X220" s="69">
        <v>7.8399999999999997E-2</v>
      </c>
      <c r="Y220" s="68">
        <v>4.5199999999999997E-2</v>
      </c>
      <c r="Z220" s="67">
        <v>0.17080000000000001</v>
      </c>
    </row>
    <row r="221" spans="1:26" x14ac:dyDescent="0.25">
      <c r="B221" s="68">
        <v>170</v>
      </c>
      <c r="C221" s="69">
        <v>0</v>
      </c>
      <c r="D221" s="68">
        <v>0</v>
      </c>
      <c r="E221" s="66">
        <v>0</v>
      </c>
      <c r="F221" s="69">
        <v>0</v>
      </c>
      <c r="G221" s="68">
        <v>0.1731</v>
      </c>
      <c r="H221" s="66">
        <v>0</v>
      </c>
      <c r="I221" s="69">
        <v>0.1128</v>
      </c>
      <c r="J221" s="68">
        <v>0.1731</v>
      </c>
      <c r="K221" s="66">
        <v>0</v>
      </c>
      <c r="L221" s="66">
        <v>3.6900000000000002E-2</v>
      </c>
      <c r="M221" s="66">
        <v>4.7699999999999999E-2</v>
      </c>
      <c r="N221" s="69">
        <v>1.9199999999999998E-2</v>
      </c>
      <c r="O221" s="68">
        <v>6.6400000000000001E-2</v>
      </c>
      <c r="P221" s="66">
        <v>0</v>
      </c>
      <c r="Q221" s="69">
        <v>4.5699999999999998E-2</v>
      </c>
      <c r="R221" s="68">
        <v>6.6400000000000001E-2</v>
      </c>
      <c r="S221" s="66">
        <v>0</v>
      </c>
      <c r="T221" s="66">
        <v>1.32E-2</v>
      </c>
      <c r="U221" s="66">
        <v>2.06E-2</v>
      </c>
      <c r="V221" s="69">
        <v>0</v>
      </c>
      <c r="W221" s="68">
        <v>0.20619999999999999</v>
      </c>
      <c r="X221" s="69">
        <v>0.32800000000000001</v>
      </c>
      <c r="Y221" s="68">
        <v>5.5300000000000002E-2</v>
      </c>
      <c r="Z221" s="67">
        <v>0.1177</v>
      </c>
    </row>
    <row r="222" spans="1:26" x14ac:dyDescent="0.25">
      <c r="B222" s="68">
        <v>175</v>
      </c>
      <c r="C222" s="69">
        <v>0</v>
      </c>
      <c r="D222" s="68">
        <v>0</v>
      </c>
      <c r="E222" s="66">
        <v>0</v>
      </c>
      <c r="F222" s="69">
        <v>0</v>
      </c>
      <c r="G222" s="68">
        <v>0.1381</v>
      </c>
      <c r="H222" s="66">
        <v>0</v>
      </c>
      <c r="I222" s="69">
        <v>8.4900000000000003E-2</v>
      </c>
      <c r="J222" s="68">
        <v>0.1719</v>
      </c>
      <c r="K222" s="66">
        <v>0</v>
      </c>
      <c r="L222" s="66">
        <v>2.7900000000000001E-2</v>
      </c>
      <c r="M222" s="66">
        <v>4.3299999999999998E-2</v>
      </c>
      <c r="N222" s="69">
        <v>0</v>
      </c>
      <c r="O222" s="68">
        <v>5.7200000000000001E-2</v>
      </c>
      <c r="P222" s="66">
        <v>0</v>
      </c>
      <c r="Q222" s="69">
        <v>3.4700000000000002E-2</v>
      </c>
      <c r="R222" s="68">
        <v>5.7200000000000001E-2</v>
      </c>
      <c r="S222" s="66">
        <v>0</v>
      </c>
      <c r="T222" s="66">
        <v>1.6500000000000001E-2</v>
      </c>
      <c r="U222" s="66">
        <v>2.0299999999999999E-2</v>
      </c>
      <c r="V222" s="69">
        <v>1E-3</v>
      </c>
      <c r="W222" s="68">
        <v>0.1232</v>
      </c>
      <c r="X222" s="69">
        <v>0.24540000000000001</v>
      </c>
      <c r="Y222" s="68">
        <v>8.3199999999999996E-2</v>
      </c>
      <c r="Z222" s="67">
        <v>0.14449999999999999</v>
      </c>
    </row>
    <row r="223" spans="1:26" x14ac:dyDescent="0.25">
      <c r="B223" s="68">
        <v>180</v>
      </c>
      <c r="C223" s="69">
        <v>0</v>
      </c>
      <c r="D223" s="68">
        <v>0</v>
      </c>
      <c r="E223" s="66">
        <v>0</v>
      </c>
      <c r="F223" s="69">
        <v>0</v>
      </c>
      <c r="G223" s="68">
        <v>0.21460000000000001</v>
      </c>
      <c r="H223" s="66">
        <v>0</v>
      </c>
      <c r="I223" s="69">
        <v>0.1142</v>
      </c>
      <c r="J223" s="68">
        <v>0.33500000000000002</v>
      </c>
      <c r="K223" s="66">
        <v>0</v>
      </c>
      <c r="L223" s="66">
        <v>5.8500000000000003E-2</v>
      </c>
      <c r="M223" s="66">
        <v>7.6700000000000004E-2</v>
      </c>
      <c r="N223" s="69">
        <v>2.0199999999999999E-2</v>
      </c>
      <c r="O223" s="68">
        <v>5.4800000000000001E-2</v>
      </c>
      <c r="P223" s="66">
        <v>0</v>
      </c>
      <c r="Q223" s="69">
        <v>3.7600000000000001E-2</v>
      </c>
      <c r="R223" s="68">
        <v>5.8599999999999999E-2</v>
      </c>
      <c r="S223" s="66">
        <v>0</v>
      </c>
      <c r="T223" s="66">
        <v>8.6E-3</v>
      </c>
      <c r="U223" s="66">
        <v>1.5800000000000002E-2</v>
      </c>
      <c r="V223" s="69">
        <v>0</v>
      </c>
      <c r="W223" s="68">
        <v>0.2437</v>
      </c>
      <c r="X223" s="69">
        <v>0.50280000000000002</v>
      </c>
      <c r="Y223" s="68">
        <v>3.0800000000000001E-2</v>
      </c>
      <c r="Z223" s="67">
        <v>7.4099999999999999E-2</v>
      </c>
    </row>
    <row r="224" spans="1:26" x14ac:dyDescent="0.25">
      <c r="B224" s="68">
        <v>185</v>
      </c>
      <c r="C224" s="69">
        <v>0</v>
      </c>
      <c r="D224" s="68">
        <v>0</v>
      </c>
      <c r="E224" s="66">
        <v>0</v>
      </c>
      <c r="F224" s="69">
        <v>0</v>
      </c>
      <c r="G224" s="68">
        <v>0.13469999999999999</v>
      </c>
      <c r="H224" s="66">
        <v>0</v>
      </c>
      <c r="I224" s="69">
        <v>6.3100000000000003E-2</v>
      </c>
      <c r="J224" s="68">
        <v>0.13469999999999999</v>
      </c>
      <c r="K224" s="66">
        <v>0</v>
      </c>
      <c r="L224" s="66">
        <v>3.2300000000000002E-2</v>
      </c>
      <c r="M224" s="66">
        <v>4.1500000000000002E-2</v>
      </c>
      <c r="N224" s="69">
        <v>2.7000000000000001E-3</v>
      </c>
      <c r="O224" s="68">
        <v>5.1400000000000001E-2</v>
      </c>
      <c r="P224" s="66">
        <v>0</v>
      </c>
      <c r="Q224" s="69">
        <v>3.8199999999999998E-2</v>
      </c>
      <c r="R224" s="68">
        <v>5.4100000000000002E-2</v>
      </c>
      <c r="S224" s="66">
        <v>0</v>
      </c>
      <c r="T224" s="66">
        <v>1.43E-2</v>
      </c>
      <c r="U224" s="66">
        <v>1.9199999999999998E-2</v>
      </c>
      <c r="V224" s="69">
        <v>0</v>
      </c>
      <c r="W224" s="68">
        <v>0.1094</v>
      </c>
      <c r="X224" s="69">
        <v>0.27739999999999998</v>
      </c>
      <c r="Y224" s="68">
        <v>6.6600000000000006E-2</v>
      </c>
      <c r="Z224" s="67">
        <v>0.12239999999999999</v>
      </c>
    </row>
    <row r="225" spans="2:26" x14ac:dyDescent="0.25">
      <c r="B225" s="68">
        <v>190</v>
      </c>
      <c r="C225" s="69">
        <v>0</v>
      </c>
      <c r="D225" s="68">
        <v>0</v>
      </c>
      <c r="E225" s="66">
        <v>0</v>
      </c>
      <c r="F225" s="69">
        <v>0</v>
      </c>
      <c r="G225" s="68">
        <v>7.4300000000000005E-2</v>
      </c>
      <c r="H225" s="66">
        <v>0</v>
      </c>
      <c r="I225" s="69">
        <v>5.0900000000000001E-2</v>
      </c>
      <c r="J225" s="68">
        <v>7.4300000000000005E-2</v>
      </c>
      <c r="K225" s="66">
        <v>0</v>
      </c>
      <c r="L225" s="66">
        <v>1.09E-2</v>
      </c>
      <c r="M225" s="66">
        <v>1.7899999999999999E-2</v>
      </c>
      <c r="N225" s="69">
        <v>0</v>
      </c>
      <c r="O225" s="68">
        <v>0.1183</v>
      </c>
      <c r="P225" s="66">
        <v>0</v>
      </c>
      <c r="Q225" s="69">
        <v>6.7299999999999999E-2</v>
      </c>
      <c r="R225" s="68">
        <v>0.1183</v>
      </c>
      <c r="S225" s="66">
        <v>0</v>
      </c>
      <c r="T225" s="66">
        <v>2.5100000000000001E-2</v>
      </c>
      <c r="U225" s="66">
        <v>2.9399999999999999E-2</v>
      </c>
      <c r="V225" s="69">
        <v>1.8200000000000001E-2</v>
      </c>
      <c r="W225" s="68">
        <v>2.7400000000000001E-2</v>
      </c>
      <c r="X225" s="69">
        <v>9.6500000000000002E-2</v>
      </c>
      <c r="Y225" s="68">
        <v>0.11840000000000001</v>
      </c>
      <c r="Z225" s="67">
        <v>0.22140000000000001</v>
      </c>
    </row>
    <row r="226" spans="2:26" x14ac:dyDescent="0.25">
      <c r="B226" s="68">
        <v>195</v>
      </c>
      <c r="C226" s="69">
        <v>0</v>
      </c>
      <c r="D226" s="68">
        <v>0</v>
      </c>
      <c r="E226" s="66">
        <v>0</v>
      </c>
      <c r="F226" s="69">
        <v>0</v>
      </c>
      <c r="G226" s="68">
        <v>0.17849999999999999</v>
      </c>
      <c r="H226" s="66">
        <v>0</v>
      </c>
      <c r="I226" s="69">
        <v>0.1095</v>
      </c>
      <c r="J226" s="68">
        <v>0.17849999999999999</v>
      </c>
      <c r="K226" s="66">
        <v>0</v>
      </c>
      <c r="L226" s="66">
        <v>3.6900000000000002E-2</v>
      </c>
      <c r="M226" s="66">
        <v>4.65E-2</v>
      </c>
      <c r="N226" s="69">
        <v>2.1399999999999999E-2</v>
      </c>
      <c r="O226" s="68">
        <v>6.4100000000000004E-2</v>
      </c>
      <c r="P226" s="66">
        <v>0</v>
      </c>
      <c r="Q226" s="69">
        <v>3.1899999999999998E-2</v>
      </c>
      <c r="R226" s="68">
        <v>7.8299999999999995E-2</v>
      </c>
      <c r="S226" s="66">
        <v>0</v>
      </c>
      <c r="T226" s="66">
        <v>1.11E-2</v>
      </c>
      <c r="U226" s="66">
        <v>1.9599999999999999E-2</v>
      </c>
      <c r="V226" s="69">
        <v>0</v>
      </c>
      <c r="W226" s="68">
        <v>0.1163</v>
      </c>
      <c r="X226" s="69">
        <v>0.32769999999999999</v>
      </c>
      <c r="Y226" s="68">
        <v>5.3100000000000001E-2</v>
      </c>
      <c r="Z226" s="67">
        <v>9.9000000000000005E-2</v>
      </c>
    </row>
    <row r="227" spans="2:26" x14ac:dyDescent="0.25">
      <c r="B227" s="68">
        <v>200</v>
      </c>
      <c r="C227" s="69">
        <v>0</v>
      </c>
      <c r="D227" s="68">
        <v>0</v>
      </c>
      <c r="E227" s="66">
        <v>0</v>
      </c>
      <c r="F227" s="69">
        <v>0</v>
      </c>
      <c r="G227" s="68">
        <v>4.7E-2</v>
      </c>
      <c r="H227" s="66">
        <v>0</v>
      </c>
      <c r="I227" s="69">
        <v>2.8799999999999999E-2</v>
      </c>
      <c r="J227" s="68">
        <v>5.1900000000000002E-2</v>
      </c>
      <c r="K227" s="66">
        <v>0</v>
      </c>
      <c r="L227" s="66">
        <v>3.7000000000000002E-3</v>
      </c>
      <c r="M227" s="66">
        <v>1.0800000000000001E-2</v>
      </c>
      <c r="N227" s="69">
        <v>0</v>
      </c>
      <c r="O227" s="68">
        <v>9.35E-2</v>
      </c>
      <c r="P227" s="66">
        <v>0</v>
      </c>
      <c r="Q227" s="69">
        <v>4.1399999999999999E-2</v>
      </c>
      <c r="R227" s="68">
        <v>9.35E-2</v>
      </c>
      <c r="S227" s="66">
        <v>0</v>
      </c>
      <c r="T227" s="66">
        <v>3.5000000000000003E-2</v>
      </c>
      <c r="U227" s="66">
        <v>2.4299999999999999E-2</v>
      </c>
      <c r="V227" s="69">
        <v>3.8800000000000001E-2</v>
      </c>
      <c r="W227" s="68">
        <v>2.0500000000000001E-2</v>
      </c>
      <c r="X227" s="69">
        <v>3.3300000000000003E-2</v>
      </c>
      <c r="Y227" s="68">
        <v>0.28789999999999999</v>
      </c>
      <c r="Z227" s="67">
        <v>0.315</v>
      </c>
    </row>
    <row r="228" spans="2:26" x14ac:dyDescent="0.25">
      <c r="B228" s="68">
        <v>204</v>
      </c>
      <c r="C228" s="69">
        <v>0</v>
      </c>
      <c r="D228" s="68">
        <v>0</v>
      </c>
      <c r="E228" s="66">
        <v>0</v>
      </c>
      <c r="F228" s="69">
        <v>0</v>
      </c>
      <c r="G228" s="68">
        <v>0.1008</v>
      </c>
      <c r="H228" s="66">
        <v>0</v>
      </c>
      <c r="I228" s="69">
        <v>7.0900000000000005E-2</v>
      </c>
      <c r="J228" s="68">
        <v>0.1008</v>
      </c>
      <c r="K228" s="66">
        <v>0</v>
      </c>
      <c r="L228" s="66">
        <v>2.7099999999999999E-2</v>
      </c>
      <c r="M228" s="66">
        <v>3.3099999999999997E-2</v>
      </c>
      <c r="N228" s="69">
        <v>1.11E-2</v>
      </c>
      <c r="O228" s="68">
        <v>6.4100000000000004E-2</v>
      </c>
      <c r="P228" s="66">
        <v>0</v>
      </c>
      <c r="Q228" s="69">
        <v>4.58E-2</v>
      </c>
      <c r="R228" s="68">
        <v>6.4100000000000004E-2</v>
      </c>
      <c r="S228" s="66">
        <v>0</v>
      </c>
      <c r="T228" s="66">
        <v>1.0500000000000001E-2</v>
      </c>
      <c r="U228" s="66">
        <v>1.7500000000000002E-2</v>
      </c>
      <c r="V228" s="69">
        <v>0</v>
      </c>
      <c r="W228" s="68">
        <v>0.1545</v>
      </c>
      <c r="X228" s="69">
        <v>0.2462</v>
      </c>
      <c r="Y228" s="68">
        <v>3.5499999999999997E-2</v>
      </c>
      <c r="Z228" s="67">
        <v>9.5200000000000007E-2</v>
      </c>
    </row>
    <row r="229" spans="2:26" x14ac:dyDescent="0.25">
      <c r="B229" s="68">
        <v>210</v>
      </c>
      <c r="C229" s="69">
        <v>0</v>
      </c>
      <c r="D229" s="68">
        <v>0</v>
      </c>
      <c r="E229" s="66">
        <v>0</v>
      </c>
      <c r="F229" s="69">
        <v>0</v>
      </c>
      <c r="G229" s="68">
        <v>0.16789999999999999</v>
      </c>
      <c r="H229" s="66">
        <v>0</v>
      </c>
      <c r="I229" s="69">
        <v>0.1018</v>
      </c>
      <c r="J229" s="68">
        <v>0.16789999999999999</v>
      </c>
      <c r="K229" s="66">
        <v>0</v>
      </c>
      <c r="L229" s="66">
        <v>2.3300000000000001E-2</v>
      </c>
      <c r="M229" s="66">
        <v>4.4299999999999999E-2</v>
      </c>
      <c r="N229" s="69">
        <v>0</v>
      </c>
      <c r="O229" s="68">
        <v>4.9099999999999998E-2</v>
      </c>
      <c r="P229" s="66">
        <v>0</v>
      </c>
      <c r="Q229" s="69">
        <v>2.86E-2</v>
      </c>
      <c r="R229" s="68">
        <v>4.9099999999999998E-2</v>
      </c>
      <c r="S229" s="66">
        <v>0</v>
      </c>
      <c r="T229" s="66">
        <v>1.21E-2</v>
      </c>
      <c r="U229" s="66">
        <v>1.6E-2</v>
      </c>
      <c r="V229" s="69">
        <v>2.3999999999999998E-3</v>
      </c>
      <c r="W229" s="68">
        <v>0.1457</v>
      </c>
      <c r="X229" s="69">
        <v>0.21149999999999999</v>
      </c>
      <c r="Y229" s="68">
        <v>6.3399999999999998E-2</v>
      </c>
      <c r="Z229" s="67">
        <v>0.10920000000000001</v>
      </c>
    </row>
    <row r="230" spans="2:26" x14ac:dyDescent="0.25">
      <c r="B230" s="68">
        <v>215</v>
      </c>
      <c r="C230" s="69">
        <v>0</v>
      </c>
      <c r="D230" s="68">
        <v>0</v>
      </c>
      <c r="E230" s="66">
        <v>0</v>
      </c>
      <c r="F230" s="69">
        <v>0</v>
      </c>
      <c r="G230" s="68">
        <v>0.1716</v>
      </c>
      <c r="H230" s="66">
        <v>0</v>
      </c>
      <c r="I230" s="69">
        <v>0.11559999999999999</v>
      </c>
      <c r="J230" s="68">
        <v>0.1716</v>
      </c>
      <c r="K230" s="66">
        <v>0</v>
      </c>
      <c r="L230" s="66">
        <v>2.69E-2</v>
      </c>
      <c r="M230" s="66">
        <v>4.7899999999999998E-2</v>
      </c>
      <c r="N230" s="69">
        <v>2.3E-3</v>
      </c>
      <c r="O230" s="68">
        <v>5.7700000000000001E-2</v>
      </c>
      <c r="P230" s="66">
        <v>0</v>
      </c>
      <c r="Q230" s="69">
        <v>3.5000000000000003E-2</v>
      </c>
      <c r="R230" s="68">
        <v>6.8199999999999997E-2</v>
      </c>
      <c r="S230" s="66">
        <v>0</v>
      </c>
      <c r="T230" s="66">
        <v>1.18E-2</v>
      </c>
      <c r="U230" s="66">
        <v>1.84E-2</v>
      </c>
      <c r="V230" s="69">
        <v>0</v>
      </c>
      <c r="W230" s="68">
        <v>0.19070000000000001</v>
      </c>
      <c r="X230" s="69">
        <v>0.24829999999999999</v>
      </c>
      <c r="Y230" s="68">
        <v>3.4299999999999997E-2</v>
      </c>
      <c r="Z230" s="67">
        <v>0.1066</v>
      </c>
    </row>
    <row r="231" spans="2:26" x14ac:dyDescent="0.25">
      <c r="B231" s="68">
        <v>221</v>
      </c>
      <c r="C231" s="69">
        <v>0</v>
      </c>
      <c r="D231" s="68">
        <v>0</v>
      </c>
      <c r="E231" s="66">
        <v>0</v>
      </c>
      <c r="F231" s="69">
        <v>0</v>
      </c>
      <c r="G231" s="68">
        <v>0.1431</v>
      </c>
      <c r="H231" s="66">
        <v>0</v>
      </c>
      <c r="I231" s="69">
        <v>7.8299999999999995E-2</v>
      </c>
      <c r="J231" s="68">
        <v>0.1431</v>
      </c>
      <c r="K231" s="66">
        <v>0</v>
      </c>
      <c r="L231" s="66">
        <v>2.8000000000000001E-2</v>
      </c>
      <c r="M231" s="66">
        <v>3.9199999999999999E-2</v>
      </c>
      <c r="N231" s="69">
        <v>5.5999999999999999E-3</v>
      </c>
      <c r="O231" s="68">
        <v>5.3800000000000001E-2</v>
      </c>
      <c r="P231" s="66">
        <v>0</v>
      </c>
      <c r="Q231" s="69">
        <v>4.02E-2</v>
      </c>
      <c r="R231" s="68">
        <v>5.6800000000000003E-2</v>
      </c>
      <c r="S231" s="66">
        <v>0</v>
      </c>
      <c r="T231" s="66">
        <v>1.5599999999999999E-2</v>
      </c>
      <c r="U231" s="66">
        <v>1.9699999999999999E-2</v>
      </c>
      <c r="V231" s="69">
        <v>0</v>
      </c>
      <c r="W231" s="68">
        <v>0.19719999999999999</v>
      </c>
      <c r="X231" s="69">
        <v>0.25419999999999998</v>
      </c>
      <c r="Y231" s="68">
        <v>4.2500000000000003E-2</v>
      </c>
      <c r="Z231" s="67">
        <v>0.1414</v>
      </c>
    </row>
    <row r="232" spans="2:26" x14ac:dyDescent="0.25">
      <c r="B232" s="68">
        <v>225</v>
      </c>
      <c r="C232" s="69">
        <v>0</v>
      </c>
      <c r="D232" s="68">
        <v>0</v>
      </c>
      <c r="E232" s="66">
        <v>0</v>
      </c>
      <c r="F232" s="69">
        <v>0</v>
      </c>
      <c r="G232" s="68">
        <v>0.1575</v>
      </c>
      <c r="H232" s="66">
        <v>0</v>
      </c>
      <c r="I232" s="69">
        <v>8.5199999999999998E-2</v>
      </c>
      <c r="J232" s="68">
        <v>0.1575</v>
      </c>
      <c r="K232" s="66">
        <v>0</v>
      </c>
      <c r="L232" s="66">
        <v>3.3799999999999997E-2</v>
      </c>
      <c r="M232" s="66">
        <v>4.2200000000000001E-2</v>
      </c>
      <c r="N232" s="69">
        <v>2.1299999999999999E-2</v>
      </c>
      <c r="O232" s="68">
        <v>7.0599999999999996E-2</v>
      </c>
      <c r="P232" s="66">
        <v>0</v>
      </c>
      <c r="Q232" s="69">
        <v>4.0099999999999997E-2</v>
      </c>
      <c r="R232" s="68">
        <v>7.0599999999999996E-2</v>
      </c>
      <c r="S232" s="66">
        <v>0</v>
      </c>
      <c r="T232" s="66">
        <v>8.2000000000000007E-3</v>
      </c>
      <c r="U232" s="66">
        <v>1.61E-2</v>
      </c>
      <c r="V232" s="69">
        <v>0</v>
      </c>
      <c r="W232" s="68">
        <v>0.15359999999999999</v>
      </c>
      <c r="X232" s="69">
        <v>0.3039</v>
      </c>
      <c r="Y232" s="68">
        <v>3.44E-2</v>
      </c>
      <c r="Z232" s="67">
        <v>7.4499999999999997E-2</v>
      </c>
    </row>
    <row r="233" spans="2:26" x14ac:dyDescent="0.25">
      <c r="B233" s="68">
        <v>230</v>
      </c>
      <c r="C233" s="69">
        <v>0</v>
      </c>
      <c r="D233" s="68">
        <v>0</v>
      </c>
      <c r="E233" s="66">
        <v>0</v>
      </c>
      <c r="F233" s="69">
        <v>0</v>
      </c>
      <c r="G233" s="68">
        <v>0.1166</v>
      </c>
      <c r="H233" s="66">
        <v>0</v>
      </c>
      <c r="I233" s="69">
        <v>6.0999999999999999E-2</v>
      </c>
      <c r="J233" s="68">
        <v>0.1166</v>
      </c>
      <c r="K233" s="66">
        <v>0</v>
      </c>
      <c r="L233" s="66">
        <v>3.2599999999999997E-2</v>
      </c>
      <c r="M233" s="66">
        <v>3.1E-2</v>
      </c>
      <c r="N233" s="69">
        <v>2.9100000000000001E-2</v>
      </c>
      <c r="O233" s="68">
        <v>3.3500000000000002E-2</v>
      </c>
      <c r="P233" s="66">
        <v>0</v>
      </c>
      <c r="Q233" s="69">
        <v>2.5399999999999999E-2</v>
      </c>
      <c r="R233" s="68">
        <v>3.3500000000000002E-2</v>
      </c>
      <c r="S233" s="66">
        <v>0</v>
      </c>
      <c r="T233" s="66">
        <v>3.5000000000000001E-3</v>
      </c>
      <c r="U233" s="66">
        <v>7.9000000000000008E-3</v>
      </c>
      <c r="V233" s="69">
        <v>0</v>
      </c>
      <c r="W233" s="68">
        <v>0.1865</v>
      </c>
      <c r="X233" s="69">
        <v>0.30049999999999999</v>
      </c>
      <c r="Y233" s="68">
        <v>1.46E-2</v>
      </c>
      <c r="Z233" s="67">
        <v>3.15E-2</v>
      </c>
    </row>
    <row r="234" spans="2:26" x14ac:dyDescent="0.25">
      <c r="B234" s="68">
        <v>235</v>
      </c>
      <c r="C234" s="69">
        <v>0</v>
      </c>
      <c r="D234" s="68">
        <v>0</v>
      </c>
      <c r="E234" s="66">
        <v>0</v>
      </c>
      <c r="F234" s="69">
        <v>0</v>
      </c>
      <c r="G234" s="68">
        <v>3.1699999999999999E-2</v>
      </c>
      <c r="H234" s="66">
        <v>0</v>
      </c>
      <c r="I234" s="69">
        <v>2.5000000000000001E-2</v>
      </c>
      <c r="J234" s="68">
        <v>3.1699999999999999E-2</v>
      </c>
      <c r="K234" s="66">
        <v>0</v>
      </c>
      <c r="L234" s="66">
        <v>6.0000000000000001E-3</v>
      </c>
      <c r="M234" s="66">
        <v>9.7000000000000003E-3</v>
      </c>
      <c r="N234" s="69">
        <v>0</v>
      </c>
      <c r="O234" s="68">
        <v>9.9900000000000003E-2</v>
      </c>
      <c r="P234" s="66">
        <v>0</v>
      </c>
      <c r="Q234" s="69">
        <v>5.8999999999999997E-2</v>
      </c>
      <c r="R234" s="68">
        <v>9.9900000000000003E-2</v>
      </c>
      <c r="S234" s="66">
        <v>0</v>
      </c>
      <c r="T234" s="66">
        <v>2.18E-2</v>
      </c>
      <c r="U234" s="66">
        <v>2.58E-2</v>
      </c>
      <c r="V234" s="69">
        <v>1.17E-2</v>
      </c>
      <c r="W234" s="68">
        <v>1.8200000000000001E-2</v>
      </c>
      <c r="X234" s="69">
        <v>5.8200000000000002E-2</v>
      </c>
      <c r="Y234" s="68">
        <v>8.5099999999999995E-2</v>
      </c>
      <c r="Z234" s="67">
        <v>0.20660000000000001</v>
      </c>
    </row>
    <row r="235" spans="2:26" x14ac:dyDescent="0.25">
      <c r="B235" s="68">
        <v>240</v>
      </c>
      <c r="C235" s="69">
        <v>0</v>
      </c>
      <c r="D235" s="68">
        <v>0</v>
      </c>
      <c r="E235" s="66">
        <v>0</v>
      </c>
      <c r="F235" s="69">
        <v>0</v>
      </c>
      <c r="G235" s="68">
        <v>4.2099999999999999E-2</v>
      </c>
      <c r="H235" s="66">
        <v>0</v>
      </c>
      <c r="I235" s="69">
        <v>2.3099999999999999E-2</v>
      </c>
      <c r="J235" s="68">
        <v>6.4899999999999999E-2</v>
      </c>
      <c r="K235" s="66">
        <v>0</v>
      </c>
      <c r="L235" s="66">
        <v>1.41E-2</v>
      </c>
      <c r="M235" s="66">
        <v>1.5900000000000001E-2</v>
      </c>
      <c r="N235" s="69">
        <v>6.7000000000000002E-3</v>
      </c>
      <c r="O235" s="68">
        <v>9.6799999999999997E-2</v>
      </c>
      <c r="P235" s="66">
        <v>0</v>
      </c>
      <c r="Q235" s="69">
        <v>6.1499999999999999E-2</v>
      </c>
      <c r="R235" s="68">
        <v>9.6799999999999997E-2</v>
      </c>
      <c r="S235" s="66">
        <v>0</v>
      </c>
      <c r="T235" s="66">
        <v>1.6400000000000001E-2</v>
      </c>
      <c r="U235" s="66">
        <v>2.53E-2</v>
      </c>
      <c r="V235" s="69">
        <v>0</v>
      </c>
      <c r="W235" s="68">
        <v>4.9700000000000001E-2</v>
      </c>
      <c r="X235" s="69">
        <v>0.1346</v>
      </c>
      <c r="Y235" s="68">
        <v>5.04E-2</v>
      </c>
      <c r="Z235" s="67">
        <v>0.15609999999999999</v>
      </c>
    </row>
    <row r="236" spans="2:26" x14ac:dyDescent="0.25">
      <c r="B236" s="68">
        <v>245</v>
      </c>
      <c r="C236" s="69">
        <v>0</v>
      </c>
      <c r="D236" s="68">
        <v>0</v>
      </c>
      <c r="E236" s="66">
        <v>0</v>
      </c>
      <c r="F236" s="69">
        <v>0</v>
      </c>
      <c r="G236" s="68">
        <v>6.2799999999999995E-2</v>
      </c>
      <c r="H236" s="66">
        <v>0</v>
      </c>
      <c r="I236" s="69">
        <v>3.7100000000000001E-2</v>
      </c>
      <c r="J236" s="68">
        <v>6.2799999999999995E-2</v>
      </c>
      <c r="K236" s="66">
        <v>0</v>
      </c>
      <c r="L236" s="66">
        <v>6.7999999999999996E-3</v>
      </c>
      <c r="M236" s="66">
        <v>1.47E-2</v>
      </c>
      <c r="N236" s="69">
        <v>0</v>
      </c>
      <c r="O236" s="68">
        <v>0.1053</v>
      </c>
      <c r="P236" s="66">
        <v>0</v>
      </c>
      <c r="Q236" s="69">
        <v>3.6700000000000003E-2</v>
      </c>
      <c r="R236" s="68">
        <v>0.1053</v>
      </c>
      <c r="S236" s="66">
        <v>0</v>
      </c>
      <c r="T236" s="66">
        <v>2.7099999999999999E-2</v>
      </c>
      <c r="U236" s="66">
        <v>2.5999999999999999E-2</v>
      </c>
      <c r="V236" s="69">
        <v>2.0899999999999998E-2</v>
      </c>
      <c r="W236" s="68">
        <v>5.8999999999999997E-2</v>
      </c>
      <c r="X236" s="69">
        <v>6.5799999999999997E-2</v>
      </c>
      <c r="Y236" s="68">
        <v>0.21959999999999999</v>
      </c>
      <c r="Z236" s="67">
        <v>0.25969999999999999</v>
      </c>
    </row>
    <row r="237" spans="2:26" x14ac:dyDescent="0.25">
      <c r="B237" s="68">
        <v>250</v>
      </c>
      <c r="C237" s="69">
        <v>0</v>
      </c>
      <c r="D237" s="68">
        <v>0</v>
      </c>
      <c r="E237" s="66">
        <v>0</v>
      </c>
      <c r="F237" s="69">
        <v>0</v>
      </c>
      <c r="G237" s="68">
        <v>2.9399999999999999E-2</v>
      </c>
      <c r="H237" s="66">
        <v>0</v>
      </c>
      <c r="I237" s="69">
        <v>1.9599999999999999E-2</v>
      </c>
      <c r="J237" s="68">
        <v>2.9399999999999999E-2</v>
      </c>
      <c r="K237" s="66">
        <v>0</v>
      </c>
      <c r="L237" s="66">
        <v>2.0999999999999999E-3</v>
      </c>
      <c r="M237" s="66">
        <v>6.1999999999999998E-3</v>
      </c>
      <c r="N237" s="69">
        <v>0</v>
      </c>
      <c r="O237" s="68">
        <v>7.3099999999999998E-2</v>
      </c>
      <c r="P237" s="66">
        <v>0</v>
      </c>
      <c r="Q237" s="69">
        <v>3.3500000000000002E-2</v>
      </c>
      <c r="R237" s="68">
        <v>7.3099999999999998E-2</v>
      </c>
      <c r="S237" s="66">
        <v>0</v>
      </c>
      <c r="T237" s="66">
        <v>3.1699999999999999E-2</v>
      </c>
      <c r="U237" s="66">
        <v>2.06E-2</v>
      </c>
      <c r="V237" s="69">
        <v>3.78E-2</v>
      </c>
      <c r="W237" s="68">
        <v>1.8499999999999999E-2</v>
      </c>
      <c r="X237" s="69">
        <v>2.1000000000000001E-2</v>
      </c>
      <c r="Y237" s="68">
        <v>0.16309999999999999</v>
      </c>
      <c r="Z237" s="67">
        <v>0.3085</v>
      </c>
    </row>
    <row r="238" spans="2:26" x14ac:dyDescent="0.25">
      <c r="B238" s="68">
        <v>255</v>
      </c>
      <c r="C238" s="69">
        <v>0</v>
      </c>
      <c r="D238" s="68">
        <v>0</v>
      </c>
      <c r="E238" s="66">
        <v>0</v>
      </c>
      <c r="F238" s="69">
        <v>0</v>
      </c>
      <c r="G238" s="68">
        <v>5.8400000000000001E-2</v>
      </c>
      <c r="H238" s="66">
        <v>0</v>
      </c>
      <c r="I238" s="69">
        <v>2.64E-2</v>
      </c>
      <c r="J238" s="68">
        <v>5.8400000000000001E-2</v>
      </c>
      <c r="K238" s="66">
        <v>0</v>
      </c>
      <c r="L238" s="66">
        <v>8.3999999999999995E-3</v>
      </c>
      <c r="M238" s="66">
        <v>1.5100000000000001E-2</v>
      </c>
      <c r="N238" s="69">
        <v>0</v>
      </c>
      <c r="O238" s="68">
        <v>0.1011</v>
      </c>
      <c r="P238" s="66">
        <v>0</v>
      </c>
      <c r="Q238" s="69">
        <v>4.48E-2</v>
      </c>
      <c r="R238" s="68">
        <v>0.1011</v>
      </c>
      <c r="S238" s="66">
        <v>0</v>
      </c>
      <c r="T238" s="66">
        <v>2.9100000000000001E-2</v>
      </c>
      <c r="U238" s="66">
        <v>2.9499999999999998E-2</v>
      </c>
      <c r="V238" s="69">
        <v>2.4799999999999999E-2</v>
      </c>
      <c r="W238" s="68">
        <v>3.7999999999999999E-2</v>
      </c>
      <c r="X238" s="69">
        <v>8.1100000000000005E-2</v>
      </c>
      <c r="Y238" s="68">
        <v>0.27529999999999999</v>
      </c>
      <c r="Z238" s="67">
        <v>0.28899999999999998</v>
      </c>
    </row>
    <row r="239" spans="2:26" x14ac:dyDescent="0.25">
      <c r="B239" s="68">
        <v>260</v>
      </c>
      <c r="C239" s="69">
        <v>0</v>
      </c>
      <c r="D239" s="68">
        <v>0</v>
      </c>
      <c r="E239" s="66">
        <v>0</v>
      </c>
      <c r="F239" s="69">
        <v>0</v>
      </c>
      <c r="G239" s="68">
        <v>5.0299999999999997E-2</v>
      </c>
      <c r="H239" s="66">
        <v>0</v>
      </c>
      <c r="I239" s="69">
        <v>2.9700000000000001E-2</v>
      </c>
      <c r="J239" s="68">
        <v>5.0299999999999997E-2</v>
      </c>
      <c r="K239" s="66">
        <v>0</v>
      </c>
      <c r="L239" s="66">
        <v>1.04E-2</v>
      </c>
      <c r="M239" s="66">
        <v>1.43E-2</v>
      </c>
      <c r="N239" s="69">
        <v>0</v>
      </c>
      <c r="O239" s="68">
        <v>6.7900000000000002E-2</v>
      </c>
      <c r="P239" s="66">
        <v>0</v>
      </c>
      <c r="Q239" s="69">
        <v>4.5400000000000003E-2</v>
      </c>
      <c r="R239" s="68">
        <v>7.1999999999999995E-2</v>
      </c>
      <c r="S239" s="66">
        <v>0</v>
      </c>
      <c r="T239" s="66">
        <v>1.8700000000000001E-2</v>
      </c>
      <c r="U239" s="66">
        <v>2.53E-2</v>
      </c>
      <c r="V239" s="69">
        <v>1.2999999999999999E-3</v>
      </c>
      <c r="W239" s="68">
        <v>4.5900000000000003E-2</v>
      </c>
      <c r="X239" s="69">
        <v>0.10299999999999999</v>
      </c>
      <c r="Y239" s="68">
        <v>0.13159999999999999</v>
      </c>
      <c r="Z239" s="67">
        <v>0.1855</v>
      </c>
    </row>
    <row r="240" spans="2:26" x14ac:dyDescent="0.25">
      <c r="B240" s="68">
        <v>265</v>
      </c>
      <c r="C240" s="69">
        <v>0</v>
      </c>
      <c r="D240" s="68">
        <v>0</v>
      </c>
      <c r="E240" s="66">
        <v>0</v>
      </c>
      <c r="F240" s="69">
        <v>0</v>
      </c>
      <c r="G240" s="68">
        <v>8.1100000000000005E-2</v>
      </c>
      <c r="H240" s="66">
        <v>0</v>
      </c>
      <c r="I240" s="69">
        <v>4.6699999999999998E-2</v>
      </c>
      <c r="J240" s="68">
        <v>8.1100000000000005E-2</v>
      </c>
      <c r="K240" s="66">
        <v>0</v>
      </c>
      <c r="L240" s="66">
        <v>1.4200000000000001E-2</v>
      </c>
      <c r="M240" s="66">
        <v>2.3599999999999999E-2</v>
      </c>
      <c r="N240" s="69">
        <v>0</v>
      </c>
      <c r="O240" s="68">
        <v>0.14779999999999999</v>
      </c>
      <c r="P240" s="66">
        <v>0</v>
      </c>
      <c r="Q240" s="69">
        <v>6.5000000000000002E-2</v>
      </c>
      <c r="R240" s="68">
        <v>0.14779999999999999</v>
      </c>
      <c r="S240" s="66">
        <v>0</v>
      </c>
      <c r="T240" s="66">
        <v>3.4299999999999997E-2</v>
      </c>
      <c r="U240" s="66">
        <v>4.1200000000000001E-2</v>
      </c>
      <c r="V240" s="69">
        <v>2.75E-2</v>
      </c>
      <c r="W240" s="68">
        <v>0.109</v>
      </c>
      <c r="X240" s="69">
        <v>0.1426</v>
      </c>
      <c r="Y240" s="68">
        <v>0.28989999999999999</v>
      </c>
      <c r="Z240" s="67">
        <v>0.34100000000000003</v>
      </c>
    </row>
    <row r="241" spans="2:26" x14ac:dyDescent="0.25">
      <c r="B241" s="68">
        <v>270</v>
      </c>
      <c r="C241" s="69">
        <v>0</v>
      </c>
      <c r="D241" s="68">
        <v>0</v>
      </c>
      <c r="E241" s="66">
        <v>0</v>
      </c>
      <c r="F241" s="69">
        <v>0</v>
      </c>
      <c r="G241" s="68">
        <v>0.1008</v>
      </c>
      <c r="H241" s="66">
        <v>0</v>
      </c>
      <c r="I241" s="69">
        <v>5.3999999999999999E-2</v>
      </c>
      <c r="J241" s="68">
        <v>0.1008</v>
      </c>
      <c r="K241" s="66">
        <v>0</v>
      </c>
      <c r="L241" s="66">
        <v>1.2200000000000001E-2</v>
      </c>
      <c r="M241" s="66">
        <v>2.58E-2</v>
      </c>
      <c r="N241" s="69">
        <v>0</v>
      </c>
      <c r="O241" s="68">
        <v>0.1799</v>
      </c>
      <c r="P241" s="66">
        <v>0</v>
      </c>
      <c r="Q241" s="69">
        <v>7.7200000000000005E-2</v>
      </c>
      <c r="R241" s="68">
        <v>0.1799</v>
      </c>
      <c r="S241" s="66">
        <v>0</v>
      </c>
      <c r="T241" s="66">
        <v>4.6399999999999997E-2</v>
      </c>
      <c r="U241" s="66">
        <v>4.5499999999999999E-2</v>
      </c>
      <c r="V241" s="69">
        <v>0.04</v>
      </c>
      <c r="W241" s="68">
        <v>0.1124</v>
      </c>
      <c r="X241" s="69">
        <v>0.124</v>
      </c>
      <c r="Y241" s="68">
        <v>0.39229999999999998</v>
      </c>
      <c r="Z241" s="67">
        <v>0.46379999999999999</v>
      </c>
    </row>
    <row r="242" spans="2:26" x14ac:dyDescent="0.25">
      <c r="B242" s="68">
        <v>275</v>
      </c>
      <c r="C242" s="69">
        <v>0</v>
      </c>
      <c r="D242" s="68">
        <v>0</v>
      </c>
      <c r="E242" s="66">
        <v>0</v>
      </c>
      <c r="F242" s="69">
        <v>0</v>
      </c>
      <c r="G242" s="68">
        <v>6.0400000000000002E-2</v>
      </c>
      <c r="H242" s="66">
        <v>0</v>
      </c>
      <c r="I242" s="69">
        <v>3.7499999999999999E-2</v>
      </c>
      <c r="J242" s="68">
        <v>6.0400000000000002E-2</v>
      </c>
      <c r="K242" s="66">
        <v>0</v>
      </c>
      <c r="L242" s="66">
        <v>6.7000000000000002E-3</v>
      </c>
      <c r="M242" s="66">
        <v>1.34E-2</v>
      </c>
      <c r="N242" s="69">
        <v>0</v>
      </c>
      <c r="O242" s="68">
        <v>0.155</v>
      </c>
      <c r="P242" s="66">
        <v>0</v>
      </c>
      <c r="Q242" s="69">
        <v>9.4E-2</v>
      </c>
      <c r="R242" s="68">
        <v>0.155</v>
      </c>
      <c r="S242" s="66">
        <v>0</v>
      </c>
      <c r="T242" s="66">
        <v>5.2699999999999997E-2</v>
      </c>
      <c r="U242" s="66">
        <v>5.1700000000000003E-2</v>
      </c>
      <c r="V242" s="69">
        <v>4.2700000000000002E-2</v>
      </c>
      <c r="W242" s="68">
        <v>3.9E-2</v>
      </c>
      <c r="X242" s="69">
        <v>6.83E-2</v>
      </c>
      <c r="Y242" s="68">
        <v>0.47989999999999999</v>
      </c>
      <c r="Z242" s="67">
        <v>0.53339999999999999</v>
      </c>
    </row>
    <row r="243" spans="2:26" x14ac:dyDescent="0.25">
      <c r="B243" s="68">
        <v>280</v>
      </c>
      <c r="C243" s="69">
        <v>0</v>
      </c>
      <c r="D243" s="68">
        <v>0</v>
      </c>
      <c r="E243" s="66">
        <v>0</v>
      </c>
      <c r="F243" s="69">
        <v>0</v>
      </c>
      <c r="G243" s="68">
        <v>3.5299999999999998E-2</v>
      </c>
      <c r="H243" s="66">
        <v>0</v>
      </c>
      <c r="I243" s="69">
        <v>2.3E-2</v>
      </c>
      <c r="J243" s="68">
        <v>3.5299999999999998E-2</v>
      </c>
      <c r="K243" s="66">
        <v>0</v>
      </c>
      <c r="L243" s="66">
        <v>3.3999999999999998E-3</v>
      </c>
      <c r="M243" s="66">
        <v>8.3000000000000001E-3</v>
      </c>
      <c r="N243" s="69">
        <v>0</v>
      </c>
      <c r="O243" s="68">
        <v>0.16930000000000001</v>
      </c>
      <c r="P243" s="66">
        <v>0</v>
      </c>
      <c r="Q243" s="69">
        <v>7.8700000000000006E-2</v>
      </c>
      <c r="R243" s="68">
        <v>0.16930000000000001</v>
      </c>
      <c r="S243" s="66">
        <v>0</v>
      </c>
      <c r="T243" s="66">
        <v>5.4899999999999997E-2</v>
      </c>
      <c r="U243" s="66">
        <v>4.8300000000000003E-2</v>
      </c>
      <c r="V243" s="69">
        <v>4.9799999999999997E-2</v>
      </c>
      <c r="W243" s="68">
        <v>1.41E-2</v>
      </c>
      <c r="X243" s="69">
        <v>3.39E-2</v>
      </c>
      <c r="Y243" s="68">
        <v>0.52590000000000003</v>
      </c>
      <c r="Z243" s="67">
        <v>0.55289999999999995</v>
      </c>
    </row>
    <row r="244" spans="2:26" x14ac:dyDescent="0.25">
      <c r="B244" s="68">
        <v>285</v>
      </c>
      <c r="C244" s="69">
        <v>0</v>
      </c>
      <c r="D244" s="68">
        <v>0</v>
      </c>
      <c r="E244" s="66">
        <v>0</v>
      </c>
      <c r="F244" s="69">
        <v>0</v>
      </c>
      <c r="G244" s="68">
        <v>9.0999999999999998E-2</v>
      </c>
      <c r="H244" s="66">
        <v>0</v>
      </c>
      <c r="I244" s="69">
        <v>5.2900000000000003E-2</v>
      </c>
      <c r="J244" s="68">
        <v>9.0999999999999998E-2</v>
      </c>
      <c r="K244" s="66">
        <v>0</v>
      </c>
      <c r="L244" s="66">
        <v>7.3000000000000001E-3</v>
      </c>
      <c r="M244" s="66">
        <v>1.84E-2</v>
      </c>
      <c r="N244" s="69">
        <v>0</v>
      </c>
      <c r="O244" s="68">
        <v>0.18149999999999999</v>
      </c>
      <c r="P244" s="66">
        <v>0</v>
      </c>
      <c r="Q244" s="69">
        <v>0.12139999999999999</v>
      </c>
      <c r="R244" s="68">
        <v>0.18149999999999999</v>
      </c>
      <c r="S244" s="66">
        <v>0</v>
      </c>
      <c r="T244" s="66">
        <v>7.85E-2</v>
      </c>
      <c r="U244" s="66">
        <v>6.5299999999999997E-2</v>
      </c>
      <c r="V244" s="69">
        <v>8.09E-2</v>
      </c>
      <c r="W244" s="68">
        <v>4.8599999999999997E-2</v>
      </c>
      <c r="X244" s="69">
        <v>7.3400000000000007E-2</v>
      </c>
      <c r="Y244" s="68">
        <v>0.61799999999999999</v>
      </c>
      <c r="Z244" s="67">
        <v>0.79520000000000002</v>
      </c>
    </row>
    <row r="245" spans="2:26" x14ac:dyDescent="0.25">
      <c r="B245" s="68">
        <v>290</v>
      </c>
      <c r="C245" s="69">
        <v>0</v>
      </c>
      <c r="D245" s="68">
        <v>0</v>
      </c>
      <c r="E245" s="66">
        <v>0</v>
      </c>
      <c r="F245" s="69">
        <v>0</v>
      </c>
      <c r="G245" s="68">
        <v>3.49E-2</v>
      </c>
      <c r="H245" s="66">
        <v>0</v>
      </c>
      <c r="I245" s="69">
        <v>2.29E-2</v>
      </c>
      <c r="J245" s="68">
        <v>3.49E-2</v>
      </c>
      <c r="K245" s="66">
        <v>0</v>
      </c>
      <c r="L245" s="66">
        <v>2.0999999999999999E-3</v>
      </c>
      <c r="M245" s="66">
        <v>7.1000000000000004E-3</v>
      </c>
      <c r="N245" s="69">
        <v>0</v>
      </c>
      <c r="O245" s="68">
        <v>0.14899999999999999</v>
      </c>
      <c r="P245" s="66">
        <v>0</v>
      </c>
      <c r="Q245" s="69">
        <v>9.4299999999999995E-2</v>
      </c>
      <c r="R245" s="68">
        <v>0.14899999999999999</v>
      </c>
      <c r="S245" s="66">
        <v>0</v>
      </c>
      <c r="T245" s="66">
        <v>6.7400000000000002E-2</v>
      </c>
      <c r="U245" s="66">
        <v>4.4600000000000001E-2</v>
      </c>
      <c r="V245" s="69">
        <v>7.5700000000000003E-2</v>
      </c>
      <c r="W245" s="68">
        <v>2.12E-2</v>
      </c>
      <c r="X245" s="69">
        <v>2.1499999999999998E-2</v>
      </c>
      <c r="Y245" s="68">
        <v>0.37719999999999998</v>
      </c>
      <c r="Z245" s="67">
        <v>0.67520000000000002</v>
      </c>
    </row>
    <row r="246" spans="2:26" x14ac:dyDescent="0.25">
      <c r="B246" s="68">
        <v>295</v>
      </c>
      <c r="C246" s="69">
        <v>0</v>
      </c>
      <c r="D246" s="68">
        <v>0</v>
      </c>
      <c r="E246" s="66">
        <v>0</v>
      </c>
      <c r="F246" s="69">
        <v>0</v>
      </c>
      <c r="G246" s="68">
        <v>4.2299999999999997E-2</v>
      </c>
      <c r="H246" s="66">
        <v>0</v>
      </c>
      <c r="I246" s="69">
        <v>2.8199999999999999E-2</v>
      </c>
      <c r="J246" s="68">
        <v>4.2299999999999997E-2</v>
      </c>
      <c r="K246" s="66">
        <v>0</v>
      </c>
      <c r="L246" s="66">
        <v>2E-3</v>
      </c>
      <c r="M246" s="66">
        <v>7.7999999999999996E-3</v>
      </c>
      <c r="N246" s="69">
        <v>0</v>
      </c>
      <c r="O246" s="68">
        <v>0.13059999999999999</v>
      </c>
      <c r="P246" s="66">
        <v>0</v>
      </c>
      <c r="Q246" s="69">
        <v>6.8000000000000005E-2</v>
      </c>
      <c r="R246" s="68">
        <v>0.13059999999999999</v>
      </c>
      <c r="S246" s="66">
        <v>0</v>
      </c>
      <c r="T246" s="66">
        <v>6.2700000000000006E-2</v>
      </c>
      <c r="U246" s="66">
        <v>3.5700000000000003E-2</v>
      </c>
      <c r="V246" s="69">
        <v>5.91E-2</v>
      </c>
      <c r="W246" s="68">
        <v>1.9800000000000002E-2</v>
      </c>
      <c r="X246" s="69">
        <v>1.9800000000000002E-2</v>
      </c>
      <c r="Y246" s="68">
        <v>0.62360000000000004</v>
      </c>
      <c r="Z246" s="67">
        <v>0.62360000000000004</v>
      </c>
    </row>
    <row r="247" spans="2:26" x14ac:dyDescent="0.25">
      <c r="B247" s="68">
        <v>299</v>
      </c>
      <c r="C247" s="69">
        <v>0</v>
      </c>
      <c r="D247" s="68">
        <v>0</v>
      </c>
      <c r="E247" s="66">
        <v>0</v>
      </c>
      <c r="F247" s="69">
        <v>0</v>
      </c>
      <c r="G247" s="68">
        <v>6.9599999999999995E-2</v>
      </c>
      <c r="H247" s="66">
        <v>0</v>
      </c>
      <c r="I247" s="69">
        <v>5.16E-2</v>
      </c>
      <c r="J247" s="68">
        <v>6.9599999999999995E-2</v>
      </c>
      <c r="K247" s="66">
        <v>0</v>
      </c>
      <c r="L247" s="66">
        <v>1.0999999999999999E-2</v>
      </c>
      <c r="M247" s="66">
        <v>2.1000000000000001E-2</v>
      </c>
      <c r="N247" s="69">
        <v>0</v>
      </c>
      <c r="O247" s="68">
        <v>0.12520000000000001</v>
      </c>
      <c r="P247" s="66">
        <v>0</v>
      </c>
      <c r="Q247" s="69">
        <v>7.9500000000000001E-2</v>
      </c>
      <c r="R247" s="68">
        <v>0.12520000000000001</v>
      </c>
      <c r="S247" s="66">
        <v>0</v>
      </c>
      <c r="T247" s="66">
        <v>5.5800000000000002E-2</v>
      </c>
      <c r="U247" s="66">
        <v>4.1399999999999999E-2</v>
      </c>
      <c r="V247" s="69">
        <v>6.4799999999999996E-2</v>
      </c>
      <c r="W247" s="68">
        <v>8.3500000000000005E-2</v>
      </c>
      <c r="X247" s="69">
        <v>0.11070000000000001</v>
      </c>
      <c r="Y247" s="68">
        <v>0.54269999999999996</v>
      </c>
      <c r="Z247" s="67">
        <v>0.55720000000000003</v>
      </c>
    </row>
    <row r="248" spans="2:26" x14ac:dyDescent="0.25">
      <c r="B248" s="68"/>
      <c r="C248" s="69"/>
      <c r="D248" s="68"/>
      <c r="E248" s="66"/>
      <c r="F248" s="69"/>
      <c r="G248" s="68"/>
      <c r="H248" s="66"/>
      <c r="I248" s="69"/>
      <c r="J248" s="68"/>
      <c r="K248" s="66"/>
      <c r="L248" s="66"/>
      <c r="M248" s="66"/>
      <c r="N248" s="69"/>
      <c r="O248" s="68"/>
      <c r="P248" s="66"/>
      <c r="Q248" s="69"/>
      <c r="R248" s="68"/>
      <c r="S248" s="66"/>
      <c r="T248" s="66"/>
      <c r="U248" s="66"/>
      <c r="V248" s="69"/>
      <c r="W248" s="68"/>
      <c r="X248" s="69"/>
      <c r="Y248" s="68"/>
      <c r="Z248" s="67"/>
    </row>
    <row r="249" spans="2:26" x14ac:dyDescent="0.25">
      <c r="B249" s="68">
        <v>60</v>
      </c>
      <c r="C249" s="69">
        <v>0</v>
      </c>
      <c r="D249" s="68">
        <v>0</v>
      </c>
      <c r="E249" s="66">
        <v>0</v>
      </c>
      <c r="F249" s="69">
        <v>0</v>
      </c>
      <c r="G249" s="68">
        <v>0</v>
      </c>
      <c r="H249" s="66">
        <v>0</v>
      </c>
      <c r="I249" s="69">
        <v>0</v>
      </c>
      <c r="J249" s="68">
        <v>0</v>
      </c>
      <c r="K249" s="66">
        <v>0</v>
      </c>
      <c r="L249" s="66">
        <v>0</v>
      </c>
      <c r="M249" s="66">
        <v>0</v>
      </c>
      <c r="N249" s="69">
        <v>0</v>
      </c>
      <c r="O249" s="68">
        <v>0</v>
      </c>
      <c r="P249" s="66">
        <v>0</v>
      </c>
      <c r="Q249" s="69">
        <v>0</v>
      </c>
      <c r="R249" s="68">
        <v>0</v>
      </c>
      <c r="S249" s="66">
        <v>0</v>
      </c>
      <c r="T249" s="66">
        <v>0</v>
      </c>
      <c r="U249" s="66">
        <v>0</v>
      </c>
      <c r="V249" s="69">
        <v>0</v>
      </c>
      <c r="W249" s="68">
        <v>0</v>
      </c>
      <c r="X249" s="69">
        <v>0</v>
      </c>
      <c r="Y249" s="68">
        <v>0</v>
      </c>
      <c r="Z249" s="67">
        <v>0</v>
      </c>
    </row>
    <row r="250" spans="2:26" x14ac:dyDescent="0.25">
      <c r="B250" s="68">
        <v>69</v>
      </c>
      <c r="C250" s="69">
        <v>0</v>
      </c>
      <c r="D250" s="68">
        <v>0</v>
      </c>
      <c r="E250" s="66">
        <v>0</v>
      </c>
      <c r="F250" s="69">
        <v>0</v>
      </c>
      <c r="G250" s="68">
        <v>0</v>
      </c>
      <c r="H250" s="66">
        <v>0</v>
      </c>
      <c r="I250" s="69">
        <v>0</v>
      </c>
      <c r="J250" s="68">
        <v>0</v>
      </c>
      <c r="K250" s="66">
        <v>0</v>
      </c>
      <c r="L250" s="66">
        <v>0</v>
      </c>
      <c r="M250" s="66">
        <v>0</v>
      </c>
      <c r="N250" s="69">
        <v>0</v>
      </c>
      <c r="O250" s="68">
        <v>0</v>
      </c>
      <c r="P250" s="66">
        <v>0</v>
      </c>
      <c r="Q250" s="69">
        <v>0</v>
      </c>
      <c r="R250" s="68">
        <v>0</v>
      </c>
      <c r="S250" s="66">
        <v>0</v>
      </c>
      <c r="T250" s="66">
        <v>0</v>
      </c>
      <c r="U250" s="66">
        <v>0</v>
      </c>
      <c r="V250" s="69">
        <v>0</v>
      </c>
      <c r="W250" s="68">
        <v>0</v>
      </c>
      <c r="X250" s="69">
        <v>0</v>
      </c>
      <c r="Y250" s="68">
        <v>0</v>
      </c>
      <c r="Z250" s="67">
        <v>0</v>
      </c>
    </row>
    <row r="251" spans="2:26" x14ac:dyDescent="0.25">
      <c r="B251" s="68">
        <v>79</v>
      </c>
      <c r="C251" s="69">
        <v>0</v>
      </c>
      <c r="D251" s="68">
        <v>0</v>
      </c>
      <c r="E251" s="66">
        <v>0</v>
      </c>
      <c r="F251" s="69">
        <v>0</v>
      </c>
      <c r="G251" s="68">
        <v>0</v>
      </c>
      <c r="H251" s="66">
        <v>0</v>
      </c>
      <c r="I251" s="69">
        <v>0</v>
      </c>
      <c r="J251" s="68">
        <v>0</v>
      </c>
      <c r="K251" s="66">
        <v>0</v>
      </c>
      <c r="L251" s="66">
        <v>0</v>
      </c>
      <c r="M251" s="66">
        <v>0</v>
      </c>
      <c r="N251" s="69">
        <v>0</v>
      </c>
      <c r="O251" s="68">
        <v>0</v>
      </c>
      <c r="P251" s="66">
        <v>0</v>
      </c>
      <c r="Q251" s="69">
        <v>0</v>
      </c>
      <c r="R251" s="68">
        <v>0</v>
      </c>
      <c r="S251" s="66">
        <v>0</v>
      </c>
      <c r="T251" s="66">
        <v>0</v>
      </c>
      <c r="U251" s="66">
        <v>0</v>
      </c>
      <c r="V251" s="69">
        <v>0</v>
      </c>
      <c r="W251" s="68">
        <v>0</v>
      </c>
      <c r="X251" s="69">
        <v>0</v>
      </c>
      <c r="Y251" s="68">
        <v>0</v>
      </c>
      <c r="Z251" s="67">
        <v>0</v>
      </c>
    </row>
    <row r="252" spans="2:26" x14ac:dyDescent="0.25">
      <c r="B252" s="68">
        <v>89</v>
      </c>
      <c r="C252" s="69">
        <v>0</v>
      </c>
      <c r="D252" s="68">
        <v>0</v>
      </c>
      <c r="E252" s="66">
        <v>0</v>
      </c>
      <c r="F252" s="69">
        <v>0</v>
      </c>
      <c r="G252" s="68">
        <v>0</v>
      </c>
      <c r="H252" s="66">
        <v>0</v>
      </c>
      <c r="I252" s="69">
        <v>0</v>
      </c>
      <c r="J252" s="68">
        <v>0</v>
      </c>
      <c r="K252" s="66">
        <v>0</v>
      </c>
      <c r="L252" s="66">
        <v>0</v>
      </c>
      <c r="M252" s="66">
        <v>0</v>
      </c>
      <c r="N252" s="69">
        <v>0</v>
      </c>
      <c r="O252" s="68">
        <v>0</v>
      </c>
      <c r="P252" s="66">
        <v>0</v>
      </c>
      <c r="Q252" s="69">
        <v>0</v>
      </c>
      <c r="R252" s="68">
        <v>0</v>
      </c>
      <c r="S252" s="66">
        <v>0</v>
      </c>
      <c r="T252" s="66">
        <v>0</v>
      </c>
      <c r="U252" s="66">
        <v>0</v>
      </c>
      <c r="V252" s="69">
        <v>0</v>
      </c>
      <c r="W252" s="68">
        <v>0</v>
      </c>
      <c r="X252" s="69">
        <v>0</v>
      </c>
      <c r="Y252" s="68">
        <v>0</v>
      </c>
      <c r="Z252" s="67">
        <v>0</v>
      </c>
    </row>
    <row r="253" spans="2:26" x14ac:dyDescent="0.25">
      <c r="B253" s="68">
        <v>99</v>
      </c>
      <c r="C253" s="69">
        <v>0</v>
      </c>
      <c r="D253" s="68">
        <v>0</v>
      </c>
      <c r="E253" s="66">
        <v>0</v>
      </c>
      <c r="F253" s="69">
        <v>0</v>
      </c>
      <c r="G253" s="68">
        <v>0</v>
      </c>
      <c r="H253" s="66">
        <v>0</v>
      </c>
      <c r="I253" s="69">
        <v>0</v>
      </c>
      <c r="J253" s="68">
        <v>0</v>
      </c>
      <c r="K253" s="66">
        <v>0</v>
      </c>
      <c r="L253" s="66">
        <v>0</v>
      </c>
      <c r="M253" s="66">
        <v>0</v>
      </c>
      <c r="N253" s="69">
        <v>0</v>
      </c>
      <c r="O253" s="68">
        <v>0</v>
      </c>
      <c r="P253" s="66">
        <v>0</v>
      </c>
      <c r="Q253" s="69">
        <v>0</v>
      </c>
      <c r="R253" s="68">
        <v>0</v>
      </c>
      <c r="S253" s="66">
        <v>0</v>
      </c>
      <c r="T253" s="66">
        <v>0</v>
      </c>
      <c r="U253" s="66">
        <v>0</v>
      </c>
      <c r="V253" s="69">
        <v>0</v>
      </c>
      <c r="W253" s="68">
        <v>0</v>
      </c>
      <c r="X253" s="69">
        <v>0</v>
      </c>
      <c r="Y253" s="68">
        <v>0</v>
      </c>
      <c r="Z253" s="67">
        <v>0</v>
      </c>
    </row>
    <row r="254" spans="2:26" x14ac:dyDescent="0.25">
      <c r="B254" s="68">
        <v>109</v>
      </c>
      <c r="C254" s="69">
        <v>0</v>
      </c>
      <c r="D254" s="68">
        <v>0</v>
      </c>
      <c r="E254" s="66">
        <v>0</v>
      </c>
      <c r="F254" s="69">
        <v>0</v>
      </c>
      <c r="G254" s="68">
        <v>0</v>
      </c>
      <c r="H254" s="66">
        <v>0</v>
      </c>
      <c r="I254" s="69">
        <v>0</v>
      </c>
      <c r="J254" s="68">
        <v>0</v>
      </c>
      <c r="K254" s="66">
        <v>0</v>
      </c>
      <c r="L254" s="66">
        <v>0</v>
      </c>
      <c r="M254" s="66">
        <v>0</v>
      </c>
      <c r="N254" s="69">
        <v>0</v>
      </c>
      <c r="O254" s="68">
        <v>0</v>
      </c>
      <c r="P254" s="66">
        <v>0</v>
      </c>
      <c r="Q254" s="69">
        <v>0</v>
      </c>
      <c r="R254" s="68">
        <v>0</v>
      </c>
      <c r="S254" s="66">
        <v>0</v>
      </c>
      <c r="T254" s="66">
        <v>0</v>
      </c>
      <c r="U254" s="66">
        <v>0</v>
      </c>
      <c r="V254" s="69">
        <v>0</v>
      </c>
      <c r="W254" s="68">
        <v>0</v>
      </c>
      <c r="X254" s="69">
        <v>0</v>
      </c>
      <c r="Y254" s="68">
        <v>0</v>
      </c>
      <c r="Z254" s="67">
        <v>0</v>
      </c>
    </row>
    <row r="255" spans="2:26" x14ac:dyDescent="0.25">
      <c r="B255" s="68"/>
      <c r="C255" s="69"/>
      <c r="D255" s="68"/>
      <c r="E255" s="66"/>
      <c r="F255" s="69"/>
      <c r="G255" s="68"/>
      <c r="H255" s="66"/>
      <c r="I255" s="69"/>
      <c r="J255" s="68"/>
      <c r="K255" s="66"/>
      <c r="L255" s="66"/>
      <c r="M255" s="66"/>
      <c r="N255" s="69"/>
      <c r="O255" s="68"/>
      <c r="P255" s="66"/>
      <c r="Q255" s="69"/>
      <c r="R255" s="68"/>
      <c r="S255" s="66"/>
      <c r="T255" s="66"/>
      <c r="U255" s="66"/>
      <c r="V255" s="69"/>
      <c r="W255" s="68"/>
      <c r="X255" s="69"/>
      <c r="Y255" s="68"/>
      <c r="Z255" s="67"/>
    </row>
    <row r="256" spans="2:26" x14ac:dyDescent="0.25">
      <c r="B256" s="68">
        <v>300</v>
      </c>
      <c r="C256" s="69">
        <v>0</v>
      </c>
      <c r="D256" s="68">
        <v>0</v>
      </c>
      <c r="E256" s="66">
        <v>0</v>
      </c>
      <c r="F256" s="69">
        <v>0</v>
      </c>
      <c r="G256" s="68">
        <v>0</v>
      </c>
      <c r="H256" s="66">
        <v>0</v>
      </c>
      <c r="I256" s="69">
        <v>0</v>
      </c>
      <c r="J256" s="68">
        <v>0</v>
      </c>
      <c r="K256" s="66">
        <v>0</v>
      </c>
      <c r="L256" s="66">
        <v>0</v>
      </c>
      <c r="M256" s="66">
        <v>0</v>
      </c>
      <c r="N256" s="69">
        <v>0</v>
      </c>
      <c r="O256" s="68">
        <v>0</v>
      </c>
      <c r="P256" s="66">
        <v>0</v>
      </c>
      <c r="Q256" s="69">
        <v>0</v>
      </c>
      <c r="R256" s="68">
        <v>0</v>
      </c>
      <c r="S256" s="66">
        <v>0</v>
      </c>
      <c r="T256" s="66">
        <v>0</v>
      </c>
      <c r="U256" s="66">
        <v>0</v>
      </c>
      <c r="V256" s="69">
        <v>0</v>
      </c>
      <c r="W256" s="68">
        <v>0</v>
      </c>
      <c r="X256" s="69">
        <v>0</v>
      </c>
      <c r="Y256" s="68">
        <v>0</v>
      </c>
      <c r="Z256" s="67">
        <v>0</v>
      </c>
    </row>
    <row r="257" spans="1:26" x14ac:dyDescent="0.25">
      <c r="B257" s="68">
        <v>310</v>
      </c>
      <c r="C257" s="69">
        <v>0</v>
      </c>
      <c r="D257" s="68">
        <v>0</v>
      </c>
      <c r="E257" s="66">
        <v>0</v>
      </c>
      <c r="F257" s="69">
        <v>0</v>
      </c>
      <c r="G257" s="68">
        <v>0</v>
      </c>
      <c r="H257" s="66">
        <v>0</v>
      </c>
      <c r="I257" s="69">
        <v>0</v>
      </c>
      <c r="J257" s="68">
        <v>0</v>
      </c>
      <c r="K257" s="66">
        <v>0</v>
      </c>
      <c r="L257" s="66">
        <v>0</v>
      </c>
      <c r="M257" s="66">
        <v>0</v>
      </c>
      <c r="N257" s="69">
        <v>0</v>
      </c>
      <c r="O257" s="68">
        <v>0</v>
      </c>
      <c r="P257" s="66">
        <v>0</v>
      </c>
      <c r="Q257" s="69">
        <v>0</v>
      </c>
      <c r="R257" s="68">
        <v>0</v>
      </c>
      <c r="S257" s="66">
        <v>0</v>
      </c>
      <c r="T257" s="66">
        <v>0</v>
      </c>
      <c r="U257" s="66">
        <v>0</v>
      </c>
      <c r="V257" s="69">
        <v>0</v>
      </c>
      <c r="W257" s="68">
        <v>0</v>
      </c>
      <c r="X257" s="69">
        <v>0</v>
      </c>
      <c r="Y257" s="68">
        <v>0</v>
      </c>
      <c r="Z257" s="67">
        <v>0</v>
      </c>
    </row>
    <row r="258" spans="1:26" x14ac:dyDescent="0.25">
      <c r="B258" s="68">
        <v>320</v>
      </c>
      <c r="C258" s="69">
        <v>0</v>
      </c>
      <c r="D258" s="68">
        <v>0</v>
      </c>
      <c r="E258" s="66">
        <v>0</v>
      </c>
      <c r="F258" s="69">
        <v>0</v>
      </c>
      <c r="G258" s="68">
        <v>0</v>
      </c>
      <c r="H258" s="66">
        <v>0</v>
      </c>
      <c r="I258" s="69">
        <v>0</v>
      </c>
      <c r="J258" s="68">
        <v>0</v>
      </c>
      <c r="K258" s="66">
        <v>0</v>
      </c>
      <c r="L258" s="66">
        <v>0</v>
      </c>
      <c r="M258" s="66">
        <v>0</v>
      </c>
      <c r="N258" s="69">
        <v>0</v>
      </c>
      <c r="O258" s="68">
        <v>0</v>
      </c>
      <c r="P258" s="66">
        <v>0</v>
      </c>
      <c r="Q258" s="69">
        <v>0</v>
      </c>
      <c r="R258" s="68">
        <v>0</v>
      </c>
      <c r="S258" s="66">
        <v>0</v>
      </c>
      <c r="T258" s="66">
        <v>0</v>
      </c>
      <c r="U258" s="66">
        <v>0</v>
      </c>
      <c r="V258" s="69">
        <v>0</v>
      </c>
      <c r="W258" s="68">
        <v>0</v>
      </c>
      <c r="X258" s="69">
        <v>0</v>
      </c>
      <c r="Y258" s="68">
        <v>0</v>
      </c>
      <c r="Z258" s="67">
        <v>0</v>
      </c>
    </row>
    <row r="259" spans="1:26" x14ac:dyDescent="0.25">
      <c r="B259" s="68">
        <v>330</v>
      </c>
      <c r="C259" s="69">
        <v>0</v>
      </c>
      <c r="D259" s="68">
        <v>0</v>
      </c>
      <c r="E259" s="66">
        <v>0</v>
      </c>
      <c r="F259" s="69">
        <v>0</v>
      </c>
      <c r="G259" s="68">
        <v>0</v>
      </c>
      <c r="H259" s="66">
        <v>0</v>
      </c>
      <c r="I259" s="69">
        <v>0</v>
      </c>
      <c r="J259" s="68">
        <v>0</v>
      </c>
      <c r="K259" s="66">
        <v>0</v>
      </c>
      <c r="L259" s="66">
        <v>0</v>
      </c>
      <c r="M259" s="66">
        <v>0</v>
      </c>
      <c r="N259" s="69">
        <v>0</v>
      </c>
      <c r="O259" s="68">
        <v>0</v>
      </c>
      <c r="P259" s="66">
        <v>0</v>
      </c>
      <c r="Q259" s="69">
        <v>0</v>
      </c>
      <c r="R259" s="68">
        <v>0</v>
      </c>
      <c r="S259" s="66">
        <v>0</v>
      </c>
      <c r="T259" s="66">
        <v>0</v>
      </c>
      <c r="U259" s="66">
        <v>0</v>
      </c>
      <c r="V259" s="69">
        <v>0</v>
      </c>
      <c r="W259" s="68">
        <v>0</v>
      </c>
      <c r="X259" s="69">
        <v>0</v>
      </c>
      <c r="Y259" s="68">
        <v>0</v>
      </c>
      <c r="Z259" s="67">
        <v>0</v>
      </c>
    </row>
    <row r="260" spans="1:26" x14ac:dyDescent="0.25">
      <c r="B260" s="70">
        <v>338</v>
      </c>
      <c r="C260" s="71">
        <v>0</v>
      </c>
      <c r="D260" s="70">
        <v>0</v>
      </c>
      <c r="E260" s="72">
        <v>0</v>
      </c>
      <c r="F260" s="71">
        <v>0</v>
      </c>
      <c r="G260" s="70">
        <v>0</v>
      </c>
      <c r="H260" s="72">
        <v>0</v>
      </c>
      <c r="I260" s="71">
        <v>0</v>
      </c>
      <c r="J260" s="70">
        <v>0</v>
      </c>
      <c r="K260" s="72">
        <v>0</v>
      </c>
      <c r="L260" s="72">
        <v>0</v>
      </c>
      <c r="M260" s="72">
        <v>0</v>
      </c>
      <c r="N260" s="71">
        <v>0</v>
      </c>
      <c r="O260" s="70">
        <v>0</v>
      </c>
      <c r="P260" s="72">
        <v>0</v>
      </c>
      <c r="Q260" s="71">
        <v>0</v>
      </c>
      <c r="R260" s="70">
        <v>0</v>
      </c>
      <c r="S260" s="72">
        <v>0</v>
      </c>
      <c r="T260" s="72">
        <v>0</v>
      </c>
      <c r="U260" s="72">
        <v>0</v>
      </c>
      <c r="V260" s="71">
        <v>0</v>
      </c>
      <c r="W260" s="70">
        <v>0</v>
      </c>
      <c r="X260" s="71">
        <v>0</v>
      </c>
      <c r="Y260" s="70">
        <v>0</v>
      </c>
      <c r="Z260" s="73">
        <v>0</v>
      </c>
    </row>
    <row r="261" spans="1:26" x14ac:dyDescent="0.25">
      <c r="A261" t="s">
        <v>71</v>
      </c>
      <c r="B261" s="68">
        <v>175</v>
      </c>
      <c r="C261" s="69">
        <v>0</v>
      </c>
      <c r="D261" s="68">
        <v>0</v>
      </c>
      <c r="E261" s="66">
        <v>0</v>
      </c>
      <c r="F261" s="69">
        <v>0</v>
      </c>
      <c r="G261" s="68">
        <v>0.28960000000000002</v>
      </c>
      <c r="H261" s="66">
        <v>0</v>
      </c>
      <c r="I261" s="69">
        <v>0.12280000000000001</v>
      </c>
      <c r="J261" s="68">
        <v>0.28960000000000002</v>
      </c>
      <c r="K261" s="66">
        <v>0</v>
      </c>
      <c r="L261" s="66">
        <v>3.1E-2</v>
      </c>
      <c r="M261" s="66">
        <v>4.2500000000000003E-2</v>
      </c>
      <c r="N261" s="69">
        <v>1.35E-2</v>
      </c>
      <c r="O261" s="68">
        <v>0.33410000000000001</v>
      </c>
      <c r="P261" s="66">
        <v>0</v>
      </c>
      <c r="Q261" s="69">
        <v>0.12790000000000001</v>
      </c>
      <c r="R261" s="68">
        <v>0.33410000000000001</v>
      </c>
      <c r="S261" s="66">
        <v>0</v>
      </c>
      <c r="T261" s="66">
        <v>1.0500000000000001E-2</v>
      </c>
      <c r="U261" s="66">
        <v>3.04E-2</v>
      </c>
      <c r="V261" s="69">
        <v>0</v>
      </c>
      <c r="W261" s="68">
        <v>0.1019</v>
      </c>
      <c r="X261" s="69">
        <v>0.2843</v>
      </c>
      <c r="Y261" s="68">
        <v>7.3400000000000007E-2</v>
      </c>
      <c r="Z261" s="67">
        <v>9.6600000000000005E-2</v>
      </c>
    </row>
    <row r="262" spans="1:26" x14ac:dyDescent="0.25">
      <c r="B262" s="68">
        <v>180</v>
      </c>
      <c r="C262" s="69">
        <v>0</v>
      </c>
      <c r="D262" s="68">
        <v>0</v>
      </c>
      <c r="E262" s="66">
        <v>0</v>
      </c>
      <c r="F262" s="69">
        <v>0</v>
      </c>
      <c r="G262" s="68">
        <v>0.1948</v>
      </c>
      <c r="H262" s="66">
        <v>0</v>
      </c>
      <c r="I262" s="69">
        <v>0.12039999999999999</v>
      </c>
      <c r="J262" s="68">
        <v>0.1948</v>
      </c>
      <c r="K262" s="66">
        <v>0</v>
      </c>
      <c r="L262" s="66">
        <v>2.4400000000000002E-2</v>
      </c>
      <c r="M262" s="66">
        <v>4.9299999999999997E-2</v>
      </c>
      <c r="N262" s="69">
        <v>2.9999999999999997E-4</v>
      </c>
      <c r="O262" s="68">
        <v>0.14979999999999999</v>
      </c>
      <c r="P262" s="66">
        <v>0</v>
      </c>
      <c r="Q262" s="69">
        <v>6.1199999999999997E-2</v>
      </c>
      <c r="R262" s="68">
        <v>0.14979999999999999</v>
      </c>
      <c r="S262" s="66">
        <v>0</v>
      </c>
      <c r="T262" s="66">
        <v>1.12E-2</v>
      </c>
      <c r="U262" s="66">
        <v>1.7899999999999999E-2</v>
      </c>
      <c r="V262" s="69">
        <v>0</v>
      </c>
      <c r="W262" s="68">
        <v>0.16719999999999999</v>
      </c>
      <c r="X262" s="69">
        <v>0.21360000000000001</v>
      </c>
      <c r="Y262" s="68">
        <v>3.5900000000000001E-2</v>
      </c>
      <c r="Z262" s="67">
        <v>0.1014</v>
      </c>
    </row>
    <row r="263" spans="1:26" x14ac:dyDescent="0.25">
      <c r="B263" s="68">
        <v>185</v>
      </c>
      <c r="C263" s="69">
        <v>0</v>
      </c>
      <c r="D263" s="68">
        <v>0</v>
      </c>
      <c r="E263" s="66">
        <v>0</v>
      </c>
      <c r="F263" s="69">
        <v>0</v>
      </c>
      <c r="G263" s="68">
        <v>0.2475</v>
      </c>
      <c r="H263" s="66">
        <v>0</v>
      </c>
      <c r="I263" s="69">
        <v>0.14960000000000001</v>
      </c>
      <c r="J263" s="68">
        <v>0.2475</v>
      </c>
      <c r="K263" s="66">
        <v>0</v>
      </c>
      <c r="L263" s="66">
        <v>4.36E-2</v>
      </c>
      <c r="M263" s="66">
        <v>6.1400000000000003E-2</v>
      </c>
      <c r="N263" s="69">
        <v>1.9900000000000001E-2</v>
      </c>
      <c r="O263" s="68">
        <v>5.79E-2</v>
      </c>
      <c r="P263" s="66">
        <v>0</v>
      </c>
      <c r="Q263" s="69">
        <v>2.5100000000000001E-2</v>
      </c>
      <c r="R263" s="68">
        <v>5.79E-2</v>
      </c>
      <c r="S263" s="66">
        <v>0</v>
      </c>
      <c r="T263" s="66">
        <v>5.0000000000000001E-3</v>
      </c>
      <c r="U263" s="66">
        <v>9.7999999999999997E-3</v>
      </c>
      <c r="V263" s="69">
        <v>0</v>
      </c>
      <c r="W263" s="68">
        <v>0.23019999999999999</v>
      </c>
      <c r="X263" s="69">
        <v>0.38790000000000002</v>
      </c>
      <c r="Y263" s="68">
        <v>1.5299999999999999E-2</v>
      </c>
      <c r="Z263" s="67">
        <v>4.4499999999999998E-2</v>
      </c>
    </row>
    <row r="264" spans="1:26" x14ac:dyDescent="0.25">
      <c r="B264" s="68">
        <v>190</v>
      </c>
      <c r="C264" s="69">
        <v>0</v>
      </c>
      <c r="D264" s="68">
        <v>0</v>
      </c>
      <c r="E264" s="66">
        <v>0</v>
      </c>
      <c r="F264" s="69">
        <v>0</v>
      </c>
      <c r="G264" s="68">
        <v>0.13519999999999999</v>
      </c>
      <c r="H264" s="66">
        <v>0</v>
      </c>
      <c r="I264" s="69">
        <v>7.6999999999999999E-2</v>
      </c>
      <c r="J264" s="68">
        <v>0.13519999999999999</v>
      </c>
      <c r="K264" s="66">
        <v>0</v>
      </c>
      <c r="L264" s="66">
        <v>1.6500000000000001E-2</v>
      </c>
      <c r="M264" s="66">
        <v>2.9000000000000001E-2</v>
      </c>
      <c r="N264" s="69">
        <v>3.2000000000000002E-3</v>
      </c>
      <c r="O264" s="68">
        <v>7.1599999999999997E-2</v>
      </c>
      <c r="P264" s="66">
        <v>0</v>
      </c>
      <c r="Q264" s="69">
        <v>4.6699999999999998E-2</v>
      </c>
      <c r="R264" s="68">
        <v>7.1599999999999997E-2</v>
      </c>
      <c r="S264" s="66">
        <v>0</v>
      </c>
      <c r="T264" s="66">
        <v>1.04E-2</v>
      </c>
      <c r="U264" s="66">
        <v>1.67E-2</v>
      </c>
      <c r="V264" s="69">
        <v>0</v>
      </c>
      <c r="W264" s="68">
        <v>6.2600000000000003E-2</v>
      </c>
      <c r="X264" s="69">
        <v>0.14319999999999999</v>
      </c>
      <c r="Y264" s="68">
        <v>3.5400000000000001E-2</v>
      </c>
      <c r="Z264" s="67">
        <v>9.1800000000000007E-2</v>
      </c>
    </row>
    <row r="265" spans="1:26" x14ac:dyDescent="0.25">
      <c r="B265" s="68">
        <v>195</v>
      </c>
      <c r="C265" s="69">
        <v>0</v>
      </c>
      <c r="D265" s="68">
        <v>0</v>
      </c>
      <c r="E265" s="66">
        <v>0</v>
      </c>
      <c r="F265" s="69">
        <v>0</v>
      </c>
      <c r="G265" s="68">
        <v>0.23300000000000001</v>
      </c>
      <c r="H265" s="66">
        <v>0</v>
      </c>
      <c r="I265" s="69">
        <v>0.1351</v>
      </c>
      <c r="J265" s="68">
        <v>0.23300000000000001</v>
      </c>
      <c r="K265" s="66">
        <v>0</v>
      </c>
      <c r="L265" s="66">
        <v>5.62E-2</v>
      </c>
      <c r="M265" s="66">
        <v>7.0900000000000005E-2</v>
      </c>
      <c r="N265" s="69">
        <v>2.3099999999999999E-2</v>
      </c>
      <c r="O265" s="68">
        <v>0.1046</v>
      </c>
      <c r="P265" s="66">
        <v>0</v>
      </c>
      <c r="Q265" s="69">
        <v>5.0900000000000001E-2</v>
      </c>
      <c r="R265" s="68">
        <v>0.1046</v>
      </c>
      <c r="S265" s="66">
        <v>0</v>
      </c>
      <c r="T265" s="66">
        <v>1.35E-2</v>
      </c>
      <c r="U265" s="66">
        <v>2.47E-2</v>
      </c>
      <c r="V265" s="69">
        <v>0</v>
      </c>
      <c r="W265" s="68">
        <v>0.36680000000000001</v>
      </c>
      <c r="X265" s="69">
        <v>0.48559999999999998</v>
      </c>
      <c r="Y265" s="68">
        <v>0.10970000000000001</v>
      </c>
      <c r="Z265" s="67">
        <v>0.11899999999999999</v>
      </c>
    </row>
    <row r="266" spans="1:26" x14ac:dyDescent="0.25">
      <c r="B266" s="68">
        <v>200</v>
      </c>
      <c r="C266" s="69">
        <v>0</v>
      </c>
      <c r="D266" s="68">
        <v>0</v>
      </c>
      <c r="E266" s="66">
        <v>0</v>
      </c>
      <c r="F266" s="69">
        <v>0</v>
      </c>
      <c r="G266" s="68">
        <v>0.16450000000000001</v>
      </c>
      <c r="H266" s="66">
        <v>0</v>
      </c>
      <c r="I266" s="69">
        <v>0.10299999999999999</v>
      </c>
      <c r="J266" s="68">
        <v>0.16450000000000001</v>
      </c>
      <c r="K266" s="66">
        <v>0</v>
      </c>
      <c r="L266" s="66">
        <v>3.0200000000000001E-2</v>
      </c>
      <c r="M266" s="66">
        <v>4.6800000000000001E-2</v>
      </c>
      <c r="N266" s="69">
        <v>5.7999999999999996E-3</v>
      </c>
      <c r="O266" s="68">
        <v>5.4100000000000002E-2</v>
      </c>
      <c r="P266" s="66">
        <v>0</v>
      </c>
      <c r="Q266" s="69">
        <v>3.2399999999999998E-2</v>
      </c>
      <c r="R266" s="68">
        <v>5.4100000000000002E-2</v>
      </c>
      <c r="S266" s="66">
        <v>0</v>
      </c>
      <c r="T266" s="66">
        <v>9.5999999999999992E-3</v>
      </c>
      <c r="U266" s="66">
        <v>1.4500000000000001E-2</v>
      </c>
      <c r="V266" s="69">
        <v>0</v>
      </c>
      <c r="W266" s="68">
        <v>0.13089999999999999</v>
      </c>
      <c r="X266" s="69">
        <v>0.25850000000000001</v>
      </c>
      <c r="Y266" s="68">
        <v>2.24E-2</v>
      </c>
      <c r="Z266" s="67">
        <v>8.2000000000000003E-2</v>
      </c>
    </row>
    <row r="267" spans="1:26" x14ac:dyDescent="0.25">
      <c r="B267" s="68">
        <v>205</v>
      </c>
      <c r="C267" s="69">
        <v>0</v>
      </c>
      <c r="D267" s="68">
        <v>0</v>
      </c>
      <c r="E267" s="66">
        <v>0</v>
      </c>
      <c r="F267" s="69">
        <v>0</v>
      </c>
      <c r="G267" s="68">
        <v>0.2475</v>
      </c>
      <c r="H267" s="66">
        <v>0</v>
      </c>
      <c r="I267" s="69">
        <v>0.14560000000000001</v>
      </c>
      <c r="J267" s="68">
        <v>0.2475</v>
      </c>
      <c r="K267" s="66">
        <v>0</v>
      </c>
      <c r="L267" s="66">
        <v>1.46E-2</v>
      </c>
      <c r="M267" s="66">
        <v>3.6700000000000003E-2</v>
      </c>
      <c r="N267" s="69">
        <v>0</v>
      </c>
      <c r="O267" s="68">
        <v>0.13220000000000001</v>
      </c>
      <c r="P267" s="66">
        <v>0</v>
      </c>
      <c r="Q267" s="69">
        <v>5.5500000000000001E-2</v>
      </c>
      <c r="R267" s="68">
        <v>0.13220000000000001</v>
      </c>
      <c r="S267" s="66">
        <v>0</v>
      </c>
      <c r="T267" s="66">
        <v>2.6100000000000002E-2</v>
      </c>
      <c r="U267" s="66">
        <v>3.27E-2</v>
      </c>
      <c r="V267" s="69">
        <v>1.9300000000000001E-2</v>
      </c>
      <c r="W267" s="68">
        <v>8.7099999999999997E-2</v>
      </c>
      <c r="X267" s="69">
        <v>0.1573</v>
      </c>
      <c r="Y267" s="68">
        <v>0.1195</v>
      </c>
      <c r="Z267" s="67">
        <v>0.2039</v>
      </c>
    </row>
    <row r="268" spans="1:26" x14ac:dyDescent="0.25">
      <c r="B268" s="68">
        <v>210</v>
      </c>
      <c r="C268" s="69">
        <v>0</v>
      </c>
      <c r="D268" s="68">
        <v>0</v>
      </c>
      <c r="E268" s="66">
        <v>0</v>
      </c>
      <c r="F268" s="69">
        <v>0</v>
      </c>
      <c r="G268" s="68">
        <v>0.2409</v>
      </c>
      <c r="H268" s="66">
        <v>0</v>
      </c>
      <c r="I268" s="69">
        <v>0.13239999999999999</v>
      </c>
      <c r="J268" s="68">
        <v>0.2409</v>
      </c>
      <c r="K268" s="66">
        <v>0</v>
      </c>
      <c r="L268" s="66">
        <v>4.0899999999999999E-2</v>
      </c>
      <c r="M268" s="66">
        <v>6.0999999999999999E-2</v>
      </c>
      <c r="N268" s="69">
        <v>7.6E-3</v>
      </c>
      <c r="O268" s="68">
        <v>0.12509999999999999</v>
      </c>
      <c r="P268" s="66">
        <v>0</v>
      </c>
      <c r="Q268" s="69">
        <v>5.3999999999999999E-2</v>
      </c>
      <c r="R268" s="68">
        <v>0.12509999999999999</v>
      </c>
      <c r="S268" s="66">
        <v>0</v>
      </c>
      <c r="T268" s="66">
        <v>1.84E-2</v>
      </c>
      <c r="U268" s="66">
        <v>3.15E-2</v>
      </c>
      <c r="V268" s="69">
        <v>0</v>
      </c>
      <c r="W268" s="68">
        <v>0.30159999999999998</v>
      </c>
      <c r="X268" s="69">
        <v>0.37230000000000002</v>
      </c>
      <c r="Y268" s="68">
        <v>6.4600000000000005E-2</v>
      </c>
      <c r="Z268" s="67">
        <v>0.13900000000000001</v>
      </c>
    </row>
    <row r="269" spans="1:26" x14ac:dyDescent="0.25">
      <c r="B269" s="68">
        <v>215</v>
      </c>
      <c r="C269" s="69">
        <v>0</v>
      </c>
      <c r="D269" s="68">
        <v>0</v>
      </c>
      <c r="E269" s="66">
        <v>0</v>
      </c>
      <c r="F269" s="69">
        <v>0</v>
      </c>
      <c r="G269" s="68">
        <v>0.16880000000000001</v>
      </c>
      <c r="H269" s="66">
        <v>0</v>
      </c>
      <c r="I269" s="69">
        <v>0.1089</v>
      </c>
      <c r="J269" s="68">
        <v>0.16880000000000001</v>
      </c>
      <c r="K269" s="66">
        <v>0</v>
      </c>
      <c r="L269" s="66">
        <v>2.9499999999999998E-2</v>
      </c>
      <c r="M269" s="66">
        <v>4.53E-2</v>
      </c>
      <c r="N269" s="69">
        <v>8.0000000000000002E-3</v>
      </c>
      <c r="O269" s="68">
        <v>0.1263</v>
      </c>
      <c r="P269" s="66">
        <v>0</v>
      </c>
      <c r="Q269" s="69">
        <v>4.9399999999999999E-2</v>
      </c>
      <c r="R269" s="68">
        <v>0.1263</v>
      </c>
      <c r="S269" s="66">
        <v>0</v>
      </c>
      <c r="T269" s="66">
        <v>1.0500000000000001E-2</v>
      </c>
      <c r="U269" s="66">
        <v>1.6899999999999998E-2</v>
      </c>
      <c r="V269" s="69">
        <v>0</v>
      </c>
      <c r="W269" s="68">
        <v>0.1641</v>
      </c>
      <c r="X269" s="69">
        <v>0.24829999999999999</v>
      </c>
      <c r="Y269" s="68">
        <v>4.19E-2</v>
      </c>
      <c r="Z269" s="67">
        <v>9.0499999999999997E-2</v>
      </c>
    </row>
    <row r="270" spans="1:26" x14ac:dyDescent="0.25">
      <c r="B270" s="68">
        <v>220</v>
      </c>
      <c r="C270" s="69">
        <v>0</v>
      </c>
      <c r="D270" s="68">
        <v>0</v>
      </c>
      <c r="E270" s="66">
        <v>0</v>
      </c>
      <c r="F270" s="69">
        <v>0</v>
      </c>
      <c r="G270" s="68">
        <v>7.22E-2</v>
      </c>
      <c r="H270" s="66">
        <v>0</v>
      </c>
      <c r="I270" s="69">
        <v>4.4400000000000002E-2</v>
      </c>
      <c r="J270" s="68">
        <v>8.4400000000000003E-2</v>
      </c>
      <c r="K270" s="66">
        <v>0</v>
      </c>
      <c r="L270" s="66">
        <v>1.52E-2</v>
      </c>
      <c r="M270" s="66">
        <v>2.1700000000000001E-2</v>
      </c>
      <c r="N270" s="69">
        <v>0</v>
      </c>
      <c r="O270" s="68">
        <v>6.54E-2</v>
      </c>
      <c r="P270" s="66">
        <v>0</v>
      </c>
      <c r="Q270" s="69">
        <v>2.8199999999999999E-2</v>
      </c>
      <c r="R270" s="68">
        <v>6.54E-2</v>
      </c>
      <c r="S270" s="66">
        <v>0</v>
      </c>
      <c r="T270" s="66">
        <v>1.23E-2</v>
      </c>
      <c r="U270" s="66">
        <v>1.6299999999999999E-2</v>
      </c>
      <c r="V270" s="69">
        <v>4.4999999999999997E-3</v>
      </c>
      <c r="W270" s="68">
        <v>3.8399999999999997E-2</v>
      </c>
      <c r="X270" s="69">
        <v>0.1288</v>
      </c>
      <c r="Y270" s="68">
        <v>5.0599999999999999E-2</v>
      </c>
      <c r="Z270" s="67">
        <v>0.1013</v>
      </c>
    </row>
    <row r="271" spans="1:26" x14ac:dyDescent="0.25">
      <c r="B271" s="68">
        <v>225</v>
      </c>
      <c r="C271" s="69">
        <v>0</v>
      </c>
      <c r="D271" s="68">
        <v>0</v>
      </c>
      <c r="E271" s="66">
        <v>0</v>
      </c>
      <c r="F271" s="69">
        <v>0</v>
      </c>
      <c r="G271" s="68">
        <v>7.1800000000000003E-2</v>
      </c>
      <c r="H271" s="66">
        <v>0</v>
      </c>
      <c r="I271" s="69">
        <v>4.58E-2</v>
      </c>
      <c r="J271" s="68">
        <v>8.3199999999999996E-2</v>
      </c>
      <c r="K271" s="66">
        <v>0</v>
      </c>
      <c r="L271" s="66">
        <v>1.4200000000000001E-2</v>
      </c>
      <c r="M271" s="66">
        <v>2.2200000000000001E-2</v>
      </c>
      <c r="N271" s="69">
        <v>0</v>
      </c>
      <c r="O271" s="68">
        <v>3.9800000000000002E-2</v>
      </c>
      <c r="P271" s="66">
        <v>0</v>
      </c>
      <c r="Q271" s="69">
        <v>2.4299999999999999E-2</v>
      </c>
      <c r="R271" s="68">
        <v>5.57E-2</v>
      </c>
      <c r="S271" s="66">
        <v>0</v>
      </c>
      <c r="T271" s="66">
        <v>8.8999999999999999E-3</v>
      </c>
      <c r="U271" s="66">
        <v>1.26E-2</v>
      </c>
      <c r="V271" s="69">
        <v>2.0000000000000001E-4</v>
      </c>
      <c r="W271" s="68">
        <v>3.7499999999999999E-2</v>
      </c>
      <c r="X271" s="69">
        <v>0.1166</v>
      </c>
      <c r="Y271" s="68">
        <v>2.01E-2</v>
      </c>
      <c r="Z271" s="67">
        <v>7.3499999999999996E-2</v>
      </c>
    </row>
    <row r="272" spans="1:26" x14ac:dyDescent="0.25">
      <c r="B272" s="68">
        <v>230</v>
      </c>
      <c r="C272" s="69">
        <v>0</v>
      </c>
      <c r="D272" s="68">
        <v>0</v>
      </c>
      <c r="E272" s="66">
        <v>0</v>
      </c>
      <c r="F272" s="69">
        <v>0</v>
      </c>
      <c r="G272" s="68">
        <v>0.18709999999999999</v>
      </c>
      <c r="H272" s="66">
        <v>0</v>
      </c>
      <c r="I272" s="69">
        <v>8.5500000000000007E-2</v>
      </c>
      <c r="J272" s="68">
        <v>0.18709999999999999</v>
      </c>
      <c r="K272" s="66">
        <v>0</v>
      </c>
      <c r="L272" s="66">
        <v>4.58E-2</v>
      </c>
      <c r="M272" s="66">
        <v>5.0200000000000002E-2</v>
      </c>
      <c r="N272" s="69">
        <v>3.1399999999999997E-2</v>
      </c>
      <c r="O272" s="68">
        <v>3.95E-2</v>
      </c>
      <c r="P272" s="66">
        <v>0</v>
      </c>
      <c r="Q272" s="69">
        <v>2.18E-2</v>
      </c>
      <c r="R272" s="68">
        <v>4.2999999999999997E-2</v>
      </c>
      <c r="S272" s="66">
        <v>0</v>
      </c>
      <c r="T272" s="66">
        <v>5.4000000000000003E-3</v>
      </c>
      <c r="U272" s="66">
        <v>1.14E-2</v>
      </c>
      <c r="V272" s="69">
        <v>0</v>
      </c>
      <c r="W272" s="68">
        <v>0.2213</v>
      </c>
      <c r="X272" s="69">
        <v>0.39129999999999998</v>
      </c>
      <c r="Y272" s="68">
        <v>1.52E-2</v>
      </c>
      <c r="Z272" s="67">
        <v>4.0899999999999999E-2</v>
      </c>
    </row>
    <row r="273" spans="2:26" x14ac:dyDescent="0.25">
      <c r="B273" s="68">
        <v>235</v>
      </c>
      <c r="C273" s="69">
        <v>0</v>
      </c>
      <c r="D273" s="68">
        <v>0</v>
      </c>
      <c r="E273" s="66">
        <v>0</v>
      </c>
      <c r="F273" s="69">
        <v>0</v>
      </c>
      <c r="G273" s="68">
        <v>0.16420000000000001</v>
      </c>
      <c r="H273" s="66">
        <v>0</v>
      </c>
      <c r="I273" s="69">
        <v>0.1065</v>
      </c>
      <c r="J273" s="68">
        <v>0.16420000000000001</v>
      </c>
      <c r="K273" s="66">
        <v>0</v>
      </c>
      <c r="L273" s="66">
        <v>3.5099999999999999E-2</v>
      </c>
      <c r="M273" s="66">
        <v>4.0399999999999998E-2</v>
      </c>
      <c r="N273" s="69">
        <v>2.24E-2</v>
      </c>
      <c r="O273" s="68">
        <v>1.89E-2</v>
      </c>
      <c r="P273" s="66">
        <v>0</v>
      </c>
      <c r="Q273" s="69">
        <v>1.1900000000000001E-2</v>
      </c>
      <c r="R273" s="68">
        <v>2.4500000000000001E-2</v>
      </c>
      <c r="S273" s="66">
        <v>0</v>
      </c>
      <c r="T273" s="66">
        <v>1.9E-3</v>
      </c>
      <c r="U273" s="66">
        <v>4.4000000000000003E-3</v>
      </c>
      <c r="V273" s="69">
        <v>0</v>
      </c>
      <c r="W273" s="68">
        <v>8.1100000000000005E-2</v>
      </c>
      <c r="X273" s="69">
        <v>0.2949</v>
      </c>
      <c r="Y273" s="68">
        <v>4.7999999999999996E-3</v>
      </c>
      <c r="Z273" s="67">
        <v>1.6400000000000001E-2</v>
      </c>
    </row>
    <row r="274" spans="2:26" x14ac:dyDescent="0.25">
      <c r="B274" s="68">
        <v>240</v>
      </c>
      <c r="C274" s="69">
        <v>0</v>
      </c>
      <c r="D274" s="68">
        <v>0</v>
      </c>
      <c r="E274" s="66">
        <v>0</v>
      </c>
      <c r="F274" s="69">
        <v>0</v>
      </c>
      <c r="G274" s="68">
        <v>8.9499999999999996E-2</v>
      </c>
      <c r="H274" s="66">
        <v>0</v>
      </c>
      <c r="I274" s="69">
        <v>6.0499999999999998E-2</v>
      </c>
      <c r="J274" s="68">
        <v>8.9499999999999996E-2</v>
      </c>
      <c r="K274" s="66">
        <v>0</v>
      </c>
      <c r="L274" s="66">
        <v>1.7600000000000001E-2</v>
      </c>
      <c r="M274" s="66">
        <v>2.2499999999999999E-2</v>
      </c>
      <c r="N274" s="69">
        <v>8.6E-3</v>
      </c>
      <c r="O274" s="68">
        <v>3.8399999999999997E-2</v>
      </c>
      <c r="P274" s="66">
        <v>0</v>
      </c>
      <c r="Q274" s="69">
        <v>1.9199999999999998E-2</v>
      </c>
      <c r="R274" s="68">
        <v>3.8399999999999997E-2</v>
      </c>
      <c r="S274" s="66">
        <v>0</v>
      </c>
      <c r="T274" s="66">
        <v>4.7999999999999996E-3</v>
      </c>
      <c r="U274" s="66">
        <v>8.3000000000000001E-3</v>
      </c>
      <c r="V274" s="69">
        <v>0</v>
      </c>
      <c r="W274" s="68">
        <v>4.6600000000000003E-2</v>
      </c>
      <c r="X274" s="69">
        <v>0.14810000000000001</v>
      </c>
      <c r="Y274" s="68">
        <v>1.6299999999999999E-2</v>
      </c>
      <c r="Z274" s="67">
        <v>4.1500000000000002E-2</v>
      </c>
    </row>
    <row r="275" spans="2:26" x14ac:dyDescent="0.25">
      <c r="B275" s="68">
        <v>245</v>
      </c>
      <c r="C275" s="69">
        <v>0</v>
      </c>
      <c r="D275" s="68">
        <v>0</v>
      </c>
      <c r="E275" s="66">
        <v>0</v>
      </c>
      <c r="F275" s="69">
        <v>0</v>
      </c>
      <c r="G275" s="68">
        <v>0.3624</v>
      </c>
      <c r="H275" s="66">
        <v>0</v>
      </c>
      <c r="I275" s="69">
        <v>0.1457</v>
      </c>
      <c r="J275" s="68">
        <v>0.3624</v>
      </c>
      <c r="K275" s="66">
        <v>0</v>
      </c>
      <c r="L275" s="66">
        <v>6.0499999999999998E-2</v>
      </c>
      <c r="M275" s="66">
        <v>7.0999999999999994E-2</v>
      </c>
      <c r="N275" s="69">
        <v>4.24E-2</v>
      </c>
      <c r="O275" s="68">
        <v>4.6199999999999998E-2</v>
      </c>
      <c r="P275" s="66">
        <v>0</v>
      </c>
      <c r="Q275" s="69">
        <v>3.1199999999999999E-2</v>
      </c>
      <c r="R275" s="68">
        <v>4.6199999999999998E-2</v>
      </c>
      <c r="S275" s="66">
        <v>0</v>
      </c>
      <c r="T275" s="66">
        <v>4.0000000000000001E-3</v>
      </c>
      <c r="U275" s="66">
        <v>9.1999999999999998E-3</v>
      </c>
      <c r="V275" s="69">
        <v>0</v>
      </c>
      <c r="W275" s="68">
        <v>0.30570000000000003</v>
      </c>
      <c r="X275" s="69">
        <v>0.498</v>
      </c>
      <c r="Y275" s="68">
        <v>1.3599999999999999E-2</v>
      </c>
      <c r="Z275" s="67">
        <v>3.4700000000000002E-2</v>
      </c>
    </row>
    <row r="276" spans="2:26" x14ac:dyDescent="0.25">
      <c r="B276" s="68">
        <v>250</v>
      </c>
      <c r="C276" s="69">
        <v>0</v>
      </c>
      <c r="D276" s="68">
        <v>0</v>
      </c>
      <c r="E276" s="66">
        <v>0</v>
      </c>
      <c r="F276" s="69">
        <v>0</v>
      </c>
      <c r="G276" s="68">
        <v>0.1069</v>
      </c>
      <c r="H276" s="66">
        <v>0</v>
      </c>
      <c r="I276" s="69">
        <v>7.17E-2</v>
      </c>
      <c r="J276" s="68">
        <v>0.36630000000000001</v>
      </c>
      <c r="K276" s="66">
        <v>0</v>
      </c>
      <c r="L276" s="66">
        <v>2.8199999999999999E-2</v>
      </c>
      <c r="M276" s="66">
        <v>4.24E-2</v>
      </c>
      <c r="N276" s="69">
        <v>5.1999999999999998E-3</v>
      </c>
      <c r="O276" s="68">
        <v>5.8500000000000003E-2</v>
      </c>
      <c r="P276" s="66">
        <v>0</v>
      </c>
      <c r="Q276" s="69">
        <v>4.07E-2</v>
      </c>
      <c r="R276" s="68">
        <v>5.8500000000000003E-2</v>
      </c>
      <c r="S276" s="66">
        <v>0</v>
      </c>
      <c r="T276" s="66">
        <v>1.4800000000000001E-2</v>
      </c>
      <c r="U276" s="66">
        <v>4.0800000000000003E-2</v>
      </c>
      <c r="V276" s="69">
        <v>0</v>
      </c>
      <c r="W276" s="68">
        <v>9.9199999999999997E-2</v>
      </c>
      <c r="X276" s="69">
        <v>0.26029999999999998</v>
      </c>
      <c r="Y276" s="68">
        <v>2.86E-2</v>
      </c>
      <c r="Z276" s="67">
        <v>8.0699999999999994E-2</v>
      </c>
    </row>
    <row r="277" spans="2:26" x14ac:dyDescent="0.25">
      <c r="B277" s="68">
        <v>255</v>
      </c>
      <c r="C277" s="69">
        <v>0</v>
      </c>
      <c r="D277" s="68">
        <v>0</v>
      </c>
      <c r="E277" s="66">
        <v>0</v>
      </c>
      <c r="F277" s="69">
        <v>0</v>
      </c>
      <c r="G277" s="68">
        <v>0.11840000000000001</v>
      </c>
      <c r="H277" s="66">
        <v>0</v>
      </c>
      <c r="I277" s="69">
        <v>7.4099999999999999E-2</v>
      </c>
      <c r="J277" s="68">
        <v>0.11840000000000001</v>
      </c>
      <c r="K277" s="66">
        <v>0</v>
      </c>
      <c r="L277" s="66">
        <v>1.14E-2</v>
      </c>
      <c r="M277" s="66">
        <v>2.4299999999999999E-2</v>
      </c>
      <c r="N277" s="69">
        <v>0</v>
      </c>
      <c r="O277" s="68">
        <v>5.9900000000000002E-2</v>
      </c>
      <c r="P277" s="66">
        <v>0</v>
      </c>
      <c r="Q277" s="69">
        <v>3.1E-2</v>
      </c>
      <c r="R277" s="68">
        <v>7.3599999999999999E-2</v>
      </c>
      <c r="S277" s="66">
        <v>0</v>
      </c>
      <c r="T277" s="66">
        <v>1.6E-2</v>
      </c>
      <c r="U277" s="66">
        <v>1.9699999999999999E-2</v>
      </c>
      <c r="V277" s="69">
        <v>6.1999999999999998E-3</v>
      </c>
      <c r="W277" s="68">
        <v>5.1999999999999998E-2</v>
      </c>
      <c r="X277" s="69">
        <v>9.7699999999999995E-2</v>
      </c>
      <c r="Y277" s="68">
        <v>7.6799999999999993E-2</v>
      </c>
      <c r="Z277" s="67">
        <v>0.13639999999999999</v>
      </c>
    </row>
    <row r="278" spans="2:26" x14ac:dyDescent="0.25">
      <c r="B278" s="68">
        <v>260</v>
      </c>
      <c r="C278" s="69">
        <v>0</v>
      </c>
      <c r="D278" s="68">
        <v>0</v>
      </c>
      <c r="E278" s="66">
        <v>0</v>
      </c>
      <c r="F278" s="69">
        <v>0</v>
      </c>
      <c r="G278" s="68">
        <v>0.23830000000000001</v>
      </c>
      <c r="H278" s="66">
        <v>0</v>
      </c>
      <c r="I278" s="69">
        <v>0.13109999999999999</v>
      </c>
      <c r="J278" s="68">
        <v>0.23830000000000001</v>
      </c>
      <c r="K278" s="66">
        <v>0</v>
      </c>
      <c r="L278" s="66">
        <v>4.8899999999999999E-2</v>
      </c>
      <c r="M278" s="66">
        <v>5.9499999999999997E-2</v>
      </c>
      <c r="N278" s="69">
        <v>3.04E-2</v>
      </c>
      <c r="O278" s="68">
        <v>5.4899999999999997E-2</v>
      </c>
      <c r="P278" s="66">
        <v>0</v>
      </c>
      <c r="Q278" s="69">
        <v>3.7499999999999999E-2</v>
      </c>
      <c r="R278" s="68">
        <v>5.4899999999999997E-2</v>
      </c>
      <c r="S278" s="66">
        <v>0</v>
      </c>
      <c r="T278" s="66">
        <v>6.1000000000000004E-3</v>
      </c>
      <c r="U278" s="66">
        <v>1.24E-2</v>
      </c>
      <c r="V278" s="69">
        <v>0</v>
      </c>
      <c r="W278" s="68">
        <v>0.18970000000000001</v>
      </c>
      <c r="X278" s="69">
        <v>0.41639999999999999</v>
      </c>
      <c r="Y278" s="68">
        <v>2.1299999999999999E-2</v>
      </c>
      <c r="Z278" s="67">
        <v>5.1799999999999999E-2</v>
      </c>
    </row>
    <row r="279" spans="2:26" x14ac:dyDescent="0.25">
      <c r="B279" s="68">
        <v>265</v>
      </c>
      <c r="C279" s="69">
        <v>0</v>
      </c>
      <c r="D279" s="68">
        <v>0</v>
      </c>
      <c r="E279" s="66">
        <v>0</v>
      </c>
      <c r="F279" s="69">
        <v>0</v>
      </c>
      <c r="G279" s="68">
        <v>9.1499999999999998E-2</v>
      </c>
      <c r="H279" s="66">
        <v>0</v>
      </c>
      <c r="I279" s="69">
        <v>5.91E-2</v>
      </c>
      <c r="J279" s="68">
        <v>0.1671</v>
      </c>
      <c r="K279" s="66">
        <v>0</v>
      </c>
      <c r="L279" s="66">
        <v>4.4499999999999998E-2</v>
      </c>
      <c r="M279" s="66">
        <v>4.41E-2</v>
      </c>
      <c r="N279" s="69">
        <v>4.1300000000000003E-2</v>
      </c>
      <c r="O279" s="68">
        <v>5.2400000000000002E-2</v>
      </c>
      <c r="P279" s="66">
        <v>0</v>
      </c>
      <c r="Q279" s="69">
        <v>2.5899999999999999E-2</v>
      </c>
      <c r="R279" s="68">
        <v>5.2400000000000002E-2</v>
      </c>
      <c r="S279" s="66">
        <v>0</v>
      </c>
      <c r="T279" s="66">
        <v>6.1999999999999998E-3</v>
      </c>
      <c r="U279" s="66">
        <v>1.1900000000000001E-2</v>
      </c>
      <c r="V279" s="69">
        <v>0</v>
      </c>
      <c r="W279" s="68">
        <v>0.12809999999999999</v>
      </c>
      <c r="X279" s="69">
        <v>0.3775</v>
      </c>
      <c r="Y279" s="68">
        <v>3.2800000000000003E-2</v>
      </c>
      <c r="Z279" s="67">
        <v>5.21E-2</v>
      </c>
    </row>
    <row r="280" spans="2:26" x14ac:dyDescent="0.25">
      <c r="B280" s="68">
        <v>270</v>
      </c>
      <c r="C280" s="69">
        <v>0</v>
      </c>
      <c r="D280" s="68">
        <v>0</v>
      </c>
      <c r="E280" s="66">
        <v>0</v>
      </c>
      <c r="F280" s="69">
        <v>0</v>
      </c>
      <c r="G280" s="68">
        <v>0.1021</v>
      </c>
      <c r="H280" s="66">
        <v>0</v>
      </c>
      <c r="I280" s="69">
        <v>6.4199999999999993E-2</v>
      </c>
      <c r="J280" s="68">
        <v>0.1021</v>
      </c>
      <c r="K280" s="66">
        <v>0</v>
      </c>
      <c r="L280" s="66">
        <v>1.6400000000000001E-2</v>
      </c>
      <c r="M280" s="66">
        <v>2.3599999999999999E-2</v>
      </c>
      <c r="N280" s="69">
        <v>5.8999999999999999E-3</v>
      </c>
      <c r="O280" s="68">
        <v>4.02E-2</v>
      </c>
      <c r="P280" s="66">
        <v>0</v>
      </c>
      <c r="Q280" s="69">
        <v>2.4799999999999999E-2</v>
      </c>
      <c r="R280" s="68">
        <v>4.02E-2</v>
      </c>
      <c r="S280" s="66">
        <v>0</v>
      </c>
      <c r="T280" s="66">
        <v>6.7999999999999996E-3</v>
      </c>
      <c r="U280" s="66">
        <v>1.04E-2</v>
      </c>
      <c r="V280" s="69">
        <v>0</v>
      </c>
      <c r="W280" s="68">
        <v>4.8099999999999997E-2</v>
      </c>
      <c r="X280" s="69">
        <v>0.14230000000000001</v>
      </c>
      <c r="Y280" s="68">
        <v>1.8599999999999998E-2</v>
      </c>
      <c r="Z280" s="67">
        <v>6.0499999999999998E-2</v>
      </c>
    </row>
    <row r="281" spans="2:26" x14ac:dyDescent="0.25">
      <c r="B281" s="68">
        <v>275</v>
      </c>
      <c r="C281" s="69">
        <v>0</v>
      </c>
      <c r="D281" s="68">
        <v>0</v>
      </c>
      <c r="E281" s="66">
        <v>0</v>
      </c>
      <c r="F281" s="69">
        <v>0</v>
      </c>
      <c r="G281" s="68">
        <v>0.13880000000000001</v>
      </c>
      <c r="H281" s="66">
        <v>0</v>
      </c>
      <c r="I281" s="69">
        <v>9.0499999999999997E-2</v>
      </c>
      <c r="J281" s="68">
        <v>0.15029999999999999</v>
      </c>
      <c r="K281" s="66">
        <v>0</v>
      </c>
      <c r="L281" s="66">
        <v>3.56E-2</v>
      </c>
      <c r="M281" s="66">
        <v>4.6800000000000001E-2</v>
      </c>
      <c r="N281" s="69">
        <v>1.14E-2</v>
      </c>
      <c r="O281" s="68">
        <v>6.6600000000000006E-2</v>
      </c>
      <c r="P281" s="66">
        <v>0</v>
      </c>
      <c r="Q281" s="69">
        <v>3.7499999999999999E-2</v>
      </c>
      <c r="R281" s="68">
        <v>6.6600000000000006E-2</v>
      </c>
      <c r="S281" s="66">
        <v>0</v>
      </c>
      <c r="T281" s="66">
        <v>1.01E-2</v>
      </c>
      <c r="U281" s="66">
        <v>1.61E-2</v>
      </c>
      <c r="V281" s="69">
        <v>0</v>
      </c>
      <c r="W281" s="68">
        <v>0.1012</v>
      </c>
      <c r="X281" s="69">
        <v>0.31919999999999998</v>
      </c>
      <c r="Y281" s="68">
        <v>3.3300000000000003E-2</v>
      </c>
      <c r="Z281" s="67">
        <v>9.1700000000000004E-2</v>
      </c>
    </row>
    <row r="282" spans="2:26" x14ac:dyDescent="0.25">
      <c r="B282" s="68">
        <v>280</v>
      </c>
      <c r="C282" s="69">
        <v>0</v>
      </c>
      <c r="D282" s="68">
        <v>0</v>
      </c>
      <c r="E282" s="66">
        <v>0</v>
      </c>
      <c r="F282" s="69">
        <v>0</v>
      </c>
      <c r="G282" s="68">
        <v>0.20030000000000001</v>
      </c>
      <c r="H282" s="66">
        <v>0</v>
      </c>
      <c r="I282" s="69">
        <v>0.12759999999999999</v>
      </c>
      <c r="J282" s="68">
        <v>0.20030000000000001</v>
      </c>
      <c r="K282" s="66">
        <v>0</v>
      </c>
      <c r="L282" s="66">
        <v>4.3400000000000001E-2</v>
      </c>
      <c r="M282" s="66">
        <v>5.3499999999999999E-2</v>
      </c>
      <c r="N282" s="69">
        <v>2.3800000000000002E-2</v>
      </c>
      <c r="O282" s="68">
        <v>3.6200000000000003E-2</v>
      </c>
      <c r="P282" s="66">
        <v>0</v>
      </c>
      <c r="Q282" s="69">
        <v>2.5600000000000001E-2</v>
      </c>
      <c r="R282" s="68">
        <v>3.6200000000000003E-2</v>
      </c>
      <c r="S282" s="66">
        <v>0</v>
      </c>
      <c r="T282" s="66">
        <v>6.4999999999999997E-3</v>
      </c>
      <c r="U282" s="66">
        <v>1.0699999999999999E-2</v>
      </c>
      <c r="V282" s="69">
        <v>0</v>
      </c>
      <c r="W282" s="68">
        <v>0.16450000000000001</v>
      </c>
      <c r="X282" s="69">
        <v>0.39379999999999998</v>
      </c>
      <c r="Y282" s="68">
        <v>3.1099999999999999E-2</v>
      </c>
      <c r="Z282" s="67">
        <v>5.7200000000000001E-2</v>
      </c>
    </row>
    <row r="283" spans="2:26" x14ac:dyDescent="0.25">
      <c r="B283" s="68">
        <v>285</v>
      </c>
      <c r="C283" s="69">
        <v>0</v>
      </c>
      <c r="D283" s="68">
        <v>0</v>
      </c>
      <c r="E283" s="66">
        <v>0</v>
      </c>
      <c r="F283" s="69">
        <v>0</v>
      </c>
      <c r="G283" s="68">
        <v>0.1222</v>
      </c>
      <c r="H283" s="66">
        <v>0</v>
      </c>
      <c r="I283" s="69">
        <v>7.6700000000000004E-2</v>
      </c>
      <c r="J283" s="68">
        <v>0.1222</v>
      </c>
      <c r="K283" s="66">
        <v>0</v>
      </c>
      <c r="L283" s="66">
        <v>2.8400000000000002E-2</v>
      </c>
      <c r="M283" s="66">
        <v>3.4200000000000001E-2</v>
      </c>
      <c r="N283" s="69">
        <v>1.6500000000000001E-2</v>
      </c>
      <c r="O283" s="68">
        <v>0.19389999999999999</v>
      </c>
      <c r="P283" s="66">
        <v>0</v>
      </c>
      <c r="Q283" s="69">
        <v>5.8200000000000002E-2</v>
      </c>
      <c r="R283" s="68">
        <v>0.19389999999999999</v>
      </c>
      <c r="S283" s="66">
        <v>0</v>
      </c>
      <c r="T283" s="66">
        <v>8.2000000000000007E-3</v>
      </c>
      <c r="U283" s="66">
        <v>1.35E-2</v>
      </c>
      <c r="V283" s="69">
        <v>0</v>
      </c>
      <c r="W283" s="68">
        <v>9.6199999999999994E-2</v>
      </c>
      <c r="X283" s="69">
        <v>0.25569999999999998</v>
      </c>
      <c r="Y283" s="68">
        <v>3.15E-2</v>
      </c>
      <c r="Z283" s="67">
        <v>8.2699999999999996E-2</v>
      </c>
    </row>
    <row r="284" spans="2:26" x14ac:dyDescent="0.25">
      <c r="B284" s="68">
        <v>290</v>
      </c>
      <c r="C284" s="69">
        <v>0</v>
      </c>
      <c r="D284" s="68">
        <v>0</v>
      </c>
      <c r="E284" s="66">
        <v>0</v>
      </c>
      <c r="F284" s="69">
        <v>0</v>
      </c>
      <c r="G284" s="68">
        <v>0.13170000000000001</v>
      </c>
      <c r="H284" s="66">
        <v>0</v>
      </c>
      <c r="I284" s="69">
        <v>7.8600000000000003E-2</v>
      </c>
      <c r="J284" s="68">
        <v>0.13170000000000001</v>
      </c>
      <c r="K284" s="66">
        <v>0</v>
      </c>
      <c r="L284" s="66">
        <v>1.14E-2</v>
      </c>
      <c r="M284" s="66">
        <v>2.76E-2</v>
      </c>
      <c r="N284" s="69">
        <v>0</v>
      </c>
      <c r="O284" s="68">
        <v>4.8500000000000001E-2</v>
      </c>
      <c r="P284" s="66">
        <v>0</v>
      </c>
      <c r="Q284" s="69">
        <v>2.4199999999999999E-2</v>
      </c>
      <c r="R284" s="68">
        <v>4.8500000000000001E-2</v>
      </c>
      <c r="S284" s="66">
        <v>0</v>
      </c>
      <c r="T284" s="66">
        <v>1.41E-2</v>
      </c>
      <c r="U284" s="66">
        <v>1.52E-2</v>
      </c>
      <c r="V284" s="69">
        <v>9.2999999999999992E-3</v>
      </c>
      <c r="W284" s="68">
        <v>6.7500000000000004E-2</v>
      </c>
      <c r="X284" s="69">
        <v>0.1074</v>
      </c>
      <c r="Y284" s="68">
        <v>3.9899999999999998E-2</v>
      </c>
      <c r="Z284" s="67">
        <v>0.13059999999999999</v>
      </c>
    </row>
    <row r="285" spans="2:26" x14ac:dyDescent="0.25">
      <c r="B285" s="68">
        <v>295</v>
      </c>
      <c r="C285" s="69">
        <v>0</v>
      </c>
      <c r="D285" s="68">
        <v>0</v>
      </c>
      <c r="E285" s="66">
        <v>0</v>
      </c>
      <c r="F285" s="69">
        <v>0</v>
      </c>
      <c r="G285" s="68">
        <v>0.17829999999999999</v>
      </c>
      <c r="H285" s="66">
        <v>0</v>
      </c>
      <c r="I285" s="69">
        <v>0.1053</v>
      </c>
      <c r="J285" s="68">
        <v>0.17829999999999999</v>
      </c>
      <c r="K285" s="66">
        <v>0</v>
      </c>
      <c r="L285" s="66">
        <v>2.86E-2</v>
      </c>
      <c r="M285" s="66">
        <v>4.4999999999999998E-2</v>
      </c>
      <c r="N285" s="69">
        <v>7.6E-3</v>
      </c>
      <c r="O285" s="68">
        <v>3.8399999999999997E-2</v>
      </c>
      <c r="P285" s="66">
        <v>0</v>
      </c>
      <c r="Q285" s="69">
        <v>2.7699999999999999E-2</v>
      </c>
      <c r="R285" s="68">
        <v>4.6399999999999997E-2</v>
      </c>
      <c r="S285" s="66">
        <v>0</v>
      </c>
      <c r="T285" s="66">
        <v>9.2999999999999992E-3</v>
      </c>
      <c r="U285" s="66">
        <v>1.35E-2</v>
      </c>
      <c r="V285" s="69">
        <v>0</v>
      </c>
      <c r="W285" s="68">
        <v>0.16470000000000001</v>
      </c>
      <c r="X285" s="69">
        <v>0.26910000000000001</v>
      </c>
      <c r="Y285" s="68">
        <v>2.8199999999999999E-2</v>
      </c>
      <c r="Z285" s="67">
        <v>8.6099999999999996E-2</v>
      </c>
    </row>
    <row r="286" spans="2:26" x14ac:dyDescent="0.25">
      <c r="B286" s="68">
        <v>300</v>
      </c>
      <c r="C286" s="69">
        <v>0</v>
      </c>
      <c r="D286" s="68">
        <v>0</v>
      </c>
      <c r="E286" s="66">
        <v>0</v>
      </c>
      <c r="F286" s="69">
        <v>0</v>
      </c>
      <c r="G286" s="68">
        <v>0.15740000000000001</v>
      </c>
      <c r="H286" s="66">
        <v>0</v>
      </c>
      <c r="I286" s="69">
        <v>8.4000000000000005E-2</v>
      </c>
      <c r="J286" s="68">
        <v>0.15740000000000001</v>
      </c>
      <c r="K286" s="66">
        <v>0</v>
      </c>
      <c r="L286" s="66">
        <v>2.7799999999999998E-2</v>
      </c>
      <c r="M286" s="66">
        <v>0.04</v>
      </c>
      <c r="N286" s="69">
        <v>7.6E-3</v>
      </c>
      <c r="O286" s="68">
        <v>0.1033</v>
      </c>
      <c r="P286" s="66">
        <v>0</v>
      </c>
      <c r="Q286" s="69">
        <v>5.5599999999999997E-2</v>
      </c>
      <c r="R286" s="68">
        <v>0.1033</v>
      </c>
      <c r="S286" s="66">
        <v>0</v>
      </c>
      <c r="T286" s="66">
        <v>1.2800000000000001E-2</v>
      </c>
      <c r="U286" s="66">
        <v>2.1999999999999999E-2</v>
      </c>
      <c r="V286" s="69">
        <v>0</v>
      </c>
      <c r="W286" s="68">
        <v>0.1384</v>
      </c>
      <c r="X286" s="69">
        <v>0.26450000000000001</v>
      </c>
      <c r="Y286" s="68">
        <v>6.0499999999999998E-2</v>
      </c>
      <c r="Z286" s="67">
        <v>0.1195</v>
      </c>
    </row>
    <row r="287" spans="2:26" x14ac:dyDescent="0.25">
      <c r="B287" s="68">
        <v>305</v>
      </c>
      <c r="C287" s="69">
        <v>0</v>
      </c>
      <c r="D287" s="68">
        <v>0</v>
      </c>
      <c r="E287" s="66">
        <v>0</v>
      </c>
      <c r="F287" s="69">
        <v>0</v>
      </c>
      <c r="G287" s="68">
        <v>0.11169999999999999</v>
      </c>
      <c r="H287" s="66">
        <v>0</v>
      </c>
      <c r="I287" s="69">
        <v>7.2599999999999998E-2</v>
      </c>
      <c r="J287" s="68">
        <v>0.11169999999999999</v>
      </c>
      <c r="K287" s="66">
        <v>0</v>
      </c>
      <c r="L287" s="66">
        <v>1.5299999999999999E-2</v>
      </c>
      <c r="M287" s="66">
        <v>2.63E-2</v>
      </c>
      <c r="N287" s="69">
        <v>0</v>
      </c>
      <c r="O287" s="68">
        <v>0.12509999999999999</v>
      </c>
      <c r="P287" s="66">
        <v>0</v>
      </c>
      <c r="Q287" s="69">
        <v>7.1599999999999997E-2</v>
      </c>
      <c r="R287" s="68">
        <v>0.12509999999999999</v>
      </c>
      <c r="S287" s="66">
        <v>0</v>
      </c>
      <c r="T287" s="66">
        <v>1.8700000000000001E-2</v>
      </c>
      <c r="U287" s="66">
        <v>2.69E-2</v>
      </c>
      <c r="V287" s="69">
        <v>6.7000000000000002E-3</v>
      </c>
      <c r="W287" s="68">
        <v>5.8400000000000001E-2</v>
      </c>
      <c r="X287" s="69">
        <v>0.1454</v>
      </c>
      <c r="Y287" s="68">
        <v>7.8799999999999995E-2</v>
      </c>
      <c r="Z287" s="67">
        <v>0.17680000000000001</v>
      </c>
    </row>
    <row r="288" spans="2:26" x14ac:dyDescent="0.25">
      <c r="B288" s="68">
        <v>310</v>
      </c>
      <c r="C288" s="69">
        <v>0</v>
      </c>
      <c r="D288" s="68">
        <v>0</v>
      </c>
      <c r="E288" s="66">
        <v>0</v>
      </c>
      <c r="F288" s="69">
        <v>0</v>
      </c>
      <c r="G288" s="68">
        <v>0.11070000000000001</v>
      </c>
      <c r="H288" s="66">
        <v>0</v>
      </c>
      <c r="I288" s="69">
        <v>7.0800000000000002E-2</v>
      </c>
      <c r="J288" s="68">
        <v>0.11070000000000001</v>
      </c>
      <c r="K288" s="66">
        <v>0</v>
      </c>
      <c r="L288" s="66">
        <v>1.38E-2</v>
      </c>
      <c r="M288" s="66">
        <v>2.5700000000000001E-2</v>
      </c>
      <c r="N288" s="69">
        <v>0</v>
      </c>
      <c r="O288" s="68">
        <v>0.26889999999999997</v>
      </c>
      <c r="P288" s="66">
        <v>0</v>
      </c>
      <c r="Q288" s="69">
        <v>0.107</v>
      </c>
      <c r="R288" s="68">
        <v>0.26889999999999997</v>
      </c>
      <c r="S288" s="66">
        <v>0</v>
      </c>
      <c r="T288" s="66">
        <v>1.9300000000000001E-2</v>
      </c>
      <c r="U288" s="66">
        <v>3.49E-2</v>
      </c>
      <c r="V288" s="69">
        <v>6.0000000000000001E-3</v>
      </c>
      <c r="W288" s="68">
        <v>7.9799999999999996E-2</v>
      </c>
      <c r="X288" s="69">
        <v>0.14080000000000001</v>
      </c>
      <c r="Y288" s="68">
        <v>6.0900000000000003E-2</v>
      </c>
      <c r="Z288" s="67">
        <v>0.1661</v>
      </c>
    </row>
    <row r="289" spans="2:26" x14ac:dyDescent="0.25">
      <c r="B289" s="68">
        <v>315</v>
      </c>
      <c r="C289" s="69">
        <v>0</v>
      </c>
      <c r="D289" s="68">
        <v>0</v>
      </c>
      <c r="E289" s="66">
        <v>0</v>
      </c>
      <c r="F289" s="69">
        <v>0</v>
      </c>
      <c r="G289" s="68">
        <v>0.1305</v>
      </c>
      <c r="H289" s="66">
        <v>0</v>
      </c>
      <c r="I289" s="69">
        <v>7.6300000000000007E-2</v>
      </c>
      <c r="J289" s="68">
        <v>0.1305</v>
      </c>
      <c r="K289" s="66">
        <v>0</v>
      </c>
      <c r="L289" s="66">
        <v>2.01E-2</v>
      </c>
      <c r="M289" s="66">
        <v>2.6100000000000002E-2</v>
      </c>
      <c r="N289" s="69">
        <v>1.0500000000000001E-2</v>
      </c>
      <c r="O289" s="68">
        <v>6.2399999999999997E-2</v>
      </c>
      <c r="P289" s="66">
        <v>0</v>
      </c>
      <c r="Q289" s="69">
        <v>3.0099999999999998E-2</v>
      </c>
      <c r="R289" s="68">
        <v>6.2399999999999997E-2</v>
      </c>
      <c r="S289" s="66">
        <v>0</v>
      </c>
      <c r="T289" s="66">
        <v>6.7000000000000002E-3</v>
      </c>
      <c r="U289" s="66">
        <v>1.24E-2</v>
      </c>
      <c r="V289" s="69">
        <v>0</v>
      </c>
      <c r="W289" s="68">
        <v>5.3699999999999998E-2</v>
      </c>
      <c r="X289" s="69">
        <v>0.18579999999999999</v>
      </c>
      <c r="Y289" s="68">
        <v>2.69E-2</v>
      </c>
      <c r="Z289" s="67">
        <v>6.1499999999999999E-2</v>
      </c>
    </row>
    <row r="290" spans="2:26" x14ac:dyDescent="0.25">
      <c r="B290" s="68">
        <v>320</v>
      </c>
      <c r="C290" s="69">
        <v>0</v>
      </c>
      <c r="D290" s="68">
        <v>0</v>
      </c>
      <c r="E290" s="66">
        <v>0</v>
      </c>
      <c r="F290" s="69">
        <v>0</v>
      </c>
      <c r="G290" s="68">
        <v>0.17949999999999999</v>
      </c>
      <c r="H290" s="66">
        <v>0</v>
      </c>
      <c r="I290" s="69">
        <v>0.1115</v>
      </c>
      <c r="J290" s="68">
        <v>0.17949999999999999</v>
      </c>
      <c r="K290" s="66">
        <v>0</v>
      </c>
      <c r="L290" s="66">
        <v>1.4E-2</v>
      </c>
      <c r="M290" s="66">
        <v>3.8399999999999997E-2</v>
      </c>
      <c r="N290" s="69">
        <v>0</v>
      </c>
      <c r="O290" s="68">
        <v>5.8200000000000002E-2</v>
      </c>
      <c r="P290" s="66">
        <v>0</v>
      </c>
      <c r="Q290" s="69">
        <v>3.1300000000000001E-2</v>
      </c>
      <c r="R290" s="68">
        <v>7.2099999999999997E-2</v>
      </c>
      <c r="S290" s="66">
        <v>0</v>
      </c>
      <c r="T290" s="66">
        <v>1.66E-2</v>
      </c>
      <c r="U290" s="66">
        <v>1.8499999999999999E-2</v>
      </c>
      <c r="V290" s="69">
        <v>1.03E-2</v>
      </c>
      <c r="W290" s="68">
        <v>0.1048</v>
      </c>
      <c r="X290" s="69">
        <v>0.13200000000000001</v>
      </c>
      <c r="Y290" s="68">
        <v>4.0800000000000003E-2</v>
      </c>
      <c r="Z290" s="67">
        <v>0.14949999999999999</v>
      </c>
    </row>
    <row r="291" spans="2:26" x14ac:dyDescent="0.25">
      <c r="B291" s="68">
        <v>325</v>
      </c>
      <c r="C291" s="69">
        <v>0</v>
      </c>
      <c r="D291" s="68">
        <v>0</v>
      </c>
      <c r="E291" s="66">
        <v>0</v>
      </c>
      <c r="F291" s="69">
        <v>0</v>
      </c>
      <c r="G291" s="68">
        <v>0.17430000000000001</v>
      </c>
      <c r="H291" s="66">
        <v>0</v>
      </c>
      <c r="I291" s="69">
        <v>0.11169999999999999</v>
      </c>
      <c r="J291" s="68">
        <v>0.17430000000000001</v>
      </c>
      <c r="K291" s="66">
        <v>0</v>
      </c>
      <c r="L291" s="66">
        <v>3.3700000000000001E-2</v>
      </c>
      <c r="M291" s="66">
        <v>4.7899999999999998E-2</v>
      </c>
      <c r="N291" s="69">
        <v>6.7000000000000002E-3</v>
      </c>
      <c r="O291" s="68">
        <v>3.6400000000000002E-2</v>
      </c>
      <c r="P291" s="66">
        <v>0</v>
      </c>
      <c r="Q291" s="69">
        <v>1.5800000000000002E-2</v>
      </c>
      <c r="R291" s="68">
        <v>4.07E-2</v>
      </c>
      <c r="S291" s="66">
        <v>0</v>
      </c>
      <c r="T291" s="66">
        <v>1.04E-2</v>
      </c>
      <c r="U291" s="66">
        <v>1.78E-2</v>
      </c>
      <c r="V291" s="69">
        <v>0</v>
      </c>
      <c r="W291" s="68">
        <v>0.1303</v>
      </c>
      <c r="X291" s="69">
        <v>0.318</v>
      </c>
      <c r="Y291" s="68">
        <v>2.5399999999999999E-2</v>
      </c>
      <c r="Z291" s="67">
        <v>7.5800000000000006E-2</v>
      </c>
    </row>
    <row r="292" spans="2:26" x14ac:dyDescent="0.25">
      <c r="B292" s="68">
        <v>330</v>
      </c>
      <c r="C292" s="69">
        <v>0</v>
      </c>
      <c r="D292" s="68">
        <v>0</v>
      </c>
      <c r="E292" s="66">
        <v>0</v>
      </c>
      <c r="F292" s="69">
        <v>0</v>
      </c>
      <c r="G292" s="68">
        <v>0.1976</v>
      </c>
      <c r="H292" s="66">
        <v>0</v>
      </c>
      <c r="I292" s="69">
        <v>9.3100000000000002E-2</v>
      </c>
      <c r="J292" s="68">
        <v>0.1976</v>
      </c>
      <c r="K292" s="66">
        <v>0</v>
      </c>
      <c r="L292" s="66">
        <v>4.5699999999999998E-2</v>
      </c>
      <c r="M292" s="66">
        <v>5.8900000000000001E-2</v>
      </c>
      <c r="N292" s="69">
        <v>1.46E-2</v>
      </c>
      <c r="O292" s="68">
        <v>0.1263</v>
      </c>
      <c r="P292" s="66">
        <v>0</v>
      </c>
      <c r="Q292" s="69">
        <v>7.5800000000000006E-2</v>
      </c>
      <c r="R292" s="68">
        <v>0.1263</v>
      </c>
      <c r="S292" s="66">
        <v>0</v>
      </c>
      <c r="T292" s="66">
        <v>1.26E-2</v>
      </c>
      <c r="U292" s="66">
        <v>2.6800000000000001E-2</v>
      </c>
      <c r="V292" s="69">
        <v>0</v>
      </c>
      <c r="W292" s="68">
        <v>0.1552</v>
      </c>
      <c r="X292" s="69">
        <v>0.39939999999999998</v>
      </c>
      <c r="Y292" s="68">
        <v>8.2000000000000003E-2</v>
      </c>
      <c r="Z292" s="67">
        <v>0.1104</v>
      </c>
    </row>
    <row r="293" spans="2:26" x14ac:dyDescent="0.25">
      <c r="B293" s="68">
        <v>335</v>
      </c>
      <c r="C293" s="69">
        <v>0</v>
      </c>
      <c r="D293" s="68">
        <v>0</v>
      </c>
      <c r="E293" s="66">
        <v>0</v>
      </c>
      <c r="F293" s="69">
        <v>0</v>
      </c>
      <c r="G293" s="68">
        <v>0.16309999999999999</v>
      </c>
      <c r="H293" s="66">
        <v>0</v>
      </c>
      <c r="I293" s="69">
        <v>7.4999999999999997E-2</v>
      </c>
      <c r="J293" s="68">
        <v>0.16309999999999999</v>
      </c>
      <c r="K293" s="66">
        <v>0</v>
      </c>
      <c r="L293" s="66">
        <v>3.1E-2</v>
      </c>
      <c r="M293" s="66">
        <v>4.3400000000000001E-2</v>
      </c>
      <c r="N293" s="69">
        <v>7.3000000000000001E-3</v>
      </c>
      <c r="O293" s="68">
        <v>4.99E-2</v>
      </c>
      <c r="P293" s="66">
        <v>0</v>
      </c>
      <c r="Q293" s="69">
        <v>3.7400000000000003E-2</v>
      </c>
      <c r="R293" s="68">
        <v>5.57E-2</v>
      </c>
      <c r="S293" s="66">
        <v>0</v>
      </c>
      <c r="T293" s="66">
        <v>1.18E-2</v>
      </c>
      <c r="U293" s="66">
        <v>1.7299999999999999E-2</v>
      </c>
      <c r="V293" s="69">
        <v>0</v>
      </c>
      <c r="W293" s="68">
        <v>0.16300000000000001</v>
      </c>
      <c r="X293" s="69">
        <v>0.25459999999999999</v>
      </c>
      <c r="Y293" s="68">
        <v>3.7600000000000001E-2</v>
      </c>
      <c r="Z293" s="67">
        <v>9.7500000000000003E-2</v>
      </c>
    </row>
    <row r="294" spans="2:26" x14ac:dyDescent="0.25">
      <c r="B294" s="68">
        <v>339</v>
      </c>
      <c r="C294" s="69">
        <v>0</v>
      </c>
      <c r="D294" s="68">
        <v>0</v>
      </c>
      <c r="E294" s="66">
        <v>0</v>
      </c>
      <c r="F294" s="69">
        <v>0</v>
      </c>
      <c r="G294" s="68">
        <v>0.1704</v>
      </c>
      <c r="H294" s="66">
        <v>0</v>
      </c>
      <c r="I294" s="69">
        <v>9.7299999999999998E-2</v>
      </c>
      <c r="J294" s="68">
        <v>0.1704</v>
      </c>
      <c r="K294" s="66">
        <v>0</v>
      </c>
      <c r="L294" s="66">
        <v>3.9E-2</v>
      </c>
      <c r="M294" s="66">
        <v>5.0799999999999998E-2</v>
      </c>
      <c r="N294" s="69">
        <v>1.5699999999999999E-2</v>
      </c>
      <c r="O294" s="68">
        <v>9.2700000000000005E-2</v>
      </c>
      <c r="P294" s="66">
        <v>0</v>
      </c>
      <c r="Q294" s="69">
        <v>5.9400000000000001E-2</v>
      </c>
      <c r="R294" s="68">
        <v>9.2700000000000005E-2</v>
      </c>
      <c r="S294" s="66">
        <v>0</v>
      </c>
      <c r="T294" s="66">
        <v>1.2200000000000001E-2</v>
      </c>
      <c r="U294" s="66">
        <v>2.0400000000000001E-2</v>
      </c>
      <c r="V294" s="69">
        <v>0</v>
      </c>
      <c r="W294" s="68">
        <v>0.1452</v>
      </c>
      <c r="X294" s="69">
        <v>0.3226</v>
      </c>
      <c r="Y294" s="68">
        <v>3.7999999999999999E-2</v>
      </c>
      <c r="Z294" s="67">
        <v>0.10059999999999999</v>
      </c>
    </row>
    <row r="295" spans="2:26" x14ac:dyDescent="0.25">
      <c r="B295" s="68">
        <v>345</v>
      </c>
      <c r="C295" s="69">
        <v>0</v>
      </c>
      <c r="D295" s="68">
        <v>0</v>
      </c>
      <c r="E295" s="66">
        <v>0</v>
      </c>
      <c r="F295" s="69">
        <v>0</v>
      </c>
      <c r="G295" s="68">
        <v>7.9399999999999998E-2</v>
      </c>
      <c r="H295" s="66">
        <v>0</v>
      </c>
      <c r="I295" s="69">
        <v>4.9799999999999997E-2</v>
      </c>
      <c r="J295" s="68">
        <v>8.3299999999999999E-2</v>
      </c>
      <c r="K295" s="66">
        <v>0</v>
      </c>
      <c r="L295" s="66">
        <v>1.49E-2</v>
      </c>
      <c r="M295" s="66">
        <v>2.3800000000000002E-2</v>
      </c>
      <c r="N295" s="69">
        <v>0</v>
      </c>
      <c r="O295" s="68">
        <v>9.4600000000000004E-2</v>
      </c>
      <c r="P295" s="66">
        <v>0</v>
      </c>
      <c r="Q295" s="69">
        <v>5.6399999999999999E-2</v>
      </c>
      <c r="R295" s="68">
        <v>9.4600000000000004E-2</v>
      </c>
      <c r="S295" s="66">
        <v>0</v>
      </c>
      <c r="T295" s="66">
        <v>2.1000000000000001E-2</v>
      </c>
      <c r="U295" s="66">
        <v>2.5899999999999999E-2</v>
      </c>
      <c r="V295" s="69">
        <v>7.3000000000000001E-3</v>
      </c>
      <c r="W295" s="68">
        <v>4.0399999999999998E-2</v>
      </c>
      <c r="X295" s="69">
        <v>0.1212</v>
      </c>
      <c r="Y295" s="68">
        <v>9.1999999999999998E-2</v>
      </c>
      <c r="Z295" s="67">
        <v>0.17269999999999999</v>
      </c>
    </row>
    <row r="296" spans="2:26" x14ac:dyDescent="0.25">
      <c r="B296" s="68">
        <v>350</v>
      </c>
      <c r="C296" s="69">
        <v>0</v>
      </c>
      <c r="D296" s="68">
        <v>0</v>
      </c>
      <c r="E296" s="66">
        <v>0</v>
      </c>
      <c r="F296" s="69">
        <v>0</v>
      </c>
      <c r="G296" s="68">
        <v>0.11360000000000001</v>
      </c>
      <c r="H296" s="66">
        <v>0</v>
      </c>
      <c r="I296" s="69">
        <v>5.8099999999999999E-2</v>
      </c>
      <c r="J296" s="68">
        <v>0.11360000000000001</v>
      </c>
      <c r="K296" s="66">
        <v>0</v>
      </c>
      <c r="L296" s="66">
        <v>3.0599999999999999E-2</v>
      </c>
      <c r="M296" s="66">
        <v>3.6200000000000003E-2</v>
      </c>
      <c r="N296" s="69">
        <v>1.5599999999999999E-2</v>
      </c>
      <c r="O296" s="68">
        <v>9.2799999999999994E-2</v>
      </c>
      <c r="P296" s="66">
        <v>0</v>
      </c>
      <c r="Q296" s="69">
        <v>0.04</v>
      </c>
      <c r="R296" s="68">
        <v>9.2799999999999994E-2</v>
      </c>
      <c r="S296" s="66">
        <v>0</v>
      </c>
      <c r="T296" s="66">
        <v>9.1999999999999998E-3</v>
      </c>
      <c r="U296" s="66">
        <v>1.8800000000000001E-2</v>
      </c>
      <c r="V296" s="69">
        <v>0</v>
      </c>
      <c r="W296" s="68">
        <v>0.1671</v>
      </c>
      <c r="X296" s="69">
        <v>0.24890000000000001</v>
      </c>
      <c r="Y296" s="68">
        <v>4.2599999999999999E-2</v>
      </c>
      <c r="Z296" s="67">
        <v>7.2400000000000006E-2</v>
      </c>
    </row>
    <row r="297" spans="2:26" x14ac:dyDescent="0.25">
      <c r="B297" s="68"/>
      <c r="C297" s="69"/>
      <c r="D297" s="68"/>
      <c r="E297" s="66"/>
      <c r="F297" s="69"/>
      <c r="G297" s="68"/>
      <c r="H297" s="66"/>
      <c r="I297" s="69"/>
      <c r="J297" s="68"/>
      <c r="K297" s="66"/>
      <c r="L297" s="66"/>
      <c r="M297" s="66"/>
      <c r="N297" s="69"/>
      <c r="O297" s="68"/>
      <c r="P297" s="66"/>
      <c r="Q297" s="69"/>
      <c r="R297" s="68"/>
      <c r="S297" s="66"/>
      <c r="T297" s="66"/>
      <c r="U297" s="66"/>
      <c r="V297" s="69"/>
      <c r="W297" s="68"/>
      <c r="X297" s="69"/>
      <c r="Y297" s="68"/>
      <c r="Z297" s="67"/>
    </row>
    <row r="298" spans="2:26" x14ac:dyDescent="0.25">
      <c r="B298" s="68">
        <v>125</v>
      </c>
      <c r="C298" s="69">
        <v>0</v>
      </c>
      <c r="D298" s="68">
        <v>0</v>
      </c>
      <c r="E298" s="66">
        <v>0</v>
      </c>
      <c r="F298" s="69">
        <v>0</v>
      </c>
      <c r="G298" s="68">
        <v>0</v>
      </c>
      <c r="H298" s="66">
        <v>0</v>
      </c>
      <c r="I298" s="69">
        <v>0</v>
      </c>
      <c r="J298" s="68">
        <v>0</v>
      </c>
      <c r="K298" s="66">
        <v>0</v>
      </c>
      <c r="L298" s="66">
        <v>0</v>
      </c>
      <c r="M298" s="66">
        <v>0</v>
      </c>
      <c r="N298" s="69">
        <v>0</v>
      </c>
      <c r="O298" s="68">
        <v>0</v>
      </c>
      <c r="P298" s="66">
        <v>0</v>
      </c>
      <c r="Q298" s="69">
        <v>0</v>
      </c>
      <c r="R298" s="68">
        <v>0</v>
      </c>
      <c r="S298" s="66">
        <v>0</v>
      </c>
      <c r="T298" s="66">
        <v>0</v>
      </c>
      <c r="U298" s="66">
        <v>0</v>
      </c>
      <c r="V298" s="69">
        <v>0</v>
      </c>
      <c r="W298" s="68">
        <v>0</v>
      </c>
      <c r="X298" s="69">
        <v>0</v>
      </c>
      <c r="Y298" s="68">
        <v>0</v>
      </c>
      <c r="Z298" s="67">
        <v>0</v>
      </c>
    </row>
    <row r="299" spans="2:26" x14ac:dyDescent="0.25">
      <c r="B299" s="68">
        <v>134</v>
      </c>
      <c r="C299" s="69">
        <v>0</v>
      </c>
      <c r="D299" s="68">
        <v>0</v>
      </c>
      <c r="E299" s="66">
        <v>0</v>
      </c>
      <c r="F299" s="69">
        <v>0</v>
      </c>
      <c r="G299" s="68">
        <v>0</v>
      </c>
      <c r="H299" s="66">
        <v>0</v>
      </c>
      <c r="I299" s="69">
        <v>0</v>
      </c>
      <c r="J299" s="68">
        <v>0</v>
      </c>
      <c r="K299" s="66">
        <v>0</v>
      </c>
      <c r="L299" s="66">
        <v>0</v>
      </c>
      <c r="M299" s="66">
        <v>0</v>
      </c>
      <c r="N299" s="69">
        <v>0</v>
      </c>
      <c r="O299" s="68">
        <v>0</v>
      </c>
      <c r="P299" s="66">
        <v>0</v>
      </c>
      <c r="Q299" s="69">
        <v>0</v>
      </c>
      <c r="R299" s="68">
        <v>0</v>
      </c>
      <c r="S299" s="66">
        <v>0</v>
      </c>
      <c r="T299" s="66">
        <v>0</v>
      </c>
      <c r="U299" s="66">
        <v>0</v>
      </c>
      <c r="V299" s="69">
        <v>0</v>
      </c>
      <c r="W299" s="68">
        <v>0</v>
      </c>
      <c r="X299" s="69">
        <v>0</v>
      </c>
      <c r="Y299" s="68">
        <v>0</v>
      </c>
      <c r="Z299" s="67">
        <v>0</v>
      </c>
    </row>
    <row r="300" spans="2:26" x14ac:dyDescent="0.25">
      <c r="B300" s="68">
        <v>144</v>
      </c>
      <c r="C300" s="69">
        <v>0</v>
      </c>
      <c r="D300" s="68">
        <v>0</v>
      </c>
      <c r="E300" s="66">
        <v>0</v>
      </c>
      <c r="F300" s="69">
        <v>0</v>
      </c>
      <c r="G300" s="68">
        <v>0</v>
      </c>
      <c r="H300" s="66">
        <v>0</v>
      </c>
      <c r="I300" s="69">
        <v>0</v>
      </c>
      <c r="J300" s="68">
        <v>0</v>
      </c>
      <c r="K300" s="66">
        <v>0</v>
      </c>
      <c r="L300" s="66">
        <v>0</v>
      </c>
      <c r="M300" s="66">
        <v>0</v>
      </c>
      <c r="N300" s="69">
        <v>0</v>
      </c>
      <c r="O300" s="68">
        <v>0</v>
      </c>
      <c r="P300" s="66">
        <v>0</v>
      </c>
      <c r="Q300" s="69">
        <v>0</v>
      </c>
      <c r="R300" s="68">
        <v>0</v>
      </c>
      <c r="S300" s="66">
        <v>0</v>
      </c>
      <c r="T300" s="66">
        <v>0</v>
      </c>
      <c r="U300" s="66">
        <v>0</v>
      </c>
      <c r="V300" s="69">
        <v>0</v>
      </c>
      <c r="W300" s="68">
        <v>0</v>
      </c>
      <c r="X300" s="69">
        <v>0</v>
      </c>
      <c r="Y300" s="68">
        <v>0</v>
      </c>
      <c r="Z300" s="67">
        <v>0</v>
      </c>
    </row>
    <row r="301" spans="2:26" x14ac:dyDescent="0.25">
      <c r="B301" s="68">
        <v>154</v>
      </c>
      <c r="C301" s="69">
        <v>0</v>
      </c>
      <c r="D301" s="68">
        <v>0</v>
      </c>
      <c r="E301" s="66">
        <v>0</v>
      </c>
      <c r="F301" s="69">
        <v>0</v>
      </c>
      <c r="G301" s="68">
        <v>0</v>
      </c>
      <c r="H301" s="66">
        <v>0</v>
      </c>
      <c r="I301" s="69">
        <v>0</v>
      </c>
      <c r="J301" s="68">
        <v>0</v>
      </c>
      <c r="K301" s="66">
        <v>0</v>
      </c>
      <c r="L301" s="66">
        <v>0</v>
      </c>
      <c r="M301" s="66">
        <v>0</v>
      </c>
      <c r="N301" s="69">
        <v>0</v>
      </c>
      <c r="O301" s="68">
        <v>0</v>
      </c>
      <c r="P301" s="66">
        <v>0</v>
      </c>
      <c r="Q301" s="69">
        <v>0</v>
      </c>
      <c r="R301" s="68">
        <v>0</v>
      </c>
      <c r="S301" s="66">
        <v>0</v>
      </c>
      <c r="T301" s="66">
        <v>0</v>
      </c>
      <c r="U301" s="66">
        <v>0</v>
      </c>
      <c r="V301" s="69">
        <v>0</v>
      </c>
      <c r="W301" s="68">
        <v>0</v>
      </c>
      <c r="X301" s="69">
        <v>0</v>
      </c>
      <c r="Y301" s="68">
        <v>0</v>
      </c>
      <c r="Z301" s="67">
        <v>0</v>
      </c>
    </row>
    <row r="302" spans="2:26" x14ac:dyDescent="0.25">
      <c r="B302" s="68">
        <v>164</v>
      </c>
      <c r="C302" s="69">
        <v>0</v>
      </c>
      <c r="D302" s="68">
        <v>0</v>
      </c>
      <c r="E302" s="66">
        <v>0</v>
      </c>
      <c r="F302" s="69">
        <v>0</v>
      </c>
      <c r="G302" s="68">
        <v>0</v>
      </c>
      <c r="H302" s="66">
        <v>0</v>
      </c>
      <c r="I302" s="69">
        <v>0</v>
      </c>
      <c r="J302" s="68">
        <v>0</v>
      </c>
      <c r="K302" s="66">
        <v>0</v>
      </c>
      <c r="L302" s="66">
        <v>0</v>
      </c>
      <c r="M302" s="66">
        <v>0</v>
      </c>
      <c r="N302" s="69">
        <v>0</v>
      </c>
      <c r="O302" s="68">
        <v>0</v>
      </c>
      <c r="P302" s="66">
        <v>0</v>
      </c>
      <c r="Q302" s="69">
        <v>0</v>
      </c>
      <c r="R302" s="68">
        <v>0</v>
      </c>
      <c r="S302" s="66">
        <v>0</v>
      </c>
      <c r="T302" s="66">
        <v>0</v>
      </c>
      <c r="U302" s="66">
        <v>0</v>
      </c>
      <c r="V302" s="69">
        <v>0</v>
      </c>
      <c r="W302" s="68">
        <v>0</v>
      </c>
      <c r="X302" s="69">
        <v>0</v>
      </c>
      <c r="Y302" s="68">
        <v>0</v>
      </c>
      <c r="Z302" s="67">
        <v>0</v>
      </c>
    </row>
    <row r="303" spans="2:26" x14ac:dyDescent="0.25">
      <c r="B303" s="68">
        <v>174</v>
      </c>
      <c r="C303" s="69">
        <v>0</v>
      </c>
      <c r="D303" s="68">
        <v>0</v>
      </c>
      <c r="E303" s="66">
        <v>0</v>
      </c>
      <c r="F303" s="69">
        <v>0</v>
      </c>
      <c r="G303" s="68">
        <v>0</v>
      </c>
      <c r="H303" s="66">
        <v>0</v>
      </c>
      <c r="I303" s="69">
        <v>0</v>
      </c>
      <c r="J303" s="68">
        <v>0</v>
      </c>
      <c r="K303" s="66">
        <v>0</v>
      </c>
      <c r="L303" s="66">
        <v>0</v>
      </c>
      <c r="M303" s="66">
        <v>0</v>
      </c>
      <c r="N303" s="69">
        <v>0</v>
      </c>
      <c r="O303" s="68">
        <v>0</v>
      </c>
      <c r="P303" s="66">
        <v>0</v>
      </c>
      <c r="Q303" s="69">
        <v>0</v>
      </c>
      <c r="R303" s="68">
        <v>0</v>
      </c>
      <c r="S303" s="66">
        <v>0</v>
      </c>
      <c r="T303" s="66">
        <v>0</v>
      </c>
      <c r="U303" s="66">
        <v>0</v>
      </c>
      <c r="V303" s="69">
        <v>0</v>
      </c>
      <c r="W303" s="68">
        <v>0</v>
      </c>
      <c r="X303" s="69">
        <v>0</v>
      </c>
      <c r="Y303" s="68">
        <v>0</v>
      </c>
      <c r="Z303" s="67">
        <v>0</v>
      </c>
    </row>
    <row r="304" spans="2:26" x14ac:dyDescent="0.25">
      <c r="B304" s="68"/>
      <c r="C304" s="69"/>
      <c r="D304" s="68"/>
      <c r="E304" s="66"/>
      <c r="F304" s="69"/>
      <c r="G304" s="68"/>
      <c r="H304" s="66"/>
      <c r="I304" s="69"/>
      <c r="J304" s="68"/>
      <c r="K304" s="66"/>
      <c r="L304" s="66"/>
      <c r="M304" s="66"/>
      <c r="N304" s="69"/>
      <c r="O304" s="68"/>
      <c r="P304" s="66"/>
      <c r="Q304" s="69"/>
      <c r="R304" s="68"/>
      <c r="S304" s="66"/>
      <c r="T304" s="66"/>
      <c r="U304" s="66"/>
      <c r="V304" s="69"/>
      <c r="W304" s="68"/>
      <c r="X304" s="69"/>
      <c r="Y304" s="68"/>
      <c r="Z304" s="67"/>
    </row>
    <row r="305" spans="2:26" x14ac:dyDescent="0.25">
      <c r="B305" s="68">
        <v>351</v>
      </c>
      <c r="C305" s="69">
        <v>0</v>
      </c>
      <c r="D305" s="68">
        <v>0</v>
      </c>
      <c r="E305" s="66">
        <v>0</v>
      </c>
      <c r="F305" s="69">
        <v>0</v>
      </c>
      <c r="G305" s="68">
        <v>0</v>
      </c>
      <c r="H305" s="66">
        <v>0</v>
      </c>
      <c r="I305" s="69">
        <v>0</v>
      </c>
      <c r="J305" s="68">
        <v>0</v>
      </c>
      <c r="K305" s="66">
        <v>0</v>
      </c>
      <c r="L305" s="66">
        <v>0</v>
      </c>
      <c r="M305" s="66">
        <v>0</v>
      </c>
      <c r="N305" s="69">
        <v>0</v>
      </c>
      <c r="O305" s="68">
        <v>0</v>
      </c>
      <c r="P305" s="66">
        <v>0</v>
      </c>
      <c r="Q305" s="69">
        <v>0</v>
      </c>
      <c r="R305" s="68">
        <v>0</v>
      </c>
      <c r="S305" s="66">
        <v>0</v>
      </c>
      <c r="T305" s="66">
        <v>0</v>
      </c>
      <c r="U305" s="66">
        <v>0</v>
      </c>
      <c r="V305" s="69">
        <v>0</v>
      </c>
      <c r="W305" s="68">
        <v>0</v>
      </c>
      <c r="X305" s="69">
        <v>0</v>
      </c>
      <c r="Y305" s="68">
        <v>0</v>
      </c>
      <c r="Z305" s="67">
        <v>0</v>
      </c>
    </row>
    <row r="306" spans="2:26" x14ac:dyDescent="0.25">
      <c r="B306" s="70">
        <v>360</v>
      </c>
      <c r="C306" s="71">
        <v>0</v>
      </c>
      <c r="D306" s="70">
        <v>0</v>
      </c>
      <c r="E306" s="72">
        <v>0</v>
      </c>
      <c r="F306" s="71">
        <v>0</v>
      </c>
      <c r="G306" s="70">
        <v>0</v>
      </c>
      <c r="H306" s="72">
        <v>0</v>
      </c>
      <c r="I306" s="71">
        <v>0</v>
      </c>
      <c r="J306" s="70">
        <v>0</v>
      </c>
      <c r="K306" s="72">
        <v>0</v>
      </c>
      <c r="L306" s="72">
        <v>0</v>
      </c>
      <c r="M306" s="72">
        <v>0</v>
      </c>
      <c r="N306" s="71">
        <v>0</v>
      </c>
      <c r="O306" s="70">
        <v>0</v>
      </c>
      <c r="P306" s="72">
        <v>0</v>
      </c>
      <c r="Q306" s="71">
        <v>0</v>
      </c>
      <c r="R306" s="70">
        <v>0</v>
      </c>
      <c r="S306" s="72">
        <v>0</v>
      </c>
      <c r="T306" s="72">
        <v>0</v>
      </c>
      <c r="U306" s="72">
        <v>0</v>
      </c>
      <c r="V306" s="71">
        <v>0</v>
      </c>
      <c r="W306" s="70">
        <v>0</v>
      </c>
      <c r="X306" s="71">
        <v>0</v>
      </c>
      <c r="Y306" s="70">
        <v>0</v>
      </c>
      <c r="Z306" s="73">
        <v>0</v>
      </c>
    </row>
  </sheetData>
  <mergeCells count="22">
    <mergeCell ref="Y4:Z4"/>
    <mergeCell ref="D5:F5"/>
    <mergeCell ref="G5:I5"/>
    <mergeCell ref="J5:N5"/>
    <mergeCell ref="O5:Q5"/>
    <mergeCell ref="R5:V5"/>
    <mergeCell ref="W5:X5"/>
    <mergeCell ref="Y5:Z5"/>
    <mergeCell ref="D4:F4"/>
    <mergeCell ref="G4:I4"/>
    <mergeCell ref="J4:N4"/>
    <mergeCell ref="O4:Q4"/>
    <mergeCell ref="R4:V4"/>
    <mergeCell ref="W4:X4"/>
    <mergeCell ref="G1:I1"/>
    <mergeCell ref="J1:N1"/>
    <mergeCell ref="O1:Q1"/>
    <mergeCell ref="R1:V1"/>
    <mergeCell ref="G2:I2"/>
    <mergeCell ref="J2:N2"/>
    <mergeCell ref="O2:Q2"/>
    <mergeCell ref="R2:V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OrgSheet</vt:lpstr>
      <vt:lpstr>OCTresults</vt:lpstr>
      <vt:lpstr>PlaqueResults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Jordana</dc:creator>
  <cp:lastModifiedBy>Jordana</cp:lastModifiedBy>
  <dcterms:created xsi:type="dcterms:W3CDTF">2018-12-17T11:59:08Z</dcterms:created>
  <dcterms:modified xsi:type="dcterms:W3CDTF">2018-12-17T12:02:25Z</dcterms:modified>
</cp:coreProperties>
</file>